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15" yWindow="120" windowWidth="9585" windowHeight="7440"/>
  </bookViews>
  <sheets>
    <sheet name="Assessment Inventory" sheetId="1" r:id="rId1"/>
    <sheet name="Lists" sheetId="3" state="hidden" r:id="rId2"/>
    <sheet name="list2" sheetId="2" state="hidden" r:id="rId3"/>
  </sheets>
  <definedNames>
    <definedName name="_xlnm._FilterDatabase" localSheetId="0" hidden="1">'Assessment Inventory'!$A$1:$R$2012</definedName>
    <definedName name="Akkar">Lists!$E$1538:$E$1878</definedName>
    <definedName name="Aley">Lists!$E$539:$E$657</definedName>
    <definedName name="Baabda">Lists!$E$658:$E$759</definedName>
    <definedName name="baalbek">Lists!$E$95:$E$282</definedName>
    <definedName name="Bcharre">Lists!$E$1879:$E$1906</definedName>
    <definedName name="Beirut">Lists!$E$2:$E$94</definedName>
    <definedName name="Beirut1">list2!$J$5</definedName>
    <definedName name="BeirutGovernorate">list2!$J$5</definedName>
    <definedName name="Bekaa">list2!$I$5:$I$10</definedName>
    <definedName name="BentJbeil">Lists!$E$2295:$E$2338</definedName>
    <definedName name="Chouf">Lists!$E$760:$E$953</definedName>
    <definedName name="ElBatroun">Lists!$E$1907:$E$2034</definedName>
    <definedName name="ElHermel">Lists!$E$283:$E$372</definedName>
    <definedName name="ElKoura">Lists!$E$2035:$E$2090</definedName>
    <definedName name="ElMeten">Lists!$E$955:$E$1141</definedName>
    <definedName name="ElMinieDennie">Lists!$E$2091:$E$2180</definedName>
    <definedName name="ElNabatieh">Lists!$E$2339:$E$2402</definedName>
    <definedName name="gov">list2!$F$5:$F$9</definedName>
    <definedName name="Governorate">OFFSET(Lists!$C$2,0,0,COUNTA(Lists!$C$2:$C$2833))</definedName>
    <definedName name="Hasbaya">Lists!$E$2403:$E$2438</definedName>
    <definedName name="Jbeil">Lists!$E$1142:$E$1357</definedName>
    <definedName name="Jezzine">Lists!$E$2439:$E$2555</definedName>
    <definedName name="Kadaa">OFFSET(Lists!$D$2,0,0,COUNTA(Lists!$D$2:$D$2833))</definedName>
    <definedName name="Kesrwane">Lists!$E$1358:$E$1537</definedName>
    <definedName name="Marjaayoun">Lists!$E$2556:$E$2600</definedName>
    <definedName name="MountLebanon">list2!$H$5:$H$10</definedName>
    <definedName name="north">list2!$G$5:$G$11</definedName>
    <definedName name="_xlnm.Print_Area" localSheetId="0">'Assessment Inventory'!$A$1:$R$132</definedName>
    <definedName name="Rachaya">Lists!$E$373:$E$413</definedName>
    <definedName name="Saida">Lists!$E$2601:$E$2713</definedName>
    <definedName name="Sour">Lists!$E$2714:$E$2833</definedName>
    <definedName name="South">list2!$K$5:$K$11</definedName>
    <definedName name="Tripoli">Lists!$E$2181:$E$2209</definedName>
    <definedName name="uniqgov">OFFSET(list2!$C$5,0,0,COUNT(IF(list2!$C$5:$C$2834="","",1)),1)</definedName>
    <definedName name="uniqkad">OFFSET(list2!$D$5,0,0,COUNT(IF(list2!$D$5:$D$1000="","",1)),1)</definedName>
    <definedName name="WestBekaa">Lists!$E$414:$E$461</definedName>
    <definedName name="Zahle">Lists!$E$462:$E$538</definedName>
    <definedName name="Zgharta">Lists!$E$2210:$E$2294</definedName>
  </definedNames>
  <calcPr calcId="125725"/>
</workbook>
</file>

<file path=xl/calcChain.xml><?xml version="1.0" encoding="utf-8"?>
<calcChain xmlns="http://schemas.openxmlformats.org/spreadsheetml/2006/main">
  <c r="K127" i="1"/>
  <c r="J127"/>
  <c r="K126"/>
  <c r="J126"/>
  <c r="K128"/>
  <c r="J128"/>
  <c r="K88"/>
  <c r="J88"/>
  <c r="M60"/>
  <c r="M59"/>
  <c r="M58"/>
  <c r="K60"/>
  <c r="J60"/>
  <c r="K59"/>
  <c r="J59"/>
  <c r="K58"/>
  <c r="J58"/>
  <c r="L126" l="1"/>
  <c r="M126" s="1"/>
  <c r="L127"/>
  <c r="M127" s="1"/>
  <c r="L88"/>
  <c r="M88" s="1"/>
  <c r="L128"/>
  <c r="M128" s="1"/>
  <c r="A5"/>
  <c r="A8" s="1"/>
  <c r="A10" s="1"/>
  <c r="A27" s="1"/>
  <c r="A29" s="1"/>
  <c r="A36" s="1"/>
  <c r="A47" s="1"/>
  <c r="A50" s="1"/>
  <c r="A54" s="1"/>
  <c r="A56" s="1"/>
  <c r="A57" s="1"/>
  <c r="A65" s="1"/>
  <c r="A68" s="1"/>
  <c r="A71" s="1"/>
  <c r="A73" s="1"/>
  <c r="A82" s="1"/>
  <c r="A84" s="1"/>
  <c r="A90" s="1"/>
  <c r="A91" s="1"/>
  <c r="A92" s="1"/>
  <c r="A94" s="1"/>
  <c r="A98" s="1"/>
  <c r="A103" s="1"/>
  <c r="A104" s="1"/>
  <c r="A107" s="1"/>
  <c r="A108" s="1"/>
  <c r="A109" s="1"/>
  <c r="A110" s="1"/>
  <c r="A111" s="1"/>
  <c r="A112" s="1"/>
  <c r="A116" s="1"/>
  <c r="A120" s="1"/>
  <c r="A121" s="1"/>
  <c r="A122" s="1"/>
  <c r="A124" s="1"/>
  <c r="A125" s="1"/>
  <c r="A129" s="1"/>
  <c r="A130" s="1"/>
  <c r="A131" s="1"/>
  <c r="M132" l="1"/>
  <c r="M133"/>
  <c r="M134"/>
  <c r="M135"/>
  <c r="M136"/>
  <c r="M137"/>
  <c r="M138"/>
  <c r="M139"/>
  <c r="M140"/>
  <c r="M141"/>
  <c r="M142"/>
  <c r="M143"/>
  <c r="M144"/>
  <c r="M145"/>
  <c r="M146"/>
  <c r="M147"/>
  <c r="M148"/>
  <c r="M149"/>
  <c r="M150"/>
  <c r="M151"/>
  <c r="M152"/>
  <c r="M153"/>
  <c r="M154"/>
  <c r="M155"/>
  <c r="M156"/>
  <c r="M157"/>
  <c r="M158"/>
  <c r="M159"/>
  <c r="M160"/>
  <c r="M161"/>
  <c r="M162"/>
  <c r="M163"/>
  <c r="M164"/>
  <c r="M165"/>
  <c r="M166"/>
  <c r="M167"/>
  <c r="M168"/>
  <c r="M169"/>
  <c r="M170"/>
  <c r="M171"/>
  <c r="M172"/>
  <c r="M173"/>
  <c r="M174"/>
  <c r="M175"/>
  <c r="M176"/>
  <c r="M177"/>
  <c r="M178"/>
  <c r="M179"/>
  <c r="M180"/>
  <c r="M181"/>
  <c r="M182"/>
  <c r="M183"/>
  <c r="M184"/>
  <c r="M185"/>
  <c r="M186"/>
  <c r="M187"/>
  <c r="M188"/>
  <c r="M189"/>
  <c r="M190"/>
  <c r="M191"/>
  <c r="M192"/>
  <c r="M193"/>
  <c r="M194"/>
  <c r="M195"/>
  <c r="M196"/>
  <c r="M197"/>
  <c r="M198"/>
  <c r="M199"/>
  <c r="M200"/>
  <c r="M201"/>
  <c r="M202"/>
  <c r="M203"/>
  <c r="M204"/>
  <c r="M205"/>
  <c r="M206"/>
  <c r="M207"/>
  <c r="M208"/>
  <c r="M209"/>
  <c r="M210"/>
  <c r="M211"/>
  <c r="M212"/>
  <c r="M213"/>
  <c r="M214"/>
  <c r="M215"/>
  <c r="M216"/>
  <c r="M217"/>
  <c r="M218"/>
  <c r="M219"/>
  <c r="M220"/>
  <c r="M221"/>
  <c r="M222"/>
  <c r="M223"/>
  <c r="M224"/>
  <c r="M225"/>
  <c r="M226"/>
  <c r="M227"/>
  <c r="M228"/>
  <c r="M229"/>
  <c r="M230"/>
  <c r="M231"/>
  <c r="M232"/>
  <c r="M233"/>
  <c r="M234"/>
  <c r="M235"/>
  <c r="M236"/>
  <c r="M237"/>
  <c r="M238"/>
  <c r="M239"/>
  <c r="M240"/>
  <c r="M241"/>
  <c r="M242"/>
  <c r="M243"/>
  <c r="M244"/>
  <c r="M245"/>
  <c r="M246"/>
  <c r="M247"/>
  <c r="M248"/>
  <c r="M249"/>
  <c r="M250"/>
  <c r="M251"/>
  <c r="M252"/>
  <c r="M253"/>
  <c r="M254"/>
  <c r="M255"/>
  <c r="M256"/>
  <c r="M257"/>
  <c r="M258"/>
  <c r="M259"/>
  <c r="M260"/>
  <c r="M261"/>
  <c r="M262"/>
  <c r="M263"/>
  <c r="M264"/>
  <c r="M265"/>
  <c r="M266"/>
  <c r="M267"/>
  <c r="M268"/>
  <c r="M269"/>
  <c r="M270"/>
  <c r="M271"/>
  <c r="M272"/>
  <c r="M273"/>
  <c r="M274"/>
  <c r="M275"/>
  <c r="M276"/>
  <c r="M277"/>
  <c r="M278"/>
  <c r="M279"/>
  <c r="M280"/>
  <c r="M281"/>
  <c r="M282"/>
  <c r="M283"/>
  <c r="M284"/>
  <c r="M285"/>
  <c r="M286"/>
  <c r="M287"/>
  <c r="M288"/>
  <c r="M289"/>
  <c r="M290"/>
  <c r="M291"/>
  <c r="M292"/>
  <c r="M293"/>
  <c r="M294"/>
  <c r="M295"/>
  <c r="M296"/>
  <c r="M297"/>
  <c r="M298"/>
  <c r="M299"/>
  <c r="M300"/>
  <c r="M301"/>
  <c r="M302"/>
  <c r="M303"/>
  <c r="M304"/>
  <c r="M305"/>
  <c r="M306"/>
  <c r="M307"/>
  <c r="M308"/>
  <c r="M309"/>
  <c r="M310"/>
  <c r="M311"/>
  <c r="M312"/>
  <c r="M313"/>
  <c r="M314"/>
  <c r="M315"/>
  <c r="M316"/>
  <c r="M317"/>
  <c r="M318"/>
  <c r="M319"/>
  <c r="M320"/>
  <c r="M321"/>
  <c r="M322"/>
  <c r="M323"/>
  <c r="M324"/>
  <c r="M325"/>
  <c r="M326"/>
  <c r="M327"/>
  <c r="M328"/>
  <c r="M329"/>
  <c r="M330"/>
  <c r="M331"/>
  <c r="M332"/>
  <c r="M333"/>
  <c r="M334"/>
  <c r="M335"/>
  <c r="M336"/>
  <c r="M337"/>
  <c r="M338"/>
  <c r="M339"/>
  <c r="M340"/>
  <c r="M341"/>
  <c r="M342"/>
  <c r="M343"/>
  <c r="M344"/>
  <c r="M345"/>
  <c r="M346"/>
  <c r="M347"/>
  <c r="M348"/>
  <c r="M349"/>
  <c r="M350"/>
  <c r="M351"/>
  <c r="M352"/>
  <c r="M353"/>
  <c r="M354"/>
  <c r="M355"/>
  <c r="M356"/>
  <c r="M357"/>
  <c r="M358"/>
  <c r="M359"/>
  <c r="M360"/>
  <c r="M361"/>
  <c r="M362"/>
  <c r="M363"/>
  <c r="M364"/>
  <c r="M365"/>
  <c r="M366"/>
  <c r="M367"/>
  <c r="M368"/>
  <c r="M369"/>
  <c r="M370"/>
  <c r="M371"/>
  <c r="M372"/>
  <c r="M373"/>
  <c r="M374"/>
  <c r="M375"/>
  <c r="M376"/>
  <c r="M377"/>
  <c r="M378"/>
  <c r="M379"/>
  <c r="M380"/>
  <c r="M381"/>
  <c r="M382"/>
  <c r="M383"/>
  <c r="M384"/>
  <c r="M385"/>
  <c r="M386"/>
  <c r="M387"/>
  <c r="M388"/>
  <c r="M389"/>
  <c r="M390"/>
  <c r="M391"/>
  <c r="M392"/>
  <c r="M393"/>
  <c r="M394"/>
  <c r="M395"/>
  <c r="M396"/>
  <c r="M397"/>
  <c r="M398"/>
  <c r="M399"/>
  <c r="M400"/>
  <c r="M401"/>
  <c r="M402"/>
  <c r="M403"/>
  <c r="M404"/>
  <c r="M405"/>
  <c r="M406"/>
  <c r="M407"/>
  <c r="M408"/>
  <c r="M409"/>
  <c r="M410"/>
  <c r="M411"/>
  <c r="M412"/>
  <c r="M413"/>
  <c r="M414"/>
  <c r="M415"/>
  <c r="M416"/>
  <c r="M417"/>
  <c r="M418"/>
  <c r="M419"/>
  <c r="M420"/>
  <c r="M421"/>
  <c r="M422"/>
  <c r="M423"/>
  <c r="M424"/>
  <c r="M425"/>
  <c r="M426"/>
  <c r="M427"/>
  <c r="M428"/>
  <c r="M429"/>
  <c r="M430"/>
  <c r="M431"/>
  <c r="M432"/>
  <c r="M433"/>
  <c r="M434"/>
  <c r="M435"/>
  <c r="M436"/>
  <c r="M437"/>
  <c r="M438"/>
  <c r="M439"/>
  <c r="M440"/>
  <c r="M441"/>
  <c r="M442"/>
  <c r="M443"/>
  <c r="M444"/>
  <c r="M445"/>
  <c r="M446"/>
  <c r="M447"/>
  <c r="M448"/>
  <c r="M449"/>
  <c r="M450"/>
  <c r="M451"/>
  <c r="M452"/>
  <c r="M453"/>
  <c r="M454"/>
  <c r="M455"/>
  <c r="M456"/>
  <c r="M457"/>
  <c r="M458"/>
  <c r="M459"/>
  <c r="M460"/>
  <c r="M461"/>
  <c r="M462"/>
  <c r="M463"/>
  <c r="M464"/>
  <c r="M465"/>
  <c r="M466"/>
  <c r="M467"/>
  <c r="M468"/>
  <c r="M469"/>
  <c r="M470"/>
  <c r="M471"/>
  <c r="M472"/>
  <c r="M473"/>
  <c r="M474"/>
  <c r="M475"/>
  <c r="M476"/>
  <c r="M477"/>
  <c r="M478"/>
  <c r="M479"/>
  <c r="M480"/>
  <c r="M481"/>
  <c r="M482"/>
  <c r="M483"/>
  <c r="M484"/>
  <c r="M485"/>
  <c r="M486"/>
  <c r="M487"/>
  <c r="M488"/>
  <c r="M489"/>
  <c r="M490"/>
  <c r="M491"/>
  <c r="M492"/>
  <c r="M493"/>
  <c r="M494"/>
  <c r="M495"/>
  <c r="M496"/>
  <c r="M497"/>
  <c r="M498"/>
  <c r="M499"/>
  <c r="M500"/>
  <c r="M501"/>
  <c r="M502"/>
  <c r="M503"/>
  <c r="M504"/>
  <c r="M505"/>
  <c r="M506"/>
  <c r="M507"/>
  <c r="M508"/>
  <c r="M509"/>
  <c r="M510"/>
  <c r="M511"/>
  <c r="M512"/>
  <c r="M513"/>
  <c r="M514"/>
  <c r="M515"/>
  <c r="M516"/>
  <c r="M517"/>
  <c r="M518"/>
  <c r="M519"/>
  <c r="M520"/>
  <c r="M521"/>
  <c r="M522"/>
  <c r="M523"/>
  <c r="M524"/>
  <c r="M525"/>
  <c r="M526"/>
  <c r="M527"/>
  <c r="M528"/>
  <c r="M529"/>
  <c r="M530"/>
  <c r="M531"/>
  <c r="M532"/>
  <c r="M533"/>
  <c r="M534"/>
  <c r="M535"/>
  <c r="M536"/>
  <c r="M537"/>
  <c r="M538"/>
  <c r="M539"/>
  <c r="M540"/>
  <c r="M541"/>
  <c r="M542"/>
  <c r="M543"/>
  <c r="M544"/>
  <c r="M545"/>
  <c r="M546"/>
  <c r="M547"/>
  <c r="M548"/>
  <c r="M549"/>
  <c r="M550"/>
  <c r="M551"/>
  <c r="M552"/>
  <c r="M553"/>
  <c r="M554"/>
  <c r="M555"/>
  <c r="M556"/>
  <c r="M557"/>
  <c r="M558"/>
  <c r="M559"/>
  <c r="M560"/>
  <c r="M561"/>
  <c r="M562"/>
  <c r="M563"/>
  <c r="M564"/>
  <c r="M565"/>
  <c r="M566"/>
  <c r="M567"/>
  <c r="M568"/>
  <c r="M569"/>
  <c r="M570"/>
  <c r="M571"/>
  <c r="M572"/>
  <c r="M573"/>
  <c r="M574"/>
  <c r="M575"/>
  <c r="M576"/>
  <c r="M577"/>
  <c r="M578"/>
  <c r="M579"/>
  <c r="M580"/>
  <c r="M581"/>
  <c r="M582"/>
  <c r="M583"/>
  <c r="M584"/>
  <c r="M585"/>
  <c r="M586"/>
  <c r="M587"/>
  <c r="M588"/>
  <c r="M589"/>
  <c r="M590"/>
  <c r="M591"/>
  <c r="M592"/>
  <c r="M593"/>
  <c r="M594"/>
  <c r="M595"/>
  <c r="M596"/>
  <c r="M597"/>
  <c r="M598"/>
  <c r="M599"/>
  <c r="M600"/>
  <c r="M601"/>
  <c r="M602"/>
  <c r="M603"/>
  <c r="M604"/>
  <c r="M605"/>
  <c r="M606"/>
  <c r="M607"/>
  <c r="M608"/>
  <c r="M609"/>
  <c r="M610"/>
  <c r="M611"/>
  <c r="M612"/>
  <c r="M613"/>
  <c r="M614"/>
  <c r="M615"/>
  <c r="M616"/>
  <c r="M617"/>
  <c r="M618"/>
  <c r="M619"/>
  <c r="M620"/>
  <c r="M621"/>
  <c r="M622"/>
  <c r="M623"/>
  <c r="M624"/>
  <c r="M625"/>
  <c r="M626"/>
  <c r="M627"/>
  <c r="M628"/>
  <c r="M629"/>
  <c r="M630"/>
  <c r="M631"/>
  <c r="M632"/>
  <c r="M633"/>
  <c r="M634"/>
  <c r="M635"/>
  <c r="M636"/>
  <c r="M637"/>
  <c r="M638"/>
  <c r="M639"/>
  <c r="M640"/>
  <c r="M641"/>
  <c r="M642"/>
  <c r="M643"/>
  <c r="M644"/>
  <c r="M645"/>
  <c r="M646"/>
  <c r="M647"/>
  <c r="M648"/>
  <c r="M649"/>
  <c r="M650"/>
  <c r="M651"/>
  <c r="M652"/>
  <c r="M653"/>
  <c r="M654"/>
  <c r="M655"/>
  <c r="M656"/>
  <c r="M657"/>
  <c r="M658"/>
  <c r="M659"/>
  <c r="M660"/>
  <c r="M661"/>
  <c r="M662"/>
  <c r="M663"/>
  <c r="M664"/>
  <c r="M665"/>
  <c r="M666"/>
  <c r="M667"/>
  <c r="M668"/>
  <c r="M669"/>
  <c r="M670"/>
  <c r="M671"/>
  <c r="M672"/>
  <c r="M673"/>
  <c r="M674"/>
  <c r="M675"/>
  <c r="M676"/>
  <c r="M677"/>
  <c r="M678"/>
  <c r="M679"/>
  <c r="M680"/>
  <c r="M681"/>
  <c r="M682"/>
  <c r="M683"/>
  <c r="M684"/>
  <c r="M685"/>
  <c r="M686"/>
  <c r="M687"/>
  <c r="M688"/>
  <c r="M689"/>
  <c r="M690"/>
  <c r="M691"/>
  <c r="M692"/>
  <c r="M693"/>
  <c r="M694"/>
  <c r="M695"/>
  <c r="M696"/>
  <c r="M697"/>
  <c r="M698"/>
  <c r="M699"/>
  <c r="M700"/>
  <c r="M701"/>
  <c r="M702"/>
  <c r="M703"/>
  <c r="M704"/>
  <c r="M705"/>
  <c r="M706"/>
  <c r="M707"/>
  <c r="M708"/>
  <c r="M709"/>
  <c r="M710"/>
  <c r="M711"/>
  <c r="M712"/>
  <c r="M713"/>
  <c r="M714"/>
  <c r="M715"/>
  <c r="M716"/>
  <c r="M717"/>
  <c r="M718"/>
  <c r="M719"/>
  <c r="M720"/>
  <c r="M721"/>
  <c r="M722"/>
  <c r="M723"/>
  <c r="M724"/>
  <c r="M725"/>
  <c r="M726"/>
  <c r="M727"/>
  <c r="M728"/>
  <c r="M729"/>
  <c r="M730"/>
  <c r="M731"/>
  <c r="M732"/>
  <c r="M733"/>
  <c r="M734"/>
  <c r="M735"/>
  <c r="M736"/>
  <c r="M737"/>
  <c r="M738"/>
  <c r="M739"/>
  <c r="M740"/>
  <c r="M741"/>
  <c r="M742"/>
  <c r="M743"/>
  <c r="M744"/>
  <c r="M745"/>
  <c r="M746"/>
  <c r="M747"/>
  <c r="M748"/>
  <c r="M749"/>
  <c r="M750"/>
  <c r="M751"/>
  <c r="M752"/>
  <c r="M753"/>
  <c r="M754"/>
  <c r="M755"/>
  <c r="M756"/>
  <c r="M757"/>
  <c r="M758"/>
  <c r="M759"/>
  <c r="M760"/>
  <c r="M761"/>
  <c r="M762"/>
  <c r="M763"/>
  <c r="M764"/>
  <c r="M765"/>
  <c r="M766"/>
  <c r="M767"/>
  <c r="M768"/>
  <c r="M769"/>
  <c r="M770"/>
  <c r="M771"/>
  <c r="M772"/>
  <c r="M773"/>
  <c r="M774"/>
  <c r="M775"/>
  <c r="M776"/>
  <c r="M777"/>
  <c r="M778"/>
  <c r="M779"/>
  <c r="M780"/>
  <c r="M781"/>
  <c r="M782"/>
  <c r="M783"/>
  <c r="M784"/>
  <c r="M785"/>
  <c r="M786"/>
  <c r="M787"/>
  <c r="M788"/>
  <c r="M789"/>
  <c r="M790"/>
  <c r="M791"/>
  <c r="M792"/>
  <c r="M793"/>
  <c r="M794"/>
  <c r="M795"/>
  <c r="M796"/>
  <c r="M797"/>
  <c r="M798"/>
  <c r="M799"/>
  <c r="M800"/>
  <c r="M801"/>
  <c r="M802"/>
  <c r="M803"/>
  <c r="M804"/>
  <c r="M805"/>
  <c r="M806"/>
  <c r="M807"/>
  <c r="M808"/>
  <c r="M809"/>
  <c r="M810"/>
  <c r="M811"/>
  <c r="M812"/>
  <c r="M813"/>
  <c r="M814"/>
  <c r="M815"/>
  <c r="M816"/>
  <c r="M817"/>
  <c r="M818"/>
  <c r="M819"/>
  <c r="M820"/>
  <c r="M821"/>
  <c r="M822"/>
  <c r="M823"/>
  <c r="M824"/>
  <c r="M825"/>
  <c r="M826"/>
  <c r="M827"/>
  <c r="M828"/>
  <c r="M829"/>
  <c r="M830"/>
  <c r="M831"/>
  <c r="M832"/>
  <c r="M833"/>
  <c r="M834"/>
  <c r="M835"/>
  <c r="M836"/>
  <c r="M837"/>
  <c r="M838"/>
  <c r="M839"/>
  <c r="M840"/>
  <c r="M841"/>
  <c r="M842"/>
  <c r="M843"/>
  <c r="M844"/>
  <c r="M845"/>
  <c r="M846"/>
  <c r="M847"/>
  <c r="M848"/>
  <c r="M849"/>
  <c r="M850"/>
  <c r="M851"/>
  <c r="M852"/>
  <c r="M853"/>
  <c r="M854"/>
  <c r="M855"/>
  <c r="M856"/>
  <c r="M857"/>
  <c r="M858"/>
  <c r="M859"/>
  <c r="M860"/>
  <c r="M861"/>
  <c r="M862"/>
  <c r="M863"/>
  <c r="M864"/>
  <c r="M865"/>
  <c r="M866"/>
  <c r="M867"/>
  <c r="M868"/>
  <c r="M869"/>
  <c r="M870"/>
  <c r="M871"/>
  <c r="M872"/>
  <c r="M873"/>
  <c r="M874"/>
  <c r="M875"/>
  <c r="M876"/>
  <c r="M877"/>
  <c r="M878"/>
  <c r="M879"/>
  <c r="M880"/>
  <c r="M881"/>
  <c r="M882"/>
  <c r="M883"/>
  <c r="M884"/>
  <c r="M885"/>
  <c r="M886"/>
  <c r="M887"/>
  <c r="M888"/>
  <c r="M889"/>
  <c r="M890"/>
  <c r="M891"/>
  <c r="M892"/>
  <c r="M893"/>
  <c r="M894"/>
  <c r="M895"/>
  <c r="M896"/>
  <c r="M897"/>
  <c r="M898"/>
  <c r="M899"/>
  <c r="M900"/>
  <c r="M901"/>
  <c r="M902"/>
  <c r="M903"/>
  <c r="M904"/>
  <c r="M905"/>
  <c r="M906"/>
  <c r="M907"/>
  <c r="M908"/>
  <c r="M909"/>
  <c r="M910"/>
  <c r="M911"/>
  <c r="M912"/>
  <c r="M913"/>
  <c r="M914"/>
  <c r="M915"/>
  <c r="M916"/>
  <c r="M917"/>
  <c r="M918"/>
  <c r="M919"/>
  <c r="M920"/>
  <c r="M921"/>
  <c r="M922"/>
  <c r="M923"/>
  <c r="M924"/>
  <c r="M925"/>
  <c r="M926"/>
  <c r="M927"/>
  <c r="M928"/>
  <c r="M929"/>
  <c r="M930"/>
  <c r="M931"/>
  <c r="M932"/>
  <c r="M933"/>
  <c r="M934"/>
  <c r="M935"/>
  <c r="M936"/>
  <c r="M937"/>
  <c r="M938"/>
  <c r="M939"/>
  <c r="M940"/>
  <c r="M941"/>
  <c r="M942"/>
  <c r="M943"/>
  <c r="M944"/>
  <c r="M945"/>
  <c r="M946"/>
  <c r="M947"/>
  <c r="M948"/>
  <c r="M949"/>
  <c r="M950"/>
  <c r="M951"/>
  <c r="M952"/>
  <c r="M953"/>
  <c r="M954"/>
  <c r="M955"/>
  <c r="M956"/>
  <c r="M957"/>
  <c r="M958"/>
  <c r="M959"/>
  <c r="M960"/>
  <c r="M961"/>
  <c r="M962"/>
  <c r="M963"/>
  <c r="M964"/>
  <c r="M965"/>
  <c r="M966"/>
  <c r="M967"/>
  <c r="M968"/>
  <c r="M969"/>
  <c r="M970"/>
  <c r="M971"/>
  <c r="M972"/>
  <c r="M973"/>
  <c r="M974"/>
  <c r="M975"/>
  <c r="M976"/>
  <c r="M977"/>
  <c r="M978"/>
  <c r="M979"/>
  <c r="M980"/>
  <c r="M981"/>
  <c r="M982"/>
  <c r="M983"/>
  <c r="M984"/>
  <c r="M985"/>
  <c r="M986"/>
  <c r="M987"/>
  <c r="M988"/>
  <c r="M989"/>
  <c r="M990"/>
  <c r="M991"/>
  <c r="M992"/>
  <c r="M993"/>
  <c r="M994"/>
  <c r="M995"/>
  <c r="M996"/>
  <c r="M997"/>
  <c r="M998"/>
  <c r="M999"/>
  <c r="M1000"/>
  <c r="M1001"/>
  <c r="M1002"/>
  <c r="M1003"/>
  <c r="M1004"/>
  <c r="M1005"/>
  <c r="M1006"/>
  <c r="M1007"/>
  <c r="M1008"/>
  <c r="M1009"/>
  <c r="M1010"/>
  <c r="M1011"/>
  <c r="M1012"/>
  <c r="M1013"/>
  <c r="M1014"/>
  <c r="M1015"/>
  <c r="M1016"/>
  <c r="M1017"/>
  <c r="M1018"/>
  <c r="M1019"/>
  <c r="M1020"/>
  <c r="M1021"/>
  <c r="M1022"/>
  <c r="M1023"/>
  <c r="M1024"/>
  <c r="M1025"/>
  <c r="M1026"/>
  <c r="M1027"/>
  <c r="M1028"/>
  <c r="M1029"/>
  <c r="M1030"/>
  <c r="M1031"/>
  <c r="M1032"/>
  <c r="M1033"/>
  <c r="M1034"/>
  <c r="M1035"/>
  <c r="M1036"/>
  <c r="M1037"/>
  <c r="M1038"/>
  <c r="M1040"/>
  <c r="M1041"/>
  <c r="M1042"/>
  <c r="M1043"/>
  <c r="M1044"/>
  <c r="M1045"/>
  <c r="M1046"/>
  <c r="M1047"/>
  <c r="M1048"/>
  <c r="M1049"/>
  <c r="M1050"/>
  <c r="M1051"/>
  <c r="M1052"/>
  <c r="M1053"/>
  <c r="M1054"/>
  <c r="M1055"/>
  <c r="M1056"/>
  <c r="M1057"/>
  <c r="M1058"/>
  <c r="M1059"/>
  <c r="M1060"/>
  <c r="M1061"/>
  <c r="M1062"/>
  <c r="M1063"/>
  <c r="M1064"/>
  <c r="M1065"/>
  <c r="M1066"/>
  <c r="M1067"/>
  <c r="M1068"/>
  <c r="M1069"/>
  <c r="M1070"/>
  <c r="M1071"/>
  <c r="M1072"/>
  <c r="M1073"/>
  <c r="M1074"/>
  <c r="M1075"/>
  <c r="M1076"/>
  <c r="M1077"/>
  <c r="M1078"/>
  <c r="M1079"/>
  <c r="M1080"/>
  <c r="M1081"/>
  <c r="M1082"/>
  <c r="M1083"/>
  <c r="M1084"/>
  <c r="M1085"/>
  <c r="M1086"/>
  <c r="M1087"/>
  <c r="M1088"/>
  <c r="M1089"/>
  <c r="M1090"/>
  <c r="M1091"/>
  <c r="M1092"/>
  <c r="M1093"/>
  <c r="M1094"/>
  <c r="M1095"/>
  <c r="M1096"/>
  <c r="M1097"/>
  <c r="M1098"/>
  <c r="M1099"/>
  <c r="M1100"/>
  <c r="M1101"/>
  <c r="M1102"/>
  <c r="M1103"/>
  <c r="M1104"/>
  <c r="M1105"/>
  <c r="M1106"/>
  <c r="M1107"/>
  <c r="M1108"/>
  <c r="M1109"/>
  <c r="M1110"/>
  <c r="M1111"/>
  <c r="M1112"/>
  <c r="M1113"/>
  <c r="M1114"/>
  <c r="M1115"/>
  <c r="M1116"/>
  <c r="M1117"/>
  <c r="M1118"/>
  <c r="M1119"/>
  <c r="M1120"/>
  <c r="M1121"/>
  <c r="M1122"/>
  <c r="M1123"/>
  <c r="M1124"/>
  <c r="M1125"/>
  <c r="M1126"/>
  <c r="M1127"/>
  <c r="M1128"/>
  <c r="M1129"/>
  <c r="M1130"/>
  <c r="M1131"/>
  <c r="M1132"/>
  <c r="M1133"/>
  <c r="M1134"/>
  <c r="M1135"/>
  <c r="M1136"/>
  <c r="M1137"/>
  <c r="M1138"/>
  <c r="M1139"/>
  <c r="M1140"/>
  <c r="M1141"/>
  <c r="M1142"/>
  <c r="M1143"/>
  <c r="M1144"/>
  <c r="M1145"/>
  <c r="M1146"/>
  <c r="M1147"/>
  <c r="M1148"/>
  <c r="M1149"/>
  <c r="M1150"/>
  <c r="M1151"/>
  <c r="M1152"/>
  <c r="M1153"/>
  <c r="M1154"/>
  <c r="M1155"/>
  <c r="M1156"/>
  <c r="M1157"/>
  <c r="M1158"/>
  <c r="M1159"/>
  <c r="M1160"/>
  <c r="M1161"/>
  <c r="M1162"/>
  <c r="M1163"/>
  <c r="M1164"/>
  <c r="M1165"/>
  <c r="M1166"/>
  <c r="M1167"/>
  <c r="M1168"/>
  <c r="M1169"/>
  <c r="M1170"/>
  <c r="M1171"/>
  <c r="M1172"/>
  <c r="M1173"/>
  <c r="M1174"/>
  <c r="M1175"/>
  <c r="M1176"/>
  <c r="M1177"/>
  <c r="M1178"/>
  <c r="M1179"/>
  <c r="M1180"/>
  <c r="M1181"/>
  <c r="M1182"/>
  <c r="M1183"/>
  <c r="M1184"/>
  <c r="M1185"/>
  <c r="M1186"/>
  <c r="M1187"/>
  <c r="M1188"/>
  <c r="M1189"/>
  <c r="M1190"/>
  <c r="M1191"/>
  <c r="M1192"/>
  <c r="M1193"/>
  <c r="M1194"/>
  <c r="M1195"/>
  <c r="M1196"/>
  <c r="M1197"/>
  <c r="M1198"/>
  <c r="M1199"/>
  <c r="M1200"/>
  <c r="M1201"/>
  <c r="M1202"/>
  <c r="M1203"/>
  <c r="M1204"/>
  <c r="M1205"/>
  <c r="M1206"/>
  <c r="M1207"/>
  <c r="M1208"/>
  <c r="M1209"/>
  <c r="M1210"/>
  <c r="M1211"/>
  <c r="M1212"/>
  <c r="M1213"/>
  <c r="M1214"/>
  <c r="M1215"/>
  <c r="M1216"/>
  <c r="M1217"/>
  <c r="M1218"/>
  <c r="M1219"/>
  <c r="M1220"/>
  <c r="M1221"/>
  <c r="M1222"/>
  <c r="M1223"/>
  <c r="M1224"/>
  <c r="M1225"/>
  <c r="M1226"/>
  <c r="M1227"/>
  <c r="M1228"/>
  <c r="M1229"/>
  <c r="M1230"/>
  <c r="M1231"/>
  <c r="M1232"/>
  <c r="M1233"/>
  <c r="M1234"/>
  <c r="M1235"/>
  <c r="M1236"/>
  <c r="M1237"/>
  <c r="M1238"/>
  <c r="M1239"/>
  <c r="M1240"/>
  <c r="M1241"/>
  <c r="M1242"/>
  <c r="M1243"/>
  <c r="M1244"/>
  <c r="M1245"/>
  <c r="M1246"/>
  <c r="M1247"/>
  <c r="M1248"/>
  <c r="M1249"/>
  <c r="M1250"/>
  <c r="M1251"/>
  <c r="M1252"/>
  <c r="M1253"/>
  <c r="M1254"/>
  <c r="M1255"/>
  <c r="M1256"/>
  <c r="M1257"/>
  <c r="M1258"/>
  <c r="M1259"/>
  <c r="M1260"/>
  <c r="M1261"/>
  <c r="M1262"/>
  <c r="M1263"/>
  <c r="M1264"/>
  <c r="M1265"/>
  <c r="M1266"/>
  <c r="M1267"/>
  <c r="M1268"/>
  <c r="M1269"/>
  <c r="M1270"/>
  <c r="M1271"/>
  <c r="M1272"/>
  <c r="M1273"/>
  <c r="M1274"/>
  <c r="M1275"/>
  <c r="M1276"/>
  <c r="M1277"/>
  <c r="M1278"/>
  <c r="M1279"/>
  <c r="M1280"/>
  <c r="M1281"/>
  <c r="M1282"/>
  <c r="M1283"/>
  <c r="M1284"/>
  <c r="M1285"/>
  <c r="M1286"/>
  <c r="M1287"/>
  <c r="M1288"/>
  <c r="M1289"/>
  <c r="M1290"/>
  <c r="M1291"/>
  <c r="M1292"/>
  <c r="M1293"/>
  <c r="M1294"/>
  <c r="M1295"/>
  <c r="M1296"/>
  <c r="M1297"/>
  <c r="M1298"/>
  <c r="M1299"/>
  <c r="M1300"/>
  <c r="M1301"/>
  <c r="M1302"/>
  <c r="M1303"/>
  <c r="M1304"/>
  <c r="M1305"/>
  <c r="M1306"/>
  <c r="M1307"/>
  <c r="M1308"/>
  <c r="M1309"/>
  <c r="M1310"/>
  <c r="M1311"/>
  <c r="M1312"/>
  <c r="M1313"/>
  <c r="M1314"/>
  <c r="M1315"/>
  <c r="M1316"/>
  <c r="M1317"/>
  <c r="M1318"/>
  <c r="M1319"/>
  <c r="M1320"/>
  <c r="M1321"/>
  <c r="M1322"/>
  <c r="M1323"/>
  <c r="M1324"/>
  <c r="M1325"/>
  <c r="M1326"/>
  <c r="M1327"/>
  <c r="M1328"/>
  <c r="M1329"/>
  <c r="M1330"/>
  <c r="M1331"/>
  <c r="M1332"/>
  <c r="M1333"/>
  <c r="M1334"/>
  <c r="M1335"/>
  <c r="M1336"/>
  <c r="M1337"/>
  <c r="M1338"/>
  <c r="M1339"/>
  <c r="M1340"/>
  <c r="M1341"/>
  <c r="M1342"/>
  <c r="M1343"/>
  <c r="M1344"/>
  <c r="M1345"/>
  <c r="M1346"/>
  <c r="M1347"/>
  <c r="M1348"/>
  <c r="M1349"/>
  <c r="M1350"/>
  <c r="M1351"/>
  <c r="M1352"/>
  <c r="M1353"/>
  <c r="M1354"/>
  <c r="M1355"/>
  <c r="M1356"/>
  <c r="M1357"/>
  <c r="M1358"/>
  <c r="M1359"/>
  <c r="M1360"/>
  <c r="M1361"/>
  <c r="M1362"/>
  <c r="M1363"/>
  <c r="M1364"/>
  <c r="M1365"/>
  <c r="M1366"/>
  <c r="M1367"/>
  <c r="M1368"/>
  <c r="M1369"/>
  <c r="M1370"/>
  <c r="M1371"/>
  <c r="M1372"/>
  <c r="M1373"/>
  <c r="M1374"/>
  <c r="M1375"/>
  <c r="M1376"/>
  <c r="M1377"/>
  <c r="M1378"/>
  <c r="M1379"/>
  <c r="M1380"/>
  <c r="M1381"/>
  <c r="M1382"/>
  <c r="M1383"/>
  <c r="M1384"/>
  <c r="M1385"/>
  <c r="M1386"/>
  <c r="M1387"/>
  <c r="M1388"/>
  <c r="M1389"/>
  <c r="M1390"/>
  <c r="M1391"/>
  <c r="M1392"/>
  <c r="M1393"/>
  <c r="M1394"/>
  <c r="M1395"/>
  <c r="M1396"/>
  <c r="M1397"/>
  <c r="M1398"/>
  <c r="M1399"/>
  <c r="M1400"/>
  <c r="M1401"/>
  <c r="M1402"/>
  <c r="M1403"/>
  <c r="M1404"/>
  <c r="M1405"/>
  <c r="M1406"/>
  <c r="M1407"/>
  <c r="M1408"/>
  <c r="M1409"/>
  <c r="M1410"/>
  <c r="M1411"/>
  <c r="M1412"/>
  <c r="M1413"/>
  <c r="M1414"/>
  <c r="M1415"/>
  <c r="M1416"/>
  <c r="M1417"/>
  <c r="M1418"/>
  <c r="M1419"/>
  <c r="M1420"/>
  <c r="M1421"/>
  <c r="M1422"/>
  <c r="M1423"/>
  <c r="M1424"/>
  <c r="M1425"/>
  <c r="M1426"/>
  <c r="M1427"/>
  <c r="M1428"/>
  <c r="M1429"/>
  <c r="M1430"/>
  <c r="M1431"/>
  <c r="M1432"/>
  <c r="M1433"/>
  <c r="M1434"/>
  <c r="M1435"/>
  <c r="M1436"/>
  <c r="M1437"/>
  <c r="M1438"/>
  <c r="M1439"/>
  <c r="M1440"/>
  <c r="M1441"/>
  <c r="M1442"/>
  <c r="M1443"/>
  <c r="M1444"/>
  <c r="M1445"/>
  <c r="M1446"/>
  <c r="M1447"/>
  <c r="M1448"/>
  <c r="M1449"/>
  <c r="M1450"/>
  <c r="M1451"/>
  <c r="M1452"/>
  <c r="M1453"/>
  <c r="M1454"/>
  <c r="M1455"/>
  <c r="M1456"/>
  <c r="M1457"/>
  <c r="M1458"/>
  <c r="M1459"/>
  <c r="M1460"/>
  <c r="M1461"/>
  <c r="M1462"/>
  <c r="M1463"/>
  <c r="M1464"/>
  <c r="M1465"/>
  <c r="M1466"/>
  <c r="M1467"/>
  <c r="M1468"/>
  <c r="M1469"/>
  <c r="M1470"/>
  <c r="M1471"/>
  <c r="M1472"/>
  <c r="M1473"/>
  <c r="M1474"/>
  <c r="M1475"/>
  <c r="M1476"/>
  <c r="M1477"/>
  <c r="M1478"/>
  <c r="M1479"/>
  <c r="M1480"/>
  <c r="M1481"/>
  <c r="M1482"/>
  <c r="M1483"/>
  <c r="M1484"/>
  <c r="M1485"/>
  <c r="M1486"/>
  <c r="M1487"/>
  <c r="M1488"/>
  <c r="M1489"/>
  <c r="M1490"/>
  <c r="M1491"/>
  <c r="M1492"/>
  <c r="M1493"/>
  <c r="M1494"/>
  <c r="M1495"/>
  <c r="M1496"/>
  <c r="M1497"/>
  <c r="M1498"/>
  <c r="M1499"/>
  <c r="M1500"/>
  <c r="M1501"/>
  <c r="M1502"/>
  <c r="M1503"/>
  <c r="M1504"/>
  <c r="M1505"/>
  <c r="M1506"/>
  <c r="M1507"/>
  <c r="M1508"/>
  <c r="M1509"/>
  <c r="M1510"/>
  <c r="M1511"/>
  <c r="M1512"/>
  <c r="M1513"/>
  <c r="M1514"/>
  <c r="M1515"/>
  <c r="M1516"/>
  <c r="M1517"/>
  <c r="M1518"/>
  <c r="M1519"/>
  <c r="M1520"/>
  <c r="M1521"/>
  <c r="M1522"/>
  <c r="M1523"/>
  <c r="M1524"/>
  <c r="M1525"/>
  <c r="M1526"/>
  <c r="M1527"/>
  <c r="M1528"/>
  <c r="M1529"/>
  <c r="M1530"/>
  <c r="M1531"/>
  <c r="M1532"/>
  <c r="M1533"/>
  <c r="M1534"/>
  <c r="M1535"/>
  <c r="M1536"/>
  <c r="M1537"/>
  <c r="M1538"/>
  <c r="M1539"/>
  <c r="M1540"/>
  <c r="M1541"/>
  <c r="M1542"/>
  <c r="M1543"/>
  <c r="M1544"/>
  <c r="M1545"/>
  <c r="M1546"/>
  <c r="M1547"/>
  <c r="M1548"/>
  <c r="M1549"/>
  <c r="M1550"/>
  <c r="M1551"/>
  <c r="M1552"/>
  <c r="M1553"/>
  <c r="M1554"/>
  <c r="M1555"/>
  <c r="M1556"/>
  <c r="M1557"/>
  <c r="M1558"/>
  <c r="M1559"/>
  <c r="M1560"/>
  <c r="M1561"/>
  <c r="M1562"/>
  <c r="M1563"/>
  <c r="M1564"/>
  <c r="M1565"/>
  <c r="M1566"/>
  <c r="M1567"/>
  <c r="M1568"/>
  <c r="M1569"/>
  <c r="M1570"/>
  <c r="M1571"/>
  <c r="M1572"/>
  <c r="M1573"/>
  <c r="M1574"/>
  <c r="M1575"/>
  <c r="M1576"/>
  <c r="M1577"/>
  <c r="M1578"/>
  <c r="M1579"/>
  <c r="M1580"/>
  <c r="M1581"/>
  <c r="M1582"/>
  <c r="M1583"/>
  <c r="M1584"/>
  <c r="M1585"/>
  <c r="M1586"/>
  <c r="M1587"/>
  <c r="M1588"/>
  <c r="M1589"/>
  <c r="M1590"/>
  <c r="M1591"/>
  <c r="M1592"/>
  <c r="M1593"/>
  <c r="M1594"/>
  <c r="M1595"/>
  <c r="M1596"/>
  <c r="M1597"/>
  <c r="M1598"/>
  <c r="M1599"/>
  <c r="M1600"/>
  <c r="M1601"/>
  <c r="M1602"/>
  <c r="M1603"/>
  <c r="M1604"/>
  <c r="M1605"/>
  <c r="M1606"/>
  <c r="M1607"/>
  <c r="M1608"/>
  <c r="M1609"/>
  <c r="M1610"/>
  <c r="M1611"/>
  <c r="M1612"/>
  <c r="M1613"/>
  <c r="M1614"/>
  <c r="M1615"/>
  <c r="M1616"/>
  <c r="M1617"/>
  <c r="M1618"/>
  <c r="M1619"/>
  <c r="M1620"/>
  <c r="M1621"/>
  <c r="M1622"/>
  <c r="M1623"/>
  <c r="M1624"/>
  <c r="M1625"/>
  <c r="M1626"/>
  <c r="M1627"/>
  <c r="M1628"/>
  <c r="M1629"/>
  <c r="M1630"/>
  <c r="M1631"/>
  <c r="M1632"/>
  <c r="M1633"/>
  <c r="M1634"/>
  <c r="M1635"/>
  <c r="M1636"/>
  <c r="M1637"/>
  <c r="M1638"/>
  <c r="M1639"/>
  <c r="M1640"/>
  <c r="M1641"/>
  <c r="M1642"/>
  <c r="M1643"/>
  <c r="M1644"/>
  <c r="M1645"/>
  <c r="M1646"/>
  <c r="M1647"/>
  <c r="M1648"/>
  <c r="M1649"/>
  <c r="M1650"/>
  <c r="M1651"/>
  <c r="M1652"/>
  <c r="M1653"/>
  <c r="M1654"/>
  <c r="M1655"/>
  <c r="M1656"/>
  <c r="M1657"/>
  <c r="M1658"/>
  <c r="M1659"/>
  <c r="M1660"/>
  <c r="M1661"/>
  <c r="M1662"/>
  <c r="M1663"/>
  <c r="M1664"/>
  <c r="M1665"/>
  <c r="M1666"/>
  <c r="M1667"/>
  <c r="M1668"/>
  <c r="M1669"/>
  <c r="M1670"/>
  <c r="M1671"/>
  <c r="M1672"/>
  <c r="M1673"/>
  <c r="M1674"/>
  <c r="M1675"/>
  <c r="M1676"/>
  <c r="M1677"/>
  <c r="M1678"/>
  <c r="M1679"/>
  <c r="M1680"/>
  <c r="M1681"/>
  <c r="M1682"/>
  <c r="M1683"/>
  <c r="M1684"/>
  <c r="M1685"/>
  <c r="M1686"/>
  <c r="M1687"/>
  <c r="M1688"/>
  <c r="M1689"/>
  <c r="M1690"/>
  <c r="M1691"/>
  <c r="M1692"/>
  <c r="M1693"/>
  <c r="M1694"/>
  <c r="M1695"/>
  <c r="M1696"/>
  <c r="M1697"/>
  <c r="M1698"/>
  <c r="M1699"/>
  <c r="M1700"/>
  <c r="M1701"/>
  <c r="M1702"/>
  <c r="M1703"/>
  <c r="M1704"/>
  <c r="M1705"/>
  <c r="M1706"/>
  <c r="M1707"/>
  <c r="M1708"/>
  <c r="M1709"/>
  <c r="M1710"/>
  <c r="M1711"/>
  <c r="M1712"/>
  <c r="M1713"/>
  <c r="M1714"/>
  <c r="M1715"/>
  <c r="M1716"/>
  <c r="M1717"/>
  <c r="M1718"/>
  <c r="M1719"/>
  <c r="M1720"/>
  <c r="M1721"/>
  <c r="M1722"/>
  <c r="M1723"/>
  <c r="M1724"/>
  <c r="M1725"/>
  <c r="M1726"/>
  <c r="M1727"/>
  <c r="M1728"/>
  <c r="M1729"/>
  <c r="M1730"/>
  <c r="M1731"/>
  <c r="M1732"/>
  <c r="M1733"/>
  <c r="M1734"/>
  <c r="M1735"/>
  <c r="M1736"/>
  <c r="M1737"/>
  <c r="M1738"/>
  <c r="M1739"/>
  <c r="M1740"/>
  <c r="M1741"/>
  <c r="M1742"/>
  <c r="M1743"/>
  <c r="M1744"/>
  <c r="M1745"/>
  <c r="M1746"/>
  <c r="M1747"/>
  <c r="M1748"/>
  <c r="M1749"/>
  <c r="M1750"/>
  <c r="M1751"/>
  <c r="M1752"/>
  <c r="M1753"/>
  <c r="M1754"/>
  <c r="M1755"/>
  <c r="M1756"/>
  <c r="M1757"/>
  <c r="M1758"/>
  <c r="M1759"/>
  <c r="M1760"/>
  <c r="M1761"/>
  <c r="M1762"/>
  <c r="M1763"/>
  <c r="M1764"/>
  <c r="M1765"/>
  <c r="M1766"/>
  <c r="M1767"/>
  <c r="M1768"/>
  <c r="M1769"/>
  <c r="M1770"/>
  <c r="M1771"/>
  <c r="M1772"/>
  <c r="M1773"/>
  <c r="M1774"/>
  <c r="M1775"/>
  <c r="M1776"/>
  <c r="M1777"/>
  <c r="M1778"/>
  <c r="M1779"/>
  <c r="M1780"/>
  <c r="M1781"/>
  <c r="M1782"/>
  <c r="M1783"/>
  <c r="M1784"/>
  <c r="M1785"/>
  <c r="M1786"/>
  <c r="M1787"/>
  <c r="M1788"/>
  <c r="M1789"/>
  <c r="M1790"/>
  <c r="M1791"/>
  <c r="M1792"/>
  <c r="M1793"/>
  <c r="M1794"/>
  <c r="M1795"/>
  <c r="M1796"/>
  <c r="M1797"/>
  <c r="M1798"/>
  <c r="M1799"/>
  <c r="M1800"/>
  <c r="M1801"/>
  <c r="M1802"/>
  <c r="M1803"/>
  <c r="M1804"/>
  <c r="M1805"/>
  <c r="M1806"/>
  <c r="M1807"/>
  <c r="M1808"/>
  <c r="M1809"/>
  <c r="M1810"/>
  <c r="M1811"/>
  <c r="M1812"/>
  <c r="M1813"/>
  <c r="M1814"/>
  <c r="M1815"/>
  <c r="M1816"/>
  <c r="M1817"/>
  <c r="M1818"/>
  <c r="M1819"/>
  <c r="M1820"/>
  <c r="M1821"/>
  <c r="M1822"/>
  <c r="M1823"/>
  <c r="M1824"/>
  <c r="M1825"/>
  <c r="M1826"/>
  <c r="M1827"/>
  <c r="M1828"/>
  <c r="M1829"/>
  <c r="M1830"/>
  <c r="M1831"/>
  <c r="M1832"/>
  <c r="M1833"/>
  <c r="M1834"/>
  <c r="M1835"/>
  <c r="M1836"/>
  <c r="M1837"/>
  <c r="M1838"/>
  <c r="M1839"/>
  <c r="M1840"/>
  <c r="M1841"/>
  <c r="M1842"/>
  <c r="M1843"/>
  <c r="M1844"/>
  <c r="M1845"/>
  <c r="M1846"/>
  <c r="M1847"/>
  <c r="M1848"/>
  <c r="M1849"/>
  <c r="M1850"/>
  <c r="M1851"/>
  <c r="M1852"/>
  <c r="M1853"/>
  <c r="M1854"/>
  <c r="M1855"/>
  <c r="M1856"/>
  <c r="M1857"/>
  <c r="M1858"/>
  <c r="M1859"/>
  <c r="M1860"/>
  <c r="M1861"/>
  <c r="M1862"/>
  <c r="M1863"/>
  <c r="M1864"/>
  <c r="M1865"/>
  <c r="M1866"/>
  <c r="M1867"/>
  <c r="M1868"/>
  <c r="M1869"/>
  <c r="M1870"/>
  <c r="M1871"/>
  <c r="M1872"/>
  <c r="M1873"/>
  <c r="M1874"/>
  <c r="M1875"/>
  <c r="M1876"/>
  <c r="M1877"/>
  <c r="M1878"/>
  <c r="M1879"/>
  <c r="M1880"/>
  <c r="M1881"/>
  <c r="M1882"/>
  <c r="M1883"/>
  <c r="M1884"/>
  <c r="M1885"/>
  <c r="M1886"/>
  <c r="M1887"/>
  <c r="M1888"/>
  <c r="M1889"/>
  <c r="M1890"/>
  <c r="M1891"/>
  <c r="M1892"/>
  <c r="M1893"/>
  <c r="M1894"/>
  <c r="M1895"/>
  <c r="M1896"/>
  <c r="M1897"/>
  <c r="M1898"/>
  <c r="M1899"/>
  <c r="M1900"/>
  <c r="M1901"/>
  <c r="M1902"/>
  <c r="M1903"/>
  <c r="M1904"/>
  <c r="M1905"/>
  <c r="M1906"/>
  <c r="M1907"/>
  <c r="M1908"/>
  <c r="M1909"/>
  <c r="M1910"/>
  <c r="M1911"/>
  <c r="M1912"/>
  <c r="M1913"/>
  <c r="M1914"/>
  <c r="M1915"/>
  <c r="M1916"/>
  <c r="M1917"/>
  <c r="M1918"/>
  <c r="M1919"/>
  <c r="M1920"/>
  <c r="M1921"/>
  <c r="M1922"/>
  <c r="M1923"/>
  <c r="M1924"/>
  <c r="M1925"/>
  <c r="M1926"/>
  <c r="M1927"/>
  <c r="M1928"/>
  <c r="M1929"/>
  <c r="M1930"/>
  <c r="M1931"/>
  <c r="M1932"/>
  <c r="M1933"/>
  <c r="M1934"/>
  <c r="M1935"/>
  <c r="M1936"/>
  <c r="M1937"/>
  <c r="M1938"/>
  <c r="M1939"/>
  <c r="M1940"/>
  <c r="M1941"/>
  <c r="M1942"/>
  <c r="M1943"/>
  <c r="M1944"/>
  <c r="M1945"/>
  <c r="M1946"/>
  <c r="M1947"/>
  <c r="M1948"/>
  <c r="M1949"/>
  <c r="M1950"/>
  <c r="M1951"/>
  <c r="M1952"/>
  <c r="M1953"/>
  <c r="M1954"/>
  <c r="M1955"/>
  <c r="M1956"/>
  <c r="M1957"/>
  <c r="M1958"/>
  <c r="M1959"/>
  <c r="M1960"/>
  <c r="M1961"/>
  <c r="M1962"/>
  <c r="M1963"/>
  <c r="M1964"/>
  <c r="M1965"/>
  <c r="M1966"/>
  <c r="M1967"/>
  <c r="M1968"/>
  <c r="M1969"/>
  <c r="M1970"/>
  <c r="M1971"/>
  <c r="M1972"/>
  <c r="M1973"/>
  <c r="M1974"/>
  <c r="M1975"/>
  <c r="M1976"/>
  <c r="M1977"/>
  <c r="M1978"/>
  <c r="M1979"/>
  <c r="M1980"/>
  <c r="M1981"/>
  <c r="M1982"/>
  <c r="M1983"/>
  <c r="M1984"/>
  <c r="M1985"/>
  <c r="M1986"/>
  <c r="M1987"/>
  <c r="M1988"/>
  <c r="M1989"/>
  <c r="M1990"/>
  <c r="M1991"/>
  <c r="M1992"/>
  <c r="M1993"/>
  <c r="M1994"/>
  <c r="M1995"/>
  <c r="M1996"/>
  <c r="M1997"/>
  <c r="M1998"/>
  <c r="M1999"/>
  <c r="M2000"/>
  <c r="M2001"/>
  <c r="M2002"/>
  <c r="M2003"/>
  <c r="M2004"/>
  <c r="M2005"/>
  <c r="M2006"/>
  <c r="M2007"/>
  <c r="M2008"/>
  <c r="M2009"/>
  <c r="M2010"/>
  <c r="M2011"/>
  <c r="M2012"/>
  <c r="J3" l="1"/>
  <c r="K3"/>
  <c r="J4"/>
  <c r="K4"/>
  <c r="J5"/>
  <c r="K5"/>
  <c r="J6"/>
  <c r="K6"/>
  <c r="J7"/>
  <c r="K7"/>
  <c r="J8"/>
  <c r="K8"/>
  <c r="J9"/>
  <c r="K9"/>
  <c r="J10"/>
  <c r="K10"/>
  <c r="J11"/>
  <c r="K11"/>
  <c r="J12"/>
  <c r="K12"/>
  <c r="J13"/>
  <c r="K13"/>
  <c r="J14"/>
  <c r="K14"/>
  <c r="J15"/>
  <c r="K15"/>
  <c r="J16"/>
  <c r="K16"/>
  <c r="J17"/>
  <c r="K17"/>
  <c r="J18"/>
  <c r="K18"/>
  <c r="J19"/>
  <c r="K19"/>
  <c r="J20"/>
  <c r="K20"/>
  <c r="J21"/>
  <c r="K21"/>
  <c r="J22"/>
  <c r="K22"/>
  <c r="J23"/>
  <c r="K23"/>
  <c r="J24"/>
  <c r="K24"/>
  <c r="J25"/>
  <c r="K25"/>
  <c r="J26"/>
  <c r="K26"/>
  <c r="J27"/>
  <c r="K27"/>
  <c r="J28"/>
  <c r="K28"/>
  <c r="J29"/>
  <c r="K29"/>
  <c r="J30"/>
  <c r="K30"/>
  <c r="J31"/>
  <c r="K31"/>
  <c r="J32"/>
  <c r="K32"/>
  <c r="J33"/>
  <c r="K33"/>
  <c r="J34"/>
  <c r="K34"/>
  <c r="J35"/>
  <c r="K35"/>
  <c r="J36"/>
  <c r="K36"/>
  <c r="J37"/>
  <c r="K37"/>
  <c r="J38"/>
  <c r="K38"/>
  <c r="J39"/>
  <c r="K39"/>
  <c r="J40"/>
  <c r="K40"/>
  <c r="J41"/>
  <c r="K41"/>
  <c r="J42"/>
  <c r="K42"/>
  <c r="J43"/>
  <c r="K43"/>
  <c r="J44"/>
  <c r="K44"/>
  <c r="J45"/>
  <c r="K45"/>
  <c r="J46"/>
  <c r="K46"/>
  <c r="J47"/>
  <c r="K47"/>
  <c r="J48"/>
  <c r="K48"/>
  <c r="J49"/>
  <c r="K49"/>
  <c r="J50"/>
  <c r="K50"/>
  <c r="J51"/>
  <c r="K51"/>
  <c r="J52"/>
  <c r="K52"/>
  <c r="J53"/>
  <c r="K53"/>
  <c r="J54"/>
  <c r="K54"/>
  <c r="J55"/>
  <c r="K55"/>
  <c r="J56"/>
  <c r="K56"/>
  <c r="J57"/>
  <c r="K57"/>
  <c r="J61"/>
  <c r="K61"/>
  <c r="J62"/>
  <c r="K62"/>
  <c r="J63"/>
  <c r="K63"/>
  <c r="J64"/>
  <c r="K64"/>
  <c r="J65"/>
  <c r="K65"/>
  <c r="J66"/>
  <c r="K66"/>
  <c r="J67"/>
  <c r="K67"/>
  <c r="J68"/>
  <c r="K68"/>
  <c r="J69"/>
  <c r="K69"/>
  <c r="J70"/>
  <c r="K70"/>
  <c r="J71"/>
  <c r="K71"/>
  <c r="J72"/>
  <c r="K72"/>
  <c r="J73"/>
  <c r="K73"/>
  <c r="J74"/>
  <c r="K74"/>
  <c r="J75"/>
  <c r="K75"/>
  <c r="J76"/>
  <c r="K76"/>
  <c r="J77"/>
  <c r="K77"/>
  <c r="J78"/>
  <c r="K78"/>
  <c r="J79"/>
  <c r="K79"/>
  <c r="J80"/>
  <c r="K80"/>
  <c r="J81"/>
  <c r="K81"/>
  <c r="J82"/>
  <c r="K82"/>
  <c r="J83"/>
  <c r="K83"/>
  <c r="J84"/>
  <c r="K84"/>
  <c r="J85"/>
  <c r="K85"/>
  <c r="J86"/>
  <c r="K86"/>
  <c r="J87"/>
  <c r="K87"/>
  <c r="J89"/>
  <c r="K89"/>
  <c r="J90"/>
  <c r="K90"/>
  <c r="J91"/>
  <c r="K91"/>
  <c r="J92"/>
  <c r="K92"/>
  <c r="J93"/>
  <c r="K93"/>
  <c r="J94"/>
  <c r="K94"/>
  <c r="J95"/>
  <c r="K95"/>
  <c r="J96"/>
  <c r="K96"/>
  <c r="J97"/>
  <c r="K97"/>
  <c r="J98"/>
  <c r="K98"/>
  <c r="J99"/>
  <c r="K99"/>
  <c r="J100"/>
  <c r="K100"/>
  <c r="J101"/>
  <c r="K101"/>
  <c r="J102"/>
  <c r="K102"/>
  <c r="J103"/>
  <c r="K103"/>
  <c r="J104"/>
  <c r="K104"/>
  <c r="J105"/>
  <c r="K105"/>
  <c r="J106"/>
  <c r="K106"/>
  <c r="J107"/>
  <c r="K107"/>
  <c r="J108"/>
  <c r="K108"/>
  <c r="J109"/>
  <c r="K109"/>
  <c r="J110"/>
  <c r="K110"/>
  <c r="J111"/>
  <c r="K111"/>
  <c r="J112"/>
  <c r="K112"/>
  <c r="J113"/>
  <c r="K113"/>
  <c r="J114"/>
  <c r="K114"/>
  <c r="J115"/>
  <c r="K115"/>
  <c r="J116"/>
  <c r="K116"/>
  <c r="J117"/>
  <c r="K117"/>
  <c r="J118"/>
  <c r="K118"/>
  <c r="J119"/>
  <c r="K119"/>
  <c r="J120"/>
  <c r="K120"/>
  <c r="J121"/>
  <c r="K121"/>
  <c r="J122"/>
  <c r="K122"/>
  <c r="J123"/>
  <c r="K123"/>
  <c r="J124"/>
  <c r="K124"/>
  <c r="J125"/>
  <c r="K125"/>
  <c r="J129"/>
  <c r="K129"/>
  <c r="J130"/>
  <c r="K130"/>
  <c r="J131"/>
  <c r="K131"/>
  <c r="J132"/>
  <c r="K132"/>
  <c r="J133"/>
  <c r="K133"/>
  <c r="J134"/>
  <c r="K134"/>
  <c r="J135"/>
  <c r="K135"/>
  <c r="J136"/>
  <c r="K136"/>
  <c r="J137"/>
  <c r="K137"/>
  <c r="J138"/>
  <c r="K138"/>
  <c r="J139"/>
  <c r="K139"/>
  <c r="J140"/>
  <c r="K140"/>
  <c r="J141"/>
  <c r="K141"/>
  <c r="J142"/>
  <c r="K142"/>
  <c r="J143"/>
  <c r="K143"/>
  <c r="J144"/>
  <c r="K144"/>
  <c r="J145"/>
  <c r="K145"/>
  <c r="J146"/>
  <c r="K146"/>
  <c r="J147"/>
  <c r="K147"/>
  <c r="J148"/>
  <c r="K148"/>
  <c r="J149"/>
  <c r="K149"/>
  <c r="J150"/>
  <c r="K150"/>
  <c r="J151"/>
  <c r="K151"/>
  <c r="J152"/>
  <c r="K152"/>
  <c r="J153"/>
  <c r="K153"/>
  <c r="J154"/>
  <c r="K154"/>
  <c r="J155"/>
  <c r="K155"/>
  <c r="J156"/>
  <c r="K156"/>
  <c r="J157"/>
  <c r="K157"/>
  <c r="J158"/>
  <c r="K158"/>
  <c r="J159"/>
  <c r="K159"/>
  <c r="J160"/>
  <c r="K160"/>
  <c r="J161"/>
  <c r="K161"/>
  <c r="J162"/>
  <c r="K162"/>
  <c r="J163"/>
  <c r="K163"/>
  <c r="J164"/>
  <c r="K164"/>
  <c r="J165"/>
  <c r="K165"/>
  <c r="J166"/>
  <c r="K166"/>
  <c r="J167"/>
  <c r="K167"/>
  <c r="J168"/>
  <c r="K168"/>
  <c r="J169"/>
  <c r="K169"/>
  <c r="J170"/>
  <c r="K170"/>
  <c r="J171"/>
  <c r="K171"/>
  <c r="J172"/>
  <c r="K172"/>
  <c r="J173"/>
  <c r="K173"/>
  <c r="J174"/>
  <c r="K174"/>
  <c r="J175"/>
  <c r="K175"/>
  <c r="J176"/>
  <c r="K176"/>
  <c r="J177"/>
  <c r="K177"/>
  <c r="J178"/>
  <c r="K178"/>
  <c r="J179"/>
  <c r="K179"/>
  <c r="J180"/>
  <c r="K180"/>
  <c r="J181"/>
  <c r="K181"/>
  <c r="J182"/>
  <c r="K182"/>
  <c r="J183"/>
  <c r="K183"/>
  <c r="J184"/>
  <c r="K184"/>
  <c r="J185"/>
  <c r="K185"/>
  <c r="J186"/>
  <c r="K186"/>
  <c r="J187"/>
  <c r="K187"/>
  <c r="J188"/>
  <c r="K188"/>
  <c r="J189"/>
  <c r="K189"/>
  <c r="J190"/>
  <c r="K190"/>
  <c r="J191"/>
  <c r="K191"/>
  <c r="J192"/>
  <c r="K192"/>
  <c r="J193"/>
  <c r="K193"/>
  <c r="J194"/>
  <c r="K194"/>
  <c r="J195"/>
  <c r="K195"/>
  <c r="J196"/>
  <c r="K196"/>
  <c r="J197"/>
  <c r="K197"/>
  <c r="J198"/>
  <c r="K198"/>
  <c r="J199"/>
  <c r="K199"/>
  <c r="J200"/>
  <c r="K200"/>
  <c r="J201"/>
  <c r="K201"/>
  <c r="J202"/>
  <c r="K202"/>
  <c r="J203"/>
  <c r="K203"/>
  <c r="J204"/>
  <c r="K204"/>
  <c r="J205"/>
  <c r="K205"/>
  <c r="J206"/>
  <c r="K206"/>
  <c r="J207"/>
  <c r="K207"/>
  <c r="J208"/>
  <c r="K208"/>
  <c r="J209"/>
  <c r="K209"/>
  <c r="J210"/>
  <c r="K210"/>
  <c r="J211"/>
  <c r="K211"/>
  <c r="J212"/>
  <c r="K212"/>
  <c r="J213"/>
  <c r="K213"/>
  <c r="J214"/>
  <c r="K214"/>
  <c r="J215"/>
  <c r="K215"/>
  <c r="J216"/>
  <c r="K216"/>
  <c r="J217"/>
  <c r="K217"/>
  <c r="J218"/>
  <c r="K218"/>
  <c r="J219"/>
  <c r="K219"/>
  <c r="J220"/>
  <c r="K220"/>
  <c r="J221"/>
  <c r="K221"/>
  <c r="J222"/>
  <c r="K222"/>
  <c r="J223"/>
  <c r="K223"/>
  <c r="J224"/>
  <c r="K224"/>
  <c r="J225"/>
  <c r="K225"/>
  <c r="J226"/>
  <c r="K226"/>
  <c r="J227"/>
  <c r="K227"/>
  <c r="J228"/>
  <c r="K228"/>
  <c r="J229"/>
  <c r="K229"/>
  <c r="J230"/>
  <c r="K230"/>
  <c r="J231"/>
  <c r="K231"/>
  <c r="J232"/>
  <c r="K232"/>
  <c r="J233"/>
  <c r="K233"/>
  <c r="J234"/>
  <c r="K234"/>
  <c r="J235"/>
  <c r="K235"/>
  <c r="J236"/>
  <c r="K236"/>
  <c r="J237"/>
  <c r="K237"/>
  <c r="J238"/>
  <c r="K238"/>
  <c r="J239"/>
  <c r="K239"/>
  <c r="J240"/>
  <c r="K240"/>
  <c r="J241"/>
  <c r="K241"/>
  <c r="J242"/>
  <c r="K242"/>
  <c r="J243"/>
  <c r="K243"/>
  <c r="J244"/>
  <c r="K244"/>
  <c r="J245"/>
  <c r="K245"/>
  <c r="J246"/>
  <c r="K246"/>
  <c r="J247"/>
  <c r="K247"/>
  <c r="J248"/>
  <c r="K248"/>
  <c r="J249"/>
  <c r="K249"/>
  <c r="J250"/>
  <c r="K250"/>
  <c r="J251"/>
  <c r="K251"/>
  <c r="J252"/>
  <c r="K252"/>
  <c r="J253"/>
  <c r="K253"/>
  <c r="J254"/>
  <c r="K254"/>
  <c r="J255"/>
  <c r="K255"/>
  <c r="J256"/>
  <c r="K256"/>
  <c r="J257"/>
  <c r="K257"/>
  <c r="J258"/>
  <c r="K258"/>
  <c r="J259"/>
  <c r="K259"/>
  <c r="J260"/>
  <c r="K260"/>
  <c r="J261"/>
  <c r="K261"/>
  <c r="J262"/>
  <c r="K262"/>
  <c r="J263"/>
  <c r="K263"/>
  <c r="J264"/>
  <c r="K264"/>
  <c r="J265"/>
  <c r="K265"/>
  <c r="J266"/>
  <c r="K266"/>
  <c r="J267"/>
  <c r="K267"/>
  <c r="J268"/>
  <c r="K268"/>
  <c r="J269"/>
  <c r="K269"/>
  <c r="J270"/>
  <c r="K270"/>
  <c r="J271"/>
  <c r="K271"/>
  <c r="J272"/>
  <c r="K272"/>
  <c r="J273"/>
  <c r="K273"/>
  <c r="J274"/>
  <c r="K274"/>
  <c r="J275"/>
  <c r="K275"/>
  <c r="J276"/>
  <c r="K276"/>
  <c r="J277"/>
  <c r="K277"/>
  <c r="J278"/>
  <c r="K278"/>
  <c r="J279"/>
  <c r="K279"/>
  <c r="J280"/>
  <c r="K280"/>
  <c r="J281"/>
  <c r="K281"/>
  <c r="J282"/>
  <c r="K282"/>
  <c r="J283"/>
  <c r="K283"/>
  <c r="J284"/>
  <c r="K284"/>
  <c r="J285"/>
  <c r="K285"/>
  <c r="J286"/>
  <c r="K286"/>
  <c r="J287"/>
  <c r="K287"/>
  <c r="J288"/>
  <c r="K288"/>
  <c r="J289"/>
  <c r="K289"/>
  <c r="J290"/>
  <c r="K290"/>
  <c r="J291"/>
  <c r="K291"/>
  <c r="J292"/>
  <c r="K292"/>
  <c r="J293"/>
  <c r="K293"/>
  <c r="J294"/>
  <c r="K294"/>
  <c r="J295"/>
  <c r="K295"/>
  <c r="J296"/>
  <c r="K296"/>
  <c r="J297"/>
  <c r="K297"/>
  <c r="J298"/>
  <c r="K298"/>
  <c r="J299"/>
  <c r="K299"/>
  <c r="J300"/>
  <c r="K300"/>
  <c r="J301"/>
  <c r="K301"/>
  <c r="J302"/>
  <c r="K302"/>
  <c r="J303"/>
  <c r="K303"/>
  <c r="J304"/>
  <c r="K304"/>
  <c r="J305"/>
  <c r="K305"/>
  <c r="J306"/>
  <c r="K306"/>
  <c r="J307"/>
  <c r="K307"/>
  <c r="J308"/>
  <c r="K308"/>
  <c r="J309"/>
  <c r="K309"/>
  <c r="J310"/>
  <c r="K310"/>
  <c r="J311"/>
  <c r="K311"/>
  <c r="J312"/>
  <c r="K312"/>
  <c r="J313"/>
  <c r="K313"/>
  <c r="J314"/>
  <c r="K314"/>
  <c r="J315"/>
  <c r="K315"/>
  <c r="J316"/>
  <c r="K316"/>
  <c r="J317"/>
  <c r="K317"/>
  <c r="J318"/>
  <c r="K318"/>
  <c r="J319"/>
  <c r="K319"/>
  <c r="J320"/>
  <c r="K320"/>
  <c r="J321"/>
  <c r="K321"/>
  <c r="J322"/>
  <c r="K322"/>
  <c r="J323"/>
  <c r="K323"/>
  <c r="J324"/>
  <c r="K324"/>
  <c r="J325"/>
  <c r="K325"/>
  <c r="J326"/>
  <c r="K326"/>
  <c r="J327"/>
  <c r="K327"/>
  <c r="J328"/>
  <c r="K328"/>
  <c r="J329"/>
  <c r="K329"/>
  <c r="J330"/>
  <c r="K330"/>
  <c r="J331"/>
  <c r="K331"/>
  <c r="J332"/>
  <c r="K332"/>
  <c r="J333"/>
  <c r="K333"/>
  <c r="J334"/>
  <c r="K334"/>
  <c r="J335"/>
  <c r="K335"/>
  <c r="J336"/>
  <c r="K336"/>
  <c r="J337"/>
  <c r="K337"/>
  <c r="J338"/>
  <c r="K338"/>
  <c r="J339"/>
  <c r="K339"/>
  <c r="J340"/>
  <c r="K340"/>
  <c r="J341"/>
  <c r="K341"/>
  <c r="J342"/>
  <c r="K342"/>
  <c r="J343"/>
  <c r="K343"/>
  <c r="J344"/>
  <c r="K344"/>
  <c r="J345"/>
  <c r="K345"/>
  <c r="J346"/>
  <c r="K346"/>
  <c r="J347"/>
  <c r="K347"/>
  <c r="J348"/>
  <c r="K348"/>
  <c r="J349"/>
  <c r="K349"/>
  <c r="J350"/>
  <c r="K350"/>
  <c r="J351"/>
  <c r="K351"/>
  <c r="J352"/>
  <c r="K352"/>
  <c r="J353"/>
  <c r="K353"/>
  <c r="J354"/>
  <c r="K354"/>
  <c r="J355"/>
  <c r="K355"/>
  <c r="J356"/>
  <c r="K356"/>
  <c r="J357"/>
  <c r="K357"/>
  <c r="J358"/>
  <c r="K358"/>
  <c r="J359"/>
  <c r="K359"/>
  <c r="J360"/>
  <c r="K360"/>
  <c r="J361"/>
  <c r="K361"/>
  <c r="J362"/>
  <c r="K362"/>
  <c r="J363"/>
  <c r="K363"/>
  <c r="J364"/>
  <c r="K364"/>
  <c r="J365"/>
  <c r="K365"/>
  <c r="J366"/>
  <c r="K366"/>
  <c r="J367"/>
  <c r="K367"/>
  <c r="J368"/>
  <c r="K368"/>
  <c r="J369"/>
  <c r="K369"/>
  <c r="J370"/>
  <c r="K370"/>
  <c r="J371"/>
  <c r="K371"/>
  <c r="J372"/>
  <c r="K372"/>
  <c r="J373"/>
  <c r="K373"/>
  <c r="J374"/>
  <c r="K374"/>
  <c r="J375"/>
  <c r="K375"/>
  <c r="J376"/>
  <c r="K376"/>
  <c r="J377"/>
  <c r="K377"/>
  <c r="J378"/>
  <c r="K378"/>
  <c r="J379"/>
  <c r="K379"/>
  <c r="J380"/>
  <c r="K380"/>
  <c r="J381"/>
  <c r="K381"/>
  <c r="J382"/>
  <c r="K382"/>
  <c r="J383"/>
  <c r="K383"/>
  <c r="J384"/>
  <c r="K384"/>
  <c r="J385"/>
  <c r="K385"/>
  <c r="J386"/>
  <c r="K386"/>
  <c r="J387"/>
  <c r="K387"/>
  <c r="J388"/>
  <c r="K388"/>
  <c r="J389"/>
  <c r="K389"/>
  <c r="J390"/>
  <c r="K390"/>
  <c r="J391"/>
  <c r="K391"/>
  <c r="J392"/>
  <c r="K392"/>
  <c r="J393"/>
  <c r="K393"/>
  <c r="J394"/>
  <c r="K394"/>
  <c r="J395"/>
  <c r="K395"/>
  <c r="J396"/>
  <c r="K396"/>
  <c r="J397"/>
  <c r="K397"/>
  <c r="J398"/>
  <c r="K398"/>
  <c r="J399"/>
  <c r="K399"/>
  <c r="J400"/>
  <c r="K400"/>
  <c r="J401"/>
  <c r="K401"/>
  <c r="J402"/>
  <c r="K402"/>
  <c r="J403"/>
  <c r="K403"/>
  <c r="J404"/>
  <c r="K404"/>
  <c r="J405"/>
  <c r="K405"/>
  <c r="J406"/>
  <c r="K406"/>
  <c r="J407"/>
  <c r="K407"/>
  <c r="J408"/>
  <c r="K408"/>
  <c r="J409"/>
  <c r="K409"/>
  <c r="J410"/>
  <c r="K410"/>
  <c r="J411"/>
  <c r="K411"/>
  <c r="J412"/>
  <c r="K412"/>
  <c r="J413"/>
  <c r="K413"/>
  <c r="J414"/>
  <c r="K414"/>
  <c r="J415"/>
  <c r="K415"/>
  <c r="J416"/>
  <c r="K416"/>
  <c r="J417"/>
  <c r="K417"/>
  <c r="J418"/>
  <c r="K418"/>
  <c r="J419"/>
  <c r="K419"/>
  <c r="J420"/>
  <c r="K420"/>
  <c r="J421"/>
  <c r="K421"/>
  <c r="J422"/>
  <c r="K422"/>
  <c r="J423"/>
  <c r="K423"/>
  <c r="J424"/>
  <c r="K424"/>
  <c r="J425"/>
  <c r="K425"/>
  <c r="J426"/>
  <c r="K426"/>
  <c r="J427"/>
  <c r="K427"/>
  <c r="J428"/>
  <c r="K428"/>
  <c r="J429"/>
  <c r="K429"/>
  <c r="J430"/>
  <c r="K430"/>
  <c r="J431"/>
  <c r="K431"/>
  <c r="J432"/>
  <c r="K432"/>
  <c r="J433"/>
  <c r="K433"/>
  <c r="J434"/>
  <c r="K434"/>
  <c r="J435"/>
  <c r="K435"/>
  <c r="J436"/>
  <c r="K436"/>
  <c r="J437"/>
  <c r="K437"/>
  <c r="J438"/>
  <c r="K438"/>
  <c r="J439"/>
  <c r="K439"/>
  <c r="J440"/>
  <c r="K440"/>
  <c r="J441"/>
  <c r="K441"/>
  <c r="J442"/>
  <c r="K442"/>
  <c r="J443"/>
  <c r="K443"/>
  <c r="J444"/>
  <c r="K444"/>
  <c r="J445"/>
  <c r="K445"/>
  <c r="J446"/>
  <c r="K446"/>
  <c r="J447"/>
  <c r="K447"/>
  <c r="J448"/>
  <c r="K448"/>
  <c r="J449"/>
  <c r="K449"/>
  <c r="J450"/>
  <c r="K450"/>
  <c r="J451"/>
  <c r="K451"/>
  <c r="J452"/>
  <c r="K452"/>
  <c r="J453"/>
  <c r="K453"/>
  <c r="J454"/>
  <c r="K454"/>
  <c r="J455"/>
  <c r="K455"/>
  <c r="J456"/>
  <c r="K456"/>
  <c r="J457"/>
  <c r="K457"/>
  <c r="J458"/>
  <c r="K458"/>
  <c r="J459"/>
  <c r="K459"/>
  <c r="J460"/>
  <c r="K460"/>
  <c r="J461"/>
  <c r="K461"/>
  <c r="J462"/>
  <c r="K462"/>
  <c r="J463"/>
  <c r="K463"/>
  <c r="J464"/>
  <c r="K464"/>
  <c r="J465"/>
  <c r="K465"/>
  <c r="J466"/>
  <c r="K466"/>
  <c r="J467"/>
  <c r="K467"/>
  <c r="J468"/>
  <c r="K468"/>
  <c r="J469"/>
  <c r="K469"/>
  <c r="J470"/>
  <c r="K470"/>
  <c r="J471"/>
  <c r="K471"/>
  <c r="J472"/>
  <c r="K472"/>
  <c r="J473"/>
  <c r="K473"/>
  <c r="J474"/>
  <c r="K474"/>
  <c r="J475"/>
  <c r="K475"/>
  <c r="J476"/>
  <c r="K476"/>
  <c r="J477"/>
  <c r="K477"/>
  <c r="J478"/>
  <c r="K478"/>
  <c r="J479"/>
  <c r="K479"/>
  <c r="J480"/>
  <c r="K480"/>
  <c r="J481"/>
  <c r="K481"/>
  <c r="J482"/>
  <c r="K482"/>
  <c r="J483"/>
  <c r="K483"/>
  <c r="J484"/>
  <c r="K484"/>
  <c r="J485"/>
  <c r="K485"/>
  <c r="J486"/>
  <c r="K486"/>
  <c r="J487"/>
  <c r="K487"/>
  <c r="J488"/>
  <c r="K488"/>
  <c r="J489"/>
  <c r="K489"/>
  <c r="J490"/>
  <c r="K490"/>
  <c r="J491"/>
  <c r="K491"/>
  <c r="J492"/>
  <c r="K492"/>
  <c r="J493"/>
  <c r="K493"/>
  <c r="J494"/>
  <c r="K494"/>
  <c r="J495"/>
  <c r="K495"/>
  <c r="J496"/>
  <c r="K496"/>
  <c r="J497"/>
  <c r="K497"/>
  <c r="J498"/>
  <c r="K498"/>
  <c r="J499"/>
  <c r="K499"/>
  <c r="J500"/>
  <c r="K500"/>
  <c r="J501"/>
  <c r="K501"/>
  <c r="J502"/>
  <c r="K502"/>
  <c r="J503"/>
  <c r="K503"/>
  <c r="J504"/>
  <c r="K504"/>
  <c r="J505"/>
  <c r="K505"/>
  <c r="J506"/>
  <c r="K506"/>
  <c r="J507"/>
  <c r="K507"/>
  <c r="J508"/>
  <c r="K508"/>
  <c r="J509"/>
  <c r="K509"/>
  <c r="J510"/>
  <c r="K510"/>
  <c r="J511"/>
  <c r="K511"/>
  <c r="J512"/>
  <c r="K512"/>
  <c r="J513"/>
  <c r="K513"/>
  <c r="J514"/>
  <c r="K514"/>
  <c r="J515"/>
  <c r="K515"/>
  <c r="J516"/>
  <c r="K516"/>
  <c r="J517"/>
  <c r="K517"/>
  <c r="J518"/>
  <c r="K518"/>
  <c r="J519"/>
  <c r="K519"/>
  <c r="J520"/>
  <c r="K520"/>
  <c r="J521"/>
  <c r="K521"/>
  <c r="J522"/>
  <c r="K522"/>
  <c r="J523"/>
  <c r="K523"/>
  <c r="J524"/>
  <c r="K524"/>
  <c r="J525"/>
  <c r="K525"/>
  <c r="J526"/>
  <c r="K526"/>
  <c r="J527"/>
  <c r="K527"/>
  <c r="J528"/>
  <c r="K528"/>
  <c r="J529"/>
  <c r="K529"/>
  <c r="J530"/>
  <c r="K530"/>
  <c r="J531"/>
  <c r="K531"/>
  <c r="J532"/>
  <c r="K532"/>
  <c r="J533"/>
  <c r="K533"/>
  <c r="J534"/>
  <c r="K534"/>
  <c r="J535"/>
  <c r="K535"/>
  <c r="J536"/>
  <c r="K536"/>
  <c r="J537"/>
  <c r="K537"/>
  <c r="J538"/>
  <c r="K538"/>
  <c r="J539"/>
  <c r="K539"/>
  <c r="J540"/>
  <c r="K540"/>
  <c r="J541"/>
  <c r="K541"/>
  <c r="J542"/>
  <c r="K542"/>
  <c r="J543"/>
  <c r="K543"/>
  <c r="J544"/>
  <c r="K544"/>
  <c r="J545"/>
  <c r="K545"/>
  <c r="J546"/>
  <c r="K546"/>
  <c r="J547"/>
  <c r="K547"/>
  <c r="J548"/>
  <c r="K548"/>
  <c r="J549"/>
  <c r="K549"/>
  <c r="J550"/>
  <c r="K550"/>
  <c r="J551"/>
  <c r="K551"/>
  <c r="J552"/>
  <c r="K552"/>
  <c r="J553"/>
  <c r="K553"/>
  <c r="J554"/>
  <c r="K554"/>
  <c r="J555"/>
  <c r="K555"/>
  <c r="J556"/>
  <c r="K556"/>
  <c r="J557"/>
  <c r="K557"/>
  <c r="J558"/>
  <c r="K558"/>
  <c r="J559"/>
  <c r="K559"/>
  <c r="J560"/>
  <c r="K560"/>
  <c r="J561"/>
  <c r="K561"/>
  <c r="J562"/>
  <c r="K562"/>
  <c r="J563"/>
  <c r="K563"/>
  <c r="J564"/>
  <c r="K564"/>
  <c r="J565"/>
  <c r="K565"/>
  <c r="J566"/>
  <c r="K566"/>
  <c r="J567"/>
  <c r="K567"/>
  <c r="J568"/>
  <c r="K568"/>
  <c r="J569"/>
  <c r="K569"/>
  <c r="J570"/>
  <c r="K570"/>
  <c r="J571"/>
  <c r="K571"/>
  <c r="J572"/>
  <c r="K572"/>
  <c r="J573"/>
  <c r="K573"/>
  <c r="J574"/>
  <c r="K574"/>
  <c r="J575"/>
  <c r="K575"/>
  <c r="J576"/>
  <c r="K576"/>
  <c r="J577"/>
  <c r="K577"/>
  <c r="J578"/>
  <c r="K578"/>
  <c r="J579"/>
  <c r="K579"/>
  <c r="J580"/>
  <c r="K580"/>
  <c r="J581"/>
  <c r="K581"/>
  <c r="J582"/>
  <c r="K582"/>
  <c r="J583"/>
  <c r="K583"/>
  <c r="J584"/>
  <c r="K584"/>
  <c r="J585"/>
  <c r="K585"/>
  <c r="J586"/>
  <c r="K586"/>
  <c r="J587"/>
  <c r="K587"/>
  <c r="J588"/>
  <c r="K588"/>
  <c r="J589"/>
  <c r="K589"/>
  <c r="J590"/>
  <c r="K590"/>
  <c r="J591"/>
  <c r="K591"/>
  <c r="J592"/>
  <c r="K592"/>
  <c r="J593"/>
  <c r="K593"/>
  <c r="J594"/>
  <c r="K594"/>
  <c r="J595"/>
  <c r="K595"/>
  <c r="J596"/>
  <c r="K596"/>
  <c r="J597"/>
  <c r="K597"/>
  <c r="J598"/>
  <c r="K598"/>
  <c r="J599"/>
  <c r="K599"/>
  <c r="J600"/>
  <c r="K600"/>
  <c r="J601"/>
  <c r="K601"/>
  <c r="J602"/>
  <c r="K602"/>
  <c r="J603"/>
  <c r="K603"/>
  <c r="J604"/>
  <c r="K604"/>
  <c r="J605"/>
  <c r="K605"/>
  <c r="J606"/>
  <c r="K606"/>
  <c r="J607"/>
  <c r="K607"/>
  <c r="J608"/>
  <c r="K608"/>
  <c r="J609"/>
  <c r="K609"/>
  <c r="J610"/>
  <c r="K610"/>
  <c r="J611"/>
  <c r="K611"/>
  <c r="J612"/>
  <c r="K612"/>
  <c r="J613"/>
  <c r="K613"/>
  <c r="J614"/>
  <c r="K614"/>
  <c r="J615"/>
  <c r="K615"/>
  <c r="J616"/>
  <c r="K616"/>
  <c r="J617"/>
  <c r="K617"/>
  <c r="J618"/>
  <c r="K618"/>
  <c r="J619"/>
  <c r="K619"/>
  <c r="J620"/>
  <c r="K620"/>
  <c r="J621"/>
  <c r="K621"/>
  <c r="J622"/>
  <c r="K622"/>
  <c r="J623"/>
  <c r="K623"/>
  <c r="J624"/>
  <c r="K624"/>
  <c r="J625"/>
  <c r="K625"/>
  <c r="J626"/>
  <c r="K626"/>
  <c r="J627"/>
  <c r="K627"/>
  <c r="J628"/>
  <c r="K628"/>
  <c r="J629"/>
  <c r="K629"/>
  <c r="J630"/>
  <c r="K630"/>
  <c r="J631"/>
  <c r="K631"/>
  <c r="J632"/>
  <c r="K632"/>
  <c r="J633"/>
  <c r="K633"/>
  <c r="J634"/>
  <c r="K634"/>
  <c r="J635"/>
  <c r="K635"/>
  <c r="J636"/>
  <c r="K636"/>
  <c r="J637"/>
  <c r="K637"/>
  <c r="J638"/>
  <c r="K638"/>
  <c r="J639"/>
  <c r="K639"/>
  <c r="J640"/>
  <c r="K640"/>
  <c r="J641"/>
  <c r="K641"/>
  <c r="J642"/>
  <c r="K642"/>
  <c r="J643"/>
  <c r="K643"/>
  <c r="J644"/>
  <c r="K644"/>
  <c r="J645"/>
  <c r="K645"/>
  <c r="J646"/>
  <c r="K646"/>
  <c r="J647"/>
  <c r="K647"/>
  <c r="J648"/>
  <c r="K648"/>
  <c r="J649"/>
  <c r="K649"/>
  <c r="J650"/>
  <c r="K650"/>
  <c r="J651"/>
  <c r="K651"/>
  <c r="J652"/>
  <c r="K652"/>
  <c r="J653"/>
  <c r="K653"/>
  <c r="J654"/>
  <c r="K654"/>
  <c r="J655"/>
  <c r="K655"/>
  <c r="J656"/>
  <c r="K656"/>
  <c r="J657"/>
  <c r="K657"/>
  <c r="J658"/>
  <c r="K658"/>
  <c r="J659"/>
  <c r="K659"/>
  <c r="J660"/>
  <c r="K660"/>
  <c r="J661"/>
  <c r="K661"/>
  <c r="J662"/>
  <c r="K662"/>
  <c r="J663"/>
  <c r="K663"/>
  <c r="J664"/>
  <c r="K664"/>
  <c r="J665"/>
  <c r="K665"/>
  <c r="J666"/>
  <c r="K666"/>
  <c r="J667"/>
  <c r="K667"/>
  <c r="J668"/>
  <c r="K668"/>
  <c r="J669"/>
  <c r="K669"/>
  <c r="J670"/>
  <c r="K670"/>
  <c r="J671"/>
  <c r="K671"/>
  <c r="J672"/>
  <c r="K672"/>
  <c r="J673"/>
  <c r="K673"/>
  <c r="J674"/>
  <c r="K674"/>
  <c r="J675"/>
  <c r="K675"/>
  <c r="J676"/>
  <c r="K676"/>
  <c r="J677"/>
  <c r="K677"/>
  <c r="J678"/>
  <c r="K678"/>
  <c r="J679"/>
  <c r="K679"/>
  <c r="J680"/>
  <c r="K680"/>
  <c r="J681"/>
  <c r="K681"/>
  <c r="J682"/>
  <c r="K682"/>
  <c r="J683"/>
  <c r="K683"/>
  <c r="J684"/>
  <c r="K684"/>
  <c r="J685"/>
  <c r="K685"/>
  <c r="J686"/>
  <c r="K686"/>
  <c r="J687"/>
  <c r="K687"/>
  <c r="J688"/>
  <c r="K688"/>
  <c r="J689"/>
  <c r="K689"/>
  <c r="J690"/>
  <c r="K690"/>
  <c r="J691"/>
  <c r="K691"/>
  <c r="J692"/>
  <c r="K692"/>
  <c r="J693"/>
  <c r="K693"/>
  <c r="J694"/>
  <c r="K694"/>
  <c r="J695"/>
  <c r="K695"/>
  <c r="J696"/>
  <c r="K696"/>
  <c r="J697"/>
  <c r="K697"/>
  <c r="J698"/>
  <c r="K698"/>
  <c r="J699"/>
  <c r="K699"/>
  <c r="J700"/>
  <c r="K700"/>
  <c r="J701"/>
  <c r="K701"/>
  <c r="J702"/>
  <c r="K702"/>
  <c r="J703"/>
  <c r="K703"/>
  <c r="J704"/>
  <c r="K704"/>
  <c r="J705"/>
  <c r="K705"/>
  <c r="J706"/>
  <c r="K706"/>
  <c r="J707"/>
  <c r="K707"/>
  <c r="J708"/>
  <c r="K708"/>
  <c r="J709"/>
  <c r="K709"/>
  <c r="J710"/>
  <c r="K710"/>
  <c r="J711"/>
  <c r="K711"/>
  <c r="J712"/>
  <c r="K712"/>
  <c r="J713"/>
  <c r="K713"/>
  <c r="J714"/>
  <c r="K714"/>
  <c r="J715"/>
  <c r="K715"/>
  <c r="J716"/>
  <c r="K716"/>
  <c r="J717"/>
  <c r="K717"/>
  <c r="J718"/>
  <c r="K718"/>
  <c r="J719"/>
  <c r="K719"/>
  <c r="J720"/>
  <c r="K720"/>
  <c r="J721"/>
  <c r="K721"/>
  <c r="J722"/>
  <c r="K722"/>
  <c r="J723"/>
  <c r="K723"/>
  <c r="J724"/>
  <c r="K724"/>
  <c r="J725"/>
  <c r="K725"/>
  <c r="J726"/>
  <c r="K726"/>
  <c r="J727"/>
  <c r="K727"/>
  <c r="J728"/>
  <c r="K728"/>
  <c r="J729"/>
  <c r="K729"/>
  <c r="J730"/>
  <c r="K730"/>
  <c r="J731"/>
  <c r="K731"/>
  <c r="J732"/>
  <c r="K732"/>
  <c r="J733"/>
  <c r="K733"/>
  <c r="J734"/>
  <c r="K734"/>
  <c r="J735"/>
  <c r="K735"/>
  <c r="J736"/>
  <c r="K736"/>
  <c r="J737"/>
  <c r="K737"/>
  <c r="J738"/>
  <c r="K738"/>
  <c r="J739"/>
  <c r="K739"/>
  <c r="J740"/>
  <c r="K740"/>
  <c r="J741"/>
  <c r="K741"/>
  <c r="J742"/>
  <c r="K742"/>
  <c r="J743"/>
  <c r="K743"/>
  <c r="J744"/>
  <c r="K744"/>
  <c r="J745"/>
  <c r="K745"/>
  <c r="J746"/>
  <c r="K746"/>
  <c r="J747"/>
  <c r="K747"/>
  <c r="J748"/>
  <c r="K748"/>
  <c r="J749"/>
  <c r="K749"/>
  <c r="J750"/>
  <c r="K750"/>
  <c r="J751"/>
  <c r="K751"/>
  <c r="J752"/>
  <c r="K752"/>
  <c r="J753"/>
  <c r="K753"/>
  <c r="J754"/>
  <c r="K754"/>
  <c r="J755"/>
  <c r="K755"/>
  <c r="J756"/>
  <c r="K756"/>
  <c r="J757"/>
  <c r="K757"/>
  <c r="J758"/>
  <c r="K758"/>
  <c r="J759"/>
  <c r="K759"/>
  <c r="J760"/>
  <c r="K760"/>
  <c r="J761"/>
  <c r="K761"/>
  <c r="J762"/>
  <c r="K762"/>
  <c r="J763"/>
  <c r="K763"/>
  <c r="J764"/>
  <c r="K764"/>
  <c r="J765"/>
  <c r="K765"/>
  <c r="J766"/>
  <c r="K766"/>
  <c r="J767"/>
  <c r="K767"/>
  <c r="J768"/>
  <c r="K768"/>
  <c r="J769"/>
  <c r="K769"/>
  <c r="J770"/>
  <c r="K770"/>
  <c r="J771"/>
  <c r="K771"/>
  <c r="J772"/>
  <c r="K772"/>
  <c r="J773"/>
  <c r="K773"/>
  <c r="J774"/>
  <c r="K774"/>
  <c r="J775"/>
  <c r="K775"/>
  <c r="J776"/>
  <c r="K776"/>
  <c r="J777"/>
  <c r="K777"/>
  <c r="J778"/>
  <c r="K778"/>
  <c r="J779"/>
  <c r="K779"/>
  <c r="J780"/>
  <c r="K780"/>
  <c r="J781"/>
  <c r="K781"/>
  <c r="J782"/>
  <c r="K782"/>
  <c r="J783"/>
  <c r="K783"/>
  <c r="J784"/>
  <c r="K784"/>
  <c r="J785"/>
  <c r="K785"/>
  <c r="J786"/>
  <c r="K786"/>
  <c r="J787"/>
  <c r="K787"/>
  <c r="J788"/>
  <c r="K788"/>
  <c r="J789"/>
  <c r="K789"/>
  <c r="J790"/>
  <c r="K790"/>
  <c r="J791"/>
  <c r="K791"/>
  <c r="J792"/>
  <c r="K792"/>
  <c r="J793"/>
  <c r="K793"/>
  <c r="J794"/>
  <c r="K794"/>
  <c r="J795"/>
  <c r="K795"/>
  <c r="J796"/>
  <c r="K796"/>
  <c r="J797"/>
  <c r="K797"/>
  <c r="J798"/>
  <c r="K798"/>
  <c r="J799"/>
  <c r="K799"/>
  <c r="J800"/>
  <c r="K800"/>
  <c r="J801"/>
  <c r="K801"/>
  <c r="J802"/>
  <c r="K802"/>
  <c r="J803"/>
  <c r="K803"/>
  <c r="J804"/>
  <c r="K804"/>
  <c r="J805"/>
  <c r="K805"/>
  <c r="J806"/>
  <c r="K806"/>
  <c r="J807"/>
  <c r="K807"/>
  <c r="J808"/>
  <c r="K808"/>
  <c r="J809"/>
  <c r="K809"/>
  <c r="J810"/>
  <c r="K810"/>
  <c r="J811"/>
  <c r="K811"/>
  <c r="J812"/>
  <c r="K812"/>
  <c r="J813"/>
  <c r="K813"/>
  <c r="J814"/>
  <c r="K814"/>
  <c r="J815"/>
  <c r="K815"/>
  <c r="J816"/>
  <c r="K816"/>
  <c r="J817"/>
  <c r="K817"/>
  <c r="J818"/>
  <c r="K818"/>
  <c r="J819"/>
  <c r="K819"/>
  <c r="J820"/>
  <c r="K820"/>
  <c r="J821"/>
  <c r="K821"/>
  <c r="J822"/>
  <c r="K822"/>
  <c r="J823"/>
  <c r="K823"/>
  <c r="J824"/>
  <c r="K824"/>
  <c r="J825"/>
  <c r="K825"/>
  <c r="J826"/>
  <c r="K826"/>
  <c r="J827"/>
  <c r="K827"/>
  <c r="J828"/>
  <c r="K828"/>
  <c r="J829"/>
  <c r="K829"/>
  <c r="J830"/>
  <c r="K830"/>
  <c r="J831"/>
  <c r="K831"/>
  <c r="J832"/>
  <c r="K832"/>
  <c r="J833"/>
  <c r="K833"/>
  <c r="J834"/>
  <c r="K834"/>
  <c r="J835"/>
  <c r="K835"/>
  <c r="J836"/>
  <c r="K836"/>
  <c r="J837"/>
  <c r="K837"/>
  <c r="J838"/>
  <c r="K838"/>
  <c r="J839"/>
  <c r="K839"/>
  <c r="J840"/>
  <c r="K840"/>
  <c r="J841"/>
  <c r="K841"/>
  <c r="J842"/>
  <c r="K842"/>
  <c r="J843"/>
  <c r="K843"/>
  <c r="J844"/>
  <c r="K844"/>
  <c r="J845"/>
  <c r="K845"/>
  <c r="J846"/>
  <c r="K846"/>
  <c r="J847"/>
  <c r="K847"/>
  <c r="J848"/>
  <c r="K848"/>
  <c r="J849"/>
  <c r="K849"/>
  <c r="J850"/>
  <c r="K850"/>
  <c r="J851"/>
  <c r="K851"/>
  <c r="J852"/>
  <c r="K852"/>
  <c r="J853"/>
  <c r="K853"/>
  <c r="J854"/>
  <c r="K854"/>
  <c r="J855"/>
  <c r="K855"/>
  <c r="J856"/>
  <c r="K856"/>
  <c r="J857"/>
  <c r="K857"/>
  <c r="J858"/>
  <c r="K858"/>
  <c r="J859"/>
  <c r="K859"/>
  <c r="J860"/>
  <c r="K860"/>
  <c r="J861"/>
  <c r="K861"/>
  <c r="J862"/>
  <c r="K862"/>
  <c r="J863"/>
  <c r="K863"/>
  <c r="J864"/>
  <c r="K864"/>
  <c r="J865"/>
  <c r="K865"/>
  <c r="J866"/>
  <c r="K866"/>
  <c r="J867"/>
  <c r="K867"/>
  <c r="J868"/>
  <c r="K868"/>
  <c r="J869"/>
  <c r="K869"/>
  <c r="J870"/>
  <c r="K870"/>
  <c r="J871"/>
  <c r="K871"/>
  <c r="J872"/>
  <c r="K872"/>
  <c r="J873"/>
  <c r="K873"/>
  <c r="J874"/>
  <c r="K874"/>
  <c r="J875"/>
  <c r="K875"/>
  <c r="J876"/>
  <c r="K876"/>
  <c r="J877"/>
  <c r="K877"/>
  <c r="J878"/>
  <c r="K878"/>
  <c r="J879"/>
  <c r="K879"/>
  <c r="J880"/>
  <c r="K880"/>
  <c r="J881"/>
  <c r="K881"/>
  <c r="J882"/>
  <c r="K882"/>
  <c r="J883"/>
  <c r="K883"/>
  <c r="J884"/>
  <c r="K884"/>
  <c r="J885"/>
  <c r="K885"/>
  <c r="J886"/>
  <c r="K886"/>
  <c r="J887"/>
  <c r="K887"/>
  <c r="J888"/>
  <c r="K888"/>
  <c r="J889"/>
  <c r="K889"/>
  <c r="J890"/>
  <c r="K890"/>
  <c r="J891"/>
  <c r="K891"/>
  <c r="J892"/>
  <c r="K892"/>
  <c r="J893"/>
  <c r="K893"/>
  <c r="J894"/>
  <c r="K894"/>
  <c r="J895"/>
  <c r="K895"/>
  <c r="J896"/>
  <c r="K896"/>
  <c r="J897"/>
  <c r="K897"/>
  <c r="J898"/>
  <c r="K898"/>
  <c r="J899"/>
  <c r="K899"/>
  <c r="J900"/>
  <c r="K900"/>
  <c r="J901"/>
  <c r="K901"/>
  <c r="J902"/>
  <c r="K902"/>
  <c r="J903"/>
  <c r="K903"/>
  <c r="J904"/>
  <c r="K904"/>
  <c r="J905"/>
  <c r="K905"/>
  <c r="J906"/>
  <c r="K906"/>
  <c r="J907"/>
  <c r="K907"/>
  <c r="J908"/>
  <c r="K908"/>
  <c r="J909"/>
  <c r="K909"/>
  <c r="J910"/>
  <c r="K910"/>
  <c r="J911"/>
  <c r="K911"/>
  <c r="J912"/>
  <c r="K912"/>
  <c r="J913"/>
  <c r="K913"/>
  <c r="J914"/>
  <c r="K914"/>
  <c r="J915"/>
  <c r="K915"/>
  <c r="J916"/>
  <c r="K916"/>
  <c r="J917"/>
  <c r="K917"/>
  <c r="J918"/>
  <c r="K918"/>
  <c r="J919"/>
  <c r="K919"/>
  <c r="J920"/>
  <c r="K920"/>
  <c r="J921"/>
  <c r="K921"/>
  <c r="J922"/>
  <c r="K922"/>
  <c r="J923"/>
  <c r="K923"/>
  <c r="J924"/>
  <c r="K924"/>
  <c r="J925"/>
  <c r="K925"/>
  <c r="J926"/>
  <c r="K926"/>
  <c r="J927"/>
  <c r="K927"/>
  <c r="J928"/>
  <c r="K928"/>
  <c r="J929"/>
  <c r="K929"/>
  <c r="J930"/>
  <c r="K930"/>
  <c r="J931"/>
  <c r="K931"/>
  <c r="J932"/>
  <c r="K932"/>
  <c r="J933"/>
  <c r="K933"/>
  <c r="J934"/>
  <c r="K934"/>
  <c r="J935"/>
  <c r="K935"/>
  <c r="J936"/>
  <c r="K936"/>
  <c r="J937"/>
  <c r="K937"/>
  <c r="J938"/>
  <c r="K938"/>
  <c r="J939"/>
  <c r="K939"/>
  <c r="J940"/>
  <c r="K940"/>
  <c r="J941"/>
  <c r="K941"/>
  <c r="J942"/>
  <c r="K942"/>
  <c r="J943"/>
  <c r="K943"/>
  <c r="J944"/>
  <c r="K944"/>
  <c r="J945"/>
  <c r="K945"/>
  <c r="J946"/>
  <c r="K946"/>
  <c r="J947"/>
  <c r="K947"/>
  <c r="J948"/>
  <c r="K948"/>
  <c r="J949"/>
  <c r="K949"/>
  <c r="J950"/>
  <c r="K950"/>
  <c r="J951"/>
  <c r="K951"/>
  <c r="J952"/>
  <c r="K952"/>
  <c r="J953"/>
  <c r="K953"/>
  <c r="J954"/>
  <c r="K954"/>
  <c r="J955"/>
  <c r="K955"/>
  <c r="J956"/>
  <c r="K956"/>
  <c r="J957"/>
  <c r="K957"/>
  <c r="J958"/>
  <c r="K958"/>
  <c r="J959"/>
  <c r="K959"/>
  <c r="J960"/>
  <c r="K960"/>
  <c r="J961"/>
  <c r="K961"/>
  <c r="J962"/>
  <c r="K962"/>
  <c r="J963"/>
  <c r="K963"/>
  <c r="J964"/>
  <c r="K964"/>
  <c r="J965"/>
  <c r="K965"/>
  <c r="J966"/>
  <c r="K966"/>
  <c r="J967"/>
  <c r="K967"/>
  <c r="J968"/>
  <c r="K968"/>
  <c r="J969"/>
  <c r="K969"/>
  <c r="J970"/>
  <c r="K970"/>
  <c r="J971"/>
  <c r="K971"/>
  <c r="J972"/>
  <c r="K972"/>
  <c r="J973"/>
  <c r="K973"/>
  <c r="J974"/>
  <c r="K974"/>
  <c r="J975"/>
  <c r="K975"/>
  <c r="J976"/>
  <c r="K976"/>
  <c r="J977"/>
  <c r="K977"/>
  <c r="J978"/>
  <c r="K978"/>
  <c r="J979"/>
  <c r="K979"/>
  <c r="J980"/>
  <c r="K980"/>
  <c r="J981"/>
  <c r="K981"/>
  <c r="J982"/>
  <c r="K982"/>
  <c r="J983"/>
  <c r="K983"/>
  <c r="J984"/>
  <c r="K984"/>
  <c r="J985"/>
  <c r="K985"/>
  <c r="J986"/>
  <c r="K986"/>
  <c r="J987"/>
  <c r="K987"/>
  <c r="J988"/>
  <c r="K988"/>
  <c r="J989"/>
  <c r="K989"/>
  <c r="J990"/>
  <c r="K990"/>
  <c r="J991"/>
  <c r="K991"/>
  <c r="J992"/>
  <c r="K992"/>
  <c r="J993"/>
  <c r="K993"/>
  <c r="J994"/>
  <c r="K994"/>
  <c r="J995"/>
  <c r="K995"/>
  <c r="J996"/>
  <c r="K996"/>
  <c r="J997"/>
  <c r="K997"/>
  <c r="J998"/>
  <c r="K998"/>
  <c r="J999"/>
  <c r="K999"/>
  <c r="J1000"/>
  <c r="K1000"/>
  <c r="J1001"/>
  <c r="K1001"/>
  <c r="J1002"/>
  <c r="K1002"/>
  <c r="J1003"/>
  <c r="K1003"/>
  <c r="J1004"/>
  <c r="K1004"/>
  <c r="J1005"/>
  <c r="K1005"/>
  <c r="J1006"/>
  <c r="K1006"/>
  <c r="J1007"/>
  <c r="K1007"/>
  <c r="J1008"/>
  <c r="K1008"/>
  <c r="J1009"/>
  <c r="K1009"/>
  <c r="J1010"/>
  <c r="K1010"/>
  <c r="J1011"/>
  <c r="K1011"/>
  <c r="J1012"/>
  <c r="K1012"/>
  <c r="J1013"/>
  <c r="K1013"/>
  <c r="J1014"/>
  <c r="K1014"/>
  <c r="J1015"/>
  <c r="K1015"/>
  <c r="J1016"/>
  <c r="K1016"/>
  <c r="J1017"/>
  <c r="K1017"/>
  <c r="J1018"/>
  <c r="K1018"/>
  <c r="J1019"/>
  <c r="K1019"/>
  <c r="J1020"/>
  <c r="K1020"/>
  <c r="J1021"/>
  <c r="K1021"/>
  <c r="J1022"/>
  <c r="K1022"/>
  <c r="J1023"/>
  <c r="K1023"/>
  <c r="J1024"/>
  <c r="K1024"/>
  <c r="J1025"/>
  <c r="K1025"/>
  <c r="J1026"/>
  <c r="K1026"/>
  <c r="J1027"/>
  <c r="K1027"/>
  <c r="J1028"/>
  <c r="K1028"/>
  <c r="J1029"/>
  <c r="K1029"/>
  <c r="J1030"/>
  <c r="K1030"/>
  <c r="J1031"/>
  <c r="K1031"/>
  <c r="J1032"/>
  <c r="K1032"/>
  <c r="J1033"/>
  <c r="K1033"/>
  <c r="J1034"/>
  <c r="K1034"/>
  <c r="J1035"/>
  <c r="K1035"/>
  <c r="J1036"/>
  <c r="K1036"/>
  <c r="J1037"/>
  <c r="K1037"/>
  <c r="J1038"/>
  <c r="K1038"/>
  <c r="J1039"/>
  <c r="K1039"/>
  <c r="J1040"/>
  <c r="K1040"/>
  <c r="J1041"/>
  <c r="K1041"/>
  <c r="J1042"/>
  <c r="K1042"/>
  <c r="J1043"/>
  <c r="K1043"/>
  <c r="J1044"/>
  <c r="K1044"/>
  <c r="J1045"/>
  <c r="K1045"/>
  <c r="J1046"/>
  <c r="K1046"/>
  <c r="J1047"/>
  <c r="K1047"/>
  <c r="J1048"/>
  <c r="K1048"/>
  <c r="J1049"/>
  <c r="K1049"/>
  <c r="J1050"/>
  <c r="K1050"/>
  <c r="J1051"/>
  <c r="K1051"/>
  <c r="J1052"/>
  <c r="K1052"/>
  <c r="J1053"/>
  <c r="K1053"/>
  <c r="J1054"/>
  <c r="K1054"/>
  <c r="J1055"/>
  <c r="K1055"/>
  <c r="J1056"/>
  <c r="K1056"/>
  <c r="J1057"/>
  <c r="K1057"/>
  <c r="J1058"/>
  <c r="K1058"/>
  <c r="J1059"/>
  <c r="K1059"/>
  <c r="J1060"/>
  <c r="K1060"/>
  <c r="J1061"/>
  <c r="K1061"/>
  <c r="J1062"/>
  <c r="K1062"/>
  <c r="J1063"/>
  <c r="K1063"/>
  <c r="J1064"/>
  <c r="K1064"/>
  <c r="J1065"/>
  <c r="K1065"/>
  <c r="J1066"/>
  <c r="K1066"/>
  <c r="J1067"/>
  <c r="K1067"/>
  <c r="J1068"/>
  <c r="K1068"/>
  <c r="J1069"/>
  <c r="K1069"/>
  <c r="J1070"/>
  <c r="K1070"/>
  <c r="J1071"/>
  <c r="K1071"/>
  <c r="J1072"/>
  <c r="K1072"/>
  <c r="J1073"/>
  <c r="K1073"/>
  <c r="J1074"/>
  <c r="K1074"/>
  <c r="J1075"/>
  <c r="K1075"/>
  <c r="J1076"/>
  <c r="K1076"/>
  <c r="J1077"/>
  <c r="K1077"/>
  <c r="J1078"/>
  <c r="K1078"/>
  <c r="J1079"/>
  <c r="K1079"/>
  <c r="J1080"/>
  <c r="K1080"/>
  <c r="J1081"/>
  <c r="K1081"/>
  <c r="J1082"/>
  <c r="K1082"/>
  <c r="J1083"/>
  <c r="K1083"/>
  <c r="J1084"/>
  <c r="K1084"/>
  <c r="J1085"/>
  <c r="K1085"/>
  <c r="J1086"/>
  <c r="K1086"/>
  <c r="J1087"/>
  <c r="K1087"/>
  <c r="J1088"/>
  <c r="K1088"/>
  <c r="J1089"/>
  <c r="K1089"/>
  <c r="J1090"/>
  <c r="K1090"/>
  <c r="J1091"/>
  <c r="K1091"/>
  <c r="J1092"/>
  <c r="K1092"/>
  <c r="J1093"/>
  <c r="K1093"/>
  <c r="J1094"/>
  <c r="K1094"/>
  <c r="J1095"/>
  <c r="K1095"/>
  <c r="J1096"/>
  <c r="K1096"/>
  <c r="J1097"/>
  <c r="K1097"/>
  <c r="J1098"/>
  <c r="K1098"/>
  <c r="J1099"/>
  <c r="K1099"/>
  <c r="J1100"/>
  <c r="K1100"/>
  <c r="J1101"/>
  <c r="K1101"/>
  <c r="J1102"/>
  <c r="K1102"/>
  <c r="J1103"/>
  <c r="K1103"/>
  <c r="J1104"/>
  <c r="K1104"/>
  <c r="J1105"/>
  <c r="K1105"/>
  <c r="J1106"/>
  <c r="K1106"/>
  <c r="J1107"/>
  <c r="K1107"/>
  <c r="J1108"/>
  <c r="K1108"/>
  <c r="J1109"/>
  <c r="K1109"/>
  <c r="J1110"/>
  <c r="K1110"/>
  <c r="J1111"/>
  <c r="K1111"/>
  <c r="J1112"/>
  <c r="K1112"/>
  <c r="J1113"/>
  <c r="K1113"/>
  <c r="J1114"/>
  <c r="K1114"/>
  <c r="J1115"/>
  <c r="K1115"/>
  <c r="J1116"/>
  <c r="K1116"/>
  <c r="J1117"/>
  <c r="K1117"/>
  <c r="J1118"/>
  <c r="K1118"/>
  <c r="J1119"/>
  <c r="K1119"/>
  <c r="J1120"/>
  <c r="K1120"/>
  <c r="J1121"/>
  <c r="K1121"/>
  <c r="J1122"/>
  <c r="K1122"/>
  <c r="J1123"/>
  <c r="K1123"/>
  <c r="J1124"/>
  <c r="K1124"/>
  <c r="J1125"/>
  <c r="K1125"/>
  <c r="J1126"/>
  <c r="K1126"/>
  <c r="J1127"/>
  <c r="K1127"/>
  <c r="J1128"/>
  <c r="K1128"/>
  <c r="J1129"/>
  <c r="K1129"/>
  <c r="J1130"/>
  <c r="K1130"/>
  <c r="J1131"/>
  <c r="K1131"/>
  <c r="J1132"/>
  <c r="K1132"/>
  <c r="J1133"/>
  <c r="K1133"/>
  <c r="J1134"/>
  <c r="K1134"/>
  <c r="J1135"/>
  <c r="K1135"/>
  <c r="J1136"/>
  <c r="K1136"/>
  <c r="J1137"/>
  <c r="K1137"/>
  <c r="J1138"/>
  <c r="K1138"/>
  <c r="J1139"/>
  <c r="K1139"/>
  <c r="J1140"/>
  <c r="K1140"/>
  <c r="J1141"/>
  <c r="K1141"/>
  <c r="J1142"/>
  <c r="K1142"/>
  <c r="J1143"/>
  <c r="K1143"/>
  <c r="J1144"/>
  <c r="K1144"/>
  <c r="J1145"/>
  <c r="K1145"/>
  <c r="J1146"/>
  <c r="K1146"/>
  <c r="J1147"/>
  <c r="K1147"/>
  <c r="J1148"/>
  <c r="K1148"/>
  <c r="J1149"/>
  <c r="K1149"/>
  <c r="J1150"/>
  <c r="K1150"/>
  <c r="J1151"/>
  <c r="K1151"/>
  <c r="J1152"/>
  <c r="K1152"/>
  <c r="J1153"/>
  <c r="K1153"/>
  <c r="J1154"/>
  <c r="K1154"/>
  <c r="J1155"/>
  <c r="K1155"/>
  <c r="J1156"/>
  <c r="K1156"/>
  <c r="J1157"/>
  <c r="K1157"/>
  <c r="J1158"/>
  <c r="K1158"/>
  <c r="J1159"/>
  <c r="K1159"/>
  <c r="J1160"/>
  <c r="K1160"/>
  <c r="J1161"/>
  <c r="K1161"/>
  <c r="J1162"/>
  <c r="K1162"/>
  <c r="J1163"/>
  <c r="K1163"/>
  <c r="J1164"/>
  <c r="K1164"/>
  <c r="J1165"/>
  <c r="K1165"/>
  <c r="J1166"/>
  <c r="K1166"/>
  <c r="J1167"/>
  <c r="K1167"/>
  <c r="J1168"/>
  <c r="K1168"/>
  <c r="J1169"/>
  <c r="K1169"/>
  <c r="J1170"/>
  <c r="K1170"/>
  <c r="J1171"/>
  <c r="K1171"/>
  <c r="J1172"/>
  <c r="K1172"/>
  <c r="J1173"/>
  <c r="K1173"/>
  <c r="J1174"/>
  <c r="K1174"/>
  <c r="J1175"/>
  <c r="K1175"/>
  <c r="J1176"/>
  <c r="K1176"/>
  <c r="J1177"/>
  <c r="K1177"/>
  <c r="J1178"/>
  <c r="K1178"/>
  <c r="J1179"/>
  <c r="K1179"/>
  <c r="J1180"/>
  <c r="K1180"/>
  <c r="J1181"/>
  <c r="K1181"/>
  <c r="J1182"/>
  <c r="K1182"/>
  <c r="J1183"/>
  <c r="K1183"/>
  <c r="J1184"/>
  <c r="K1184"/>
  <c r="J1185"/>
  <c r="K1185"/>
  <c r="J1186"/>
  <c r="K1186"/>
  <c r="J1187"/>
  <c r="K1187"/>
  <c r="J1188"/>
  <c r="K1188"/>
  <c r="J1189"/>
  <c r="K1189"/>
  <c r="J1190"/>
  <c r="K1190"/>
  <c r="J1191"/>
  <c r="K1191"/>
  <c r="J1192"/>
  <c r="K1192"/>
  <c r="J1193"/>
  <c r="K1193"/>
  <c r="J1194"/>
  <c r="K1194"/>
  <c r="J1195"/>
  <c r="K1195"/>
  <c r="J1196"/>
  <c r="K1196"/>
  <c r="J1197"/>
  <c r="K1197"/>
  <c r="J1198"/>
  <c r="K1198"/>
  <c r="J1199"/>
  <c r="K1199"/>
  <c r="J1200"/>
  <c r="K1200"/>
  <c r="J1201"/>
  <c r="K1201"/>
  <c r="J1202"/>
  <c r="K1202"/>
  <c r="J1203"/>
  <c r="K1203"/>
  <c r="J1204"/>
  <c r="K1204"/>
  <c r="J1205"/>
  <c r="K1205"/>
  <c r="J1206"/>
  <c r="K1206"/>
  <c r="J1207"/>
  <c r="K1207"/>
  <c r="J1208"/>
  <c r="K1208"/>
  <c r="J1209"/>
  <c r="K1209"/>
  <c r="J1210"/>
  <c r="K1210"/>
  <c r="J1211"/>
  <c r="K1211"/>
  <c r="J1212"/>
  <c r="K1212"/>
  <c r="J1213"/>
  <c r="K1213"/>
  <c r="J1214"/>
  <c r="K1214"/>
  <c r="J1215"/>
  <c r="K1215"/>
  <c r="J1216"/>
  <c r="K1216"/>
  <c r="J1217"/>
  <c r="K1217"/>
  <c r="J1218"/>
  <c r="K1218"/>
  <c r="J1219"/>
  <c r="K1219"/>
  <c r="J1220"/>
  <c r="K1220"/>
  <c r="J1221"/>
  <c r="K1221"/>
  <c r="J1222"/>
  <c r="K1222"/>
  <c r="J1223"/>
  <c r="K1223"/>
  <c r="J1224"/>
  <c r="K1224"/>
  <c r="J1225"/>
  <c r="K1225"/>
  <c r="J1226"/>
  <c r="K1226"/>
  <c r="J1227"/>
  <c r="K1227"/>
  <c r="J1228"/>
  <c r="K1228"/>
  <c r="J1229"/>
  <c r="K1229"/>
  <c r="J1230"/>
  <c r="K1230"/>
  <c r="J1231"/>
  <c r="K1231"/>
  <c r="J1232"/>
  <c r="K1232"/>
  <c r="J1233"/>
  <c r="K1233"/>
  <c r="J1234"/>
  <c r="K1234"/>
  <c r="J1235"/>
  <c r="K1235"/>
  <c r="J1236"/>
  <c r="K1236"/>
  <c r="J1237"/>
  <c r="K1237"/>
  <c r="J1238"/>
  <c r="K1238"/>
  <c r="J1239"/>
  <c r="K1239"/>
  <c r="J1240"/>
  <c r="K1240"/>
  <c r="J1241"/>
  <c r="K1241"/>
  <c r="J1242"/>
  <c r="K1242"/>
  <c r="J1243"/>
  <c r="K1243"/>
  <c r="J1244"/>
  <c r="K1244"/>
  <c r="J1245"/>
  <c r="K1245"/>
  <c r="J1246"/>
  <c r="K1246"/>
  <c r="J1247"/>
  <c r="K1247"/>
  <c r="J1248"/>
  <c r="K1248"/>
  <c r="J1249"/>
  <c r="K1249"/>
  <c r="J1250"/>
  <c r="K1250"/>
  <c r="J1251"/>
  <c r="K1251"/>
  <c r="J1252"/>
  <c r="K1252"/>
  <c r="J1253"/>
  <c r="K1253"/>
  <c r="J1254"/>
  <c r="K1254"/>
  <c r="J1255"/>
  <c r="K1255"/>
  <c r="J1256"/>
  <c r="K1256"/>
  <c r="J1257"/>
  <c r="K1257"/>
  <c r="J1258"/>
  <c r="K1258"/>
  <c r="J1259"/>
  <c r="K1259"/>
  <c r="J1260"/>
  <c r="K1260"/>
  <c r="J1261"/>
  <c r="K1261"/>
  <c r="J1262"/>
  <c r="K1262"/>
  <c r="J1263"/>
  <c r="K1263"/>
  <c r="J1264"/>
  <c r="K1264"/>
  <c r="J1265"/>
  <c r="K1265"/>
  <c r="J1266"/>
  <c r="K1266"/>
  <c r="J1267"/>
  <c r="K1267"/>
  <c r="J1268"/>
  <c r="K1268"/>
  <c r="J1269"/>
  <c r="K1269"/>
  <c r="J1270"/>
  <c r="K1270"/>
  <c r="J1271"/>
  <c r="K1271"/>
  <c r="J1272"/>
  <c r="K1272"/>
  <c r="J1273"/>
  <c r="K1273"/>
  <c r="J1274"/>
  <c r="K1274"/>
  <c r="J1275"/>
  <c r="K1275"/>
  <c r="J1276"/>
  <c r="K1276"/>
  <c r="J1277"/>
  <c r="K1277"/>
  <c r="J1278"/>
  <c r="K1278"/>
  <c r="J1279"/>
  <c r="K1279"/>
  <c r="J1280"/>
  <c r="K1280"/>
  <c r="J1281"/>
  <c r="K1281"/>
  <c r="J1282"/>
  <c r="K1282"/>
  <c r="J1283"/>
  <c r="K1283"/>
  <c r="J1284"/>
  <c r="K1284"/>
  <c r="J1285"/>
  <c r="K1285"/>
  <c r="J1286"/>
  <c r="K1286"/>
  <c r="J1287"/>
  <c r="K1287"/>
  <c r="J1288"/>
  <c r="K1288"/>
  <c r="J1289"/>
  <c r="K1289"/>
  <c r="J1290"/>
  <c r="K1290"/>
  <c r="J1291"/>
  <c r="K1291"/>
  <c r="J1292"/>
  <c r="K1292"/>
  <c r="J1293"/>
  <c r="K1293"/>
  <c r="J1294"/>
  <c r="K1294"/>
  <c r="J1295"/>
  <c r="K1295"/>
  <c r="J1296"/>
  <c r="K1296"/>
  <c r="J1297"/>
  <c r="K1297"/>
  <c r="J1298"/>
  <c r="K1298"/>
  <c r="J1299"/>
  <c r="K1299"/>
  <c r="J1300"/>
  <c r="K1300"/>
  <c r="J1301"/>
  <c r="K1301"/>
  <c r="J1302"/>
  <c r="K1302"/>
  <c r="J1303"/>
  <c r="K1303"/>
  <c r="J1304"/>
  <c r="K1304"/>
  <c r="J1305"/>
  <c r="K1305"/>
  <c r="J1306"/>
  <c r="K1306"/>
  <c r="J1307"/>
  <c r="K1307"/>
  <c r="J1308"/>
  <c r="K1308"/>
  <c r="J1309"/>
  <c r="K1309"/>
  <c r="J1310"/>
  <c r="K1310"/>
  <c r="J1311"/>
  <c r="K1311"/>
  <c r="J1312"/>
  <c r="K1312"/>
  <c r="J1313"/>
  <c r="K1313"/>
  <c r="J1314"/>
  <c r="K1314"/>
  <c r="J1315"/>
  <c r="K1315"/>
  <c r="J1316"/>
  <c r="K1316"/>
  <c r="J1317"/>
  <c r="K1317"/>
  <c r="J1318"/>
  <c r="K1318"/>
  <c r="J1319"/>
  <c r="K1319"/>
  <c r="J1320"/>
  <c r="K1320"/>
  <c r="J1321"/>
  <c r="K1321"/>
  <c r="J1322"/>
  <c r="K1322"/>
  <c r="J1323"/>
  <c r="K1323"/>
  <c r="J1324"/>
  <c r="K1324"/>
  <c r="J1325"/>
  <c r="K1325"/>
  <c r="J1326"/>
  <c r="K1326"/>
  <c r="J1327"/>
  <c r="K1327"/>
  <c r="J1328"/>
  <c r="K1328"/>
  <c r="J1329"/>
  <c r="K1329"/>
  <c r="J1330"/>
  <c r="K1330"/>
  <c r="J1331"/>
  <c r="K1331"/>
  <c r="J1332"/>
  <c r="K1332"/>
  <c r="J1333"/>
  <c r="K1333"/>
  <c r="J1334"/>
  <c r="K1334"/>
  <c r="J1335"/>
  <c r="K1335"/>
  <c r="J1336"/>
  <c r="K1336"/>
  <c r="J1337"/>
  <c r="K1337"/>
  <c r="J1338"/>
  <c r="K1338"/>
  <c r="J1339"/>
  <c r="K1339"/>
  <c r="J1340"/>
  <c r="K1340"/>
  <c r="J1341"/>
  <c r="K1341"/>
  <c r="J1342"/>
  <c r="K1342"/>
  <c r="J1343"/>
  <c r="K1343"/>
  <c r="J1344"/>
  <c r="K1344"/>
  <c r="J1345"/>
  <c r="K1345"/>
  <c r="J1346"/>
  <c r="K1346"/>
  <c r="J1347"/>
  <c r="K1347"/>
  <c r="J1348"/>
  <c r="K1348"/>
  <c r="J1349"/>
  <c r="K1349"/>
  <c r="J1350"/>
  <c r="K1350"/>
  <c r="J1351"/>
  <c r="K1351"/>
  <c r="J1352"/>
  <c r="K1352"/>
  <c r="J1353"/>
  <c r="K1353"/>
  <c r="J1354"/>
  <c r="K1354"/>
  <c r="J1355"/>
  <c r="K1355"/>
  <c r="J1356"/>
  <c r="K1356"/>
  <c r="J1357"/>
  <c r="K1357"/>
  <c r="J1358"/>
  <c r="K1358"/>
  <c r="J1359"/>
  <c r="K1359"/>
  <c r="J1360"/>
  <c r="K1360"/>
  <c r="J1361"/>
  <c r="K1361"/>
  <c r="J1362"/>
  <c r="K1362"/>
  <c r="J1363"/>
  <c r="K1363"/>
  <c r="J1364"/>
  <c r="K1364"/>
  <c r="J1365"/>
  <c r="K1365"/>
  <c r="J1366"/>
  <c r="K1366"/>
  <c r="J1367"/>
  <c r="K1367"/>
  <c r="J1368"/>
  <c r="K1368"/>
  <c r="J1369"/>
  <c r="K1369"/>
  <c r="J1370"/>
  <c r="K1370"/>
  <c r="J1371"/>
  <c r="K1371"/>
  <c r="J1372"/>
  <c r="K1372"/>
  <c r="J1373"/>
  <c r="K1373"/>
  <c r="J1374"/>
  <c r="K1374"/>
  <c r="J1375"/>
  <c r="K1375"/>
  <c r="J1376"/>
  <c r="K1376"/>
  <c r="J1377"/>
  <c r="K1377"/>
  <c r="J1378"/>
  <c r="K1378"/>
  <c r="J1379"/>
  <c r="K1379"/>
  <c r="J1380"/>
  <c r="K1380"/>
  <c r="J1381"/>
  <c r="K1381"/>
  <c r="J1382"/>
  <c r="K1382"/>
  <c r="J1383"/>
  <c r="K1383"/>
  <c r="J1384"/>
  <c r="K1384"/>
  <c r="J1385"/>
  <c r="K1385"/>
  <c r="J1386"/>
  <c r="K1386"/>
  <c r="J1387"/>
  <c r="K1387"/>
  <c r="J1388"/>
  <c r="K1388"/>
  <c r="J1389"/>
  <c r="K1389"/>
  <c r="J1390"/>
  <c r="K1390"/>
  <c r="J1391"/>
  <c r="K1391"/>
  <c r="J1392"/>
  <c r="K1392"/>
  <c r="J1393"/>
  <c r="K1393"/>
  <c r="J1394"/>
  <c r="K1394"/>
  <c r="J1395"/>
  <c r="K1395"/>
  <c r="J1396"/>
  <c r="K1396"/>
  <c r="J1397"/>
  <c r="K1397"/>
  <c r="J1398"/>
  <c r="K1398"/>
  <c r="J1399"/>
  <c r="K1399"/>
  <c r="J1400"/>
  <c r="K1400"/>
  <c r="J1401"/>
  <c r="K1401"/>
  <c r="J1402"/>
  <c r="K1402"/>
  <c r="J1403"/>
  <c r="K1403"/>
  <c r="J1404"/>
  <c r="K1404"/>
  <c r="J1405"/>
  <c r="K1405"/>
  <c r="J1406"/>
  <c r="K1406"/>
  <c r="J1407"/>
  <c r="K1407"/>
  <c r="J1408"/>
  <c r="K1408"/>
  <c r="J1409"/>
  <c r="K1409"/>
  <c r="J1410"/>
  <c r="K1410"/>
  <c r="J1411"/>
  <c r="K1411"/>
  <c r="J1412"/>
  <c r="K1412"/>
  <c r="J1413"/>
  <c r="K1413"/>
  <c r="J1414"/>
  <c r="K1414"/>
  <c r="J1415"/>
  <c r="K1415"/>
  <c r="J1416"/>
  <c r="K1416"/>
  <c r="J1417"/>
  <c r="K1417"/>
  <c r="J1418"/>
  <c r="K1418"/>
  <c r="J1419"/>
  <c r="K1419"/>
  <c r="J1420"/>
  <c r="K1420"/>
  <c r="J1421"/>
  <c r="K1421"/>
  <c r="J1422"/>
  <c r="K1422"/>
  <c r="J1423"/>
  <c r="K1423"/>
  <c r="J1424"/>
  <c r="K1424"/>
  <c r="J1425"/>
  <c r="K1425"/>
  <c r="J1426"/>
  <c r="K1426"/>
  <c r="J1427"/>
  <c r="K1427"/>
  <c r="J1428"/>
  <c r="K1428"/>
  <c r="J1429"/>
  <c r="K1429"/>
  <c r="J1430"/>
  <c r="K1430"/>
  <c r="J1431"/>
  <c r="K1431"/>
  <c r="J1432"/>
  <c r="K1432"/>
  <c r="J1433"/>
  <c r="K1433"/>
  <c r="J1434"/>
  <c r="K1434"/>
  <c r="J1435"/>
  <c r="K1435"/>
  <c r="J1436"/>
  <c r="K1436"/>
  <c r="J1437"/>
  <c r="K1437"/>
  <c r="J1438"/>
  <c r="K1438"/>
  <c r="J1439"/>
  <c r="K1439"/>
  <c r="J1440"/>
  <c r="K1440"/>
  <c r="J1441"/>
  <c r="K1441"/>
  <c r="J1442"/>
  <c r="K1442"/>
  <c r="J1443"/>
  <c r="K1443"/>
  <c r="J1444"/>
  <c r="K1444"/>
  <c r="J1445"/>
  <c r="K1445"/>
  <c r="J1446"/>
  <c r="K1446"/>
  <c r="J1447"/>
  <c r="K1447"/>
  <c r="J1448"/>
  <c r="K1448"/>
  <c r="J1449"/>
  <c r="K1449"/>
  <c r="J1450"/>
  <c r="K1450"/>
  <c r="J1451"/>
  <c r="K1451"/>
  <c r="J1452"/>
  <c r="K1452"/>
  <c r="J1453"/>
  <c r="K1453"/>
  <c r="J1454"/>
  <c r="K1454"/>
  <c r="J1455"/>
  <c r="K1455"/>
  <c r="J1456"/>
  <c r="K1456"/>
  <c r="J1457"/>
  <c r="K1457"/>
  <c r="J1458"/>
  <c r="K1458"/>
  <c r="J1459"/>
  <c r="K1459"/>
  <c r="J1460"/>
  <c r="K1460"/>
  <c r="J1461"/>
  <c r="K1461"/>
  <c r="J1462"/>
  <c r="K1462"/>
  <c r="J1463"/>
  <c r="K1463"/>
  <c r="J1464"/>
  <c r="K1464"/>
  <c r="J1465"/>
  <c r="K1465"/>
  <c r="J1466"/>
  <c r="K1466"/>
  <c r="J1467"/>
  <c r="K1467"/>
  <c r="J1468"/>
  <c r="K1468"/>
  <c r="J1469"/>
  <c r="K1469"/>
  <c r="J1470"/>
  <c r="K1470"/>
  <c r="J1471"/>
  <c r="K1471"/>
  <c r="J1472"/>
  <c r="K1472"/>
  <c r="J1473"/>
  <c r="K1473"/>
  <c r="J1474"/>
  <c r="K1474"/>
  <c r="J1475"/>
  <c r="K1475"/>
  <c r="J1476"/>
  <c r="K1476"/>
  <c r="J1477"/>
  <c r="K1477"/>
  <c r="J1478"/>
  <c r="K1478"/>
  <c r="J1479"/>
  <c r="K1479"/>
  <c r="J1480"/>
  <c r="K1480"/>
  <c r="J1481"/>
  <c r="K1481"/>
  <c r="J1482"/>
  <c r="K1482"/>
  <c r="J1483"/>
  <c r="K1483"/>
  <c r="J1484"/>
  <c r="K1484"/>
  <c r="J1485"/>
  <c r="K1485"/>
  <c r="J1486"/>
  <c r="K1486"/>
  <c r="J1487"/>
  <c r="K1487"/>
  <c r="J1488"/>
  <c r="K1488"/>
  <c r="J1489"/>
  <c r="K1489"/>
  <c r="J1490"/>
  <c r="K1490"/>
  <c r="J1491"/>
  <c r="K1491"/>
  <c r="J1492"/>
  <c r="K1492"/>
  <c r="J1493"/>
  <c r="K1493"/>
  <c r="J1494"/>
  <c r="K1494"/>
  <c r="J1495"/>
  <c r="K1495"/>
  <c r="J1496"/>
  <c r="K1496"/>
  <c r="J1497"/>
  <c r="K1497"/>
  <c r="J1498"/>
  <c r="K1498"/>
  <c r="J1499"/>
  <c r="K1499"/>
  <c r="J1500"/>
  <c r="K1500"/>
  <c r="J1501"/>
  <c r="K1501"/>
  <c r="J1502"/>
  <c r="K1502"/>
  <c r="J1503"/>
  <c r="K1503"/>
  <c r="J1504"/>
  <c r="K1504"/>
  <c r="J1505"/>
  <c r="K1505"/>
  <c r="J1506"/>
  <c r="K1506"/>
  <c r="J1507"/>
  <c r="K1507"/>
  <c r="J1508"/>
  <c r="K1508"/>
  <c r="J1509"/>
  <c r="K1509"/>
  <c r="J1510"/>
  <c r="K1510"/>
  <c r="J1511"/>
  <c r="K1511"/>
  <c r="J1512"/>
  <c r="K1512"/>
  <c r="J1513"/>
  <c r="K1513"/>
  <c r="J1514"/>
  <c r="K1514"/>
  <c r="J1515"/>
  <c r="K1515"/>
  <c r="J1516"/>
  <c r="K1516"/>
  <c r="J1517"/>
  <c r="K1517"/>
  <c r="J1518"/>
  <c r="K1518"/>
  <c r="J1519"/>
  <c r="K1519"/>
  <c r="J1520"/>
  <c r="K1520"/>
  <c r="J1521"/>
  <c r="K1521"/>
  <c r="J1522"/>
  <c r="K1522"/>
  <c r="J1523"/>
  <c r="K1523"/>
  <c r="J1524"/>
  <c r="K1524"/>
  <c r="J1525"/>
  <c r="K1525"/>
  <c r="J1526"/>
  <c r="K1526"/>
  <c r="J1527"/>
  <c r="K1527"/>
  <c r="J1528"/>
  <c r="K1528"/>
  <c r="J1529"/>
  <c r="K1529"/>
  <c r="J1530"/>
  <c r="K1530"/>
  <c r="J1531"/>
  <c r="K1531"/>
  <c r="J1532"/>
  <c r="K1532"/>
  <c r="J1533"/>
  <c r="K1533"/>
  <c r="J1534"/>
  <c r="K1534"/>
  <c r="J1535"/>
  <c r="K1535"/>
  <c r="J1536"/>
  <c r="K1536"/>
  <c r="J1537"/>
  <c r="K1537"/>
  <c r="J1538"/>
  <c r="K1538"/>
  <c r="J1539"/>
  <c r="K1539"/>
  <c r="J1540"/>
  <c r="K1540"/>
  <c r="J1541"/>
  <c r="K1541"/>
  <c r="J1542"/>
  <c r="K1542"/>
  <c r="J1543"/>
  <c r="K1543"/>
  <c r="J1544"/>
  <c r="K1544"/>
  <c r="J1545"/>
  <c r="K1545"/>
  <c r="J1546"/>
  <c r="K1546"/>
  <c r="J1547"/>
  <c r="K1547"/>
  <c r="J1548"/>
  <c r="K1548"/>
  <c r="J1549"/>
  <c r="K1549"/>
  <c r="J1550"/>
  <c r="K1550"/>
  <c r="J1551"/>
  <c r="K1551"/>
  <c r="J1552"/>
  <c r="K1552"/>
  <c r="J1553"/>
  <c r="K1553"/>
  <c r="J1554"/>
  <c r="K1554"/>
  <c r="J1555"/>
  <c r="K1555"/>
  <c r="J1556"/>
  <c r="K1556"/>
  <c r="J1557"/>
  <c r="K1557"/>
  <c r="J1558"/>
  <c r="K1558"/>
  <c r="J1559"/>
  <c r="K1559"/>
  <c r="J1560"/>
  <c r="K1560"/>
  <c r="J1561"/>
  <c r="K1561"/>
  <c r="J1562"/>
  <c r="K1562"/>
  <c r="J1563"/>
  <c r="K1563"/>
  <c r="J1564"/>
  <c r="K1564"/>
  <c r="J1565"/>
  <c r="K1565"/>
  <c r="J1566"/>
  <c r="K1566"/>
  <c r="J1567"/>
  <c r="K1567"/>
  <c r="J1568"/>
  <c r="K1568"/>
  <c r="J1569"/>
  <c r="K1569"/>
  <c r="J1570"/>
  <c r="K1570"/>
  <c r="J1571"/>
  <c r="K1571"/>
  <c r="J1572"/>
  <c r="K1572"/>
  <c r="J1573"/>
  <c r="K1573"/>
  <c r="J1574"/>
  <c r="K1574"/>
  <c r="J1575"/>
  <c r="K1575"/>
  <c r="J1576"/>
  <c r="K1576"/>
  <c r="J1577"/>
  <c r="K1577"/>
  <c r="J1578"/>
  <c r="K1578"/>
  <c r="J1579"/>
  <c r="K1579"/>
  <c r="J1580"/>
  <c r="K1580"/>
  <c r="J1581"/>
  <c r="K1581"/>
  <c r="J1582"/>
  <c r="K1582"/>
  <c r="J1583"/>
  <c r="K1583"/>
  <c r="J1584"/>
  <c r="K1584"/>
  <c r="J1585"/>
  <c r="K1585"/>
  <c r="J1586"/>
  <c r="K1586"/>
  <c r="J1587"/>
  <c r="K1587"/>
  <c r="J1588"/>
  <c r="K1588"/>
  <c r="J1589"/>
  <c r="K1589"/>
  <c r="J1590"/>
  <c r="K1590"/>
  <c r="J1591"/>
  <c r="K1591"/>
  <c r="J1592"/>
  <c r="K1592"/>
  <c r="J1593"/>
  <c r="K1593"/>
  <c r="J1594"/>
  <c r="K1594"/>
  <c r="J1595"/>
  <c r="K1595"/>
  <c r="J1596"/>
  <c r="K1596"/>
  <c r="J1597"/>
  <c r="K1597"/>
  <c r="J1598"/>
  <c r="K1598"/>
  <c r="J1599"/>
  <c r="K1599"/>
  <c r="J1600"/>
  <c r="K1600"/>
  <c r="J1601"/>
  <c r="K1601"/>
  <c r="J1602"/>
  <c r="K1602"/>
  <c r="J1603"/>
  <c r="K1603"/>
  <c r="J1604"/>
  <c r="K1604"/>
  <c r="J1605"/>
  <c r="K1605"/>
  <c r="J1606"/>
  <c r="K1606"/>
  <c r="J1607"/>
  <c r="K1607"/>
  <c r="J1608"/>
  <c r="K1608"/>
  <c r="J1609"/>
  <c r="K1609"/>
  <c r="J1610"/>
  <c r="K1610"/>
  <c r="J1611"/>
  <c r="K1611"/>
  <c r="J1612"/>
  <c r="K1612"/>
  <c r="J1613"/>
  <c r="K1613"/>
  <c r="J1614"/>
  <c r="K1614"/>
  <c r="J1615"/>
  <c r="K1615"/>
  <c r="J1616"/>
  <c r="K1616"/>
  <c r="J1617"/>
  <c r="K1617"/>
  <c r="J1618"/>
  <c r="K1618"/>
  <c r="J1619"/>
  <c r="K1619"/>
  <c r="J1620"/>
  <c r="K1620"/>
  <c r="J1621"/>
  <c r="K1621"/>
  <c r="J1622"/>
  <c r="K1622"/>
  <c r="J1623"/>
  <c r="K1623"/>
  <c r="J1624"/>
  <c r="K1624"/>
  <c r="J1625"/>
  <c r="K1625"/>
  <c r="J1626"/>
  <c r="K1626"/>
  <c r="J1627"/>
  <c r="K1627"/>
  <c r="J1628"/>
  <c r="K1628"/>
  <c r="J1629"/>
  <c r="K1629"/>
  <c r="J1630"/>
  <c r="K1630"/>
  <c r="J1631"/>
  <c r="K1631"/>
  <c r="J1632"/>
  <c r="K1632"/>
  <c r="J1633"/>
  <c r="K1633"/>
  <c r="J1634"/>
  <c r="K1634"/>
  <c r="J1635"/>
  <c r="K1635"/>
  <c r="J1636"/>
  <c r="K1636"/>
  <c r="J1637"/>
  <c r="K1637"/>
  <c r="J1638"/>
  <c r="K1638"/>
  <c r="J1639"/>
  <c r="K1639"/>
  <c r="J1640"/>
  <c r="K1640"/>
  <c r="J1641"/>
  <c r="K1641"/>
  <c r="J1642"/>
  <c r="K1642"/>
  <c r="J1643"/>
  <c r="K1643"/>
  <c r="J1644"/>
  <c r="K1644"/>
  <c r="J1645"/>
  <c r="K1645"/>
  <c r="J1646"/>
  <c r="K1646"/>
  <c r="J1647"/>
  <c r="K1647"/>
  <c r="J1648"/>
  <c r="K1648"/>
  <c r="J1649"/>
  <c r="K1649"/>
  <c r="J1650"/>
  <c r="K1650"/>
  <c r="J1651"/>
  <c r="K1651"/>
  <c r="J1652"/>
  <c r="K1652"/>
  <c r="J1653"/>
  <c r="K1653"/>
  <c r="J1654"/>
  <c r="K1654"/>
  <c r="J1655"/>
  <c r="K1655"/>
  <c r="J1656"/>
  <c r="K1656"/>
  <c r="J1657"/>
  <c r="K1657"/>
  <c r="J1658"/>
  <c r="K1658"/>
  <c r="J1659"/>
  <c r="K1659"/>
  <c r="J1660"/>
  <c r="K1660"/>
  <c r="J1661"/>
  <c r="K1661"/>
  <c r="J1662"/>
  <c r="K1662"/>
  <c r="J1663"/>
  <c r="K1663"/>
  <c r="J1664"/>
  <c r="K1664"/>
  <c r="J1665"/>
  <c r="K1665"/>
  <c r="J1666"/>
  <c r="K1666"/>
  <c r="J1667"/>
  <c r="K1667"/>
  <c r="J1668"/>
  <c r="K1668"/>
  <c r="J1669"/>
  <c r="K1669"/>
  <c r="J1670"/>
  <c r="K1670"/>
  <c r="J1671"/>
  <c r="K1671"/>
  <c r="J1672"/>
  <c r="K1672"/>
  <c r="J1673"/>
  <c r="K1673"/>
  <c r="J1674"/>
  <c r="K1674"/>
  <c r="J1675"/>
  <c r="K1675"/>
  <c r="J1676"/>
  <c r="K1676"/>
  <c r="J1677"/>
  <c r="K1677"/>
  <c r="J1678"/>
  <c r="K1678"/>
  <c r="J1679"/>
  <c r="K1679"/>
  <c r="J1680"/>
  <c r="K1680"/>
  <c r="J1681"/>
  <c r="K1681"/>
  <c r="J1682"/>
  <c r="K1682"/>
  <c r="J1683"/>
  <c r="K1683"/>
  <c r="J1684"/>
  <c r="K1684"/>
  <c r="J1685"/>
  <c r="K1685"/>
  <c r="J1686"/>
  <c r="K1686"/>
  <c r="J1687"/>
  <c r="K1687"/>
  <c r="J1688"/>
  <c r="K1688"/>
  <c r="J1689"/>
  <c r="K1689"/>
  <c r="J1690"/>
  <c r="K1690"/>
  <c r="J1691"/>
  <c r="K1691"/>
  <c r="J1692"/>
  <c r="K1692"/>
  <c r="J1693"/>
  <c r="K1693"/>
  <c r="J1694"/>
  <c r="K1694"/>
  <c r="J1695"/>
  <c r="K1695"/>
  <c r="J1696"/>
  <c r="K1696"/>
  <c r="J1697"/>
  <c r="K1697"/>
  <c r="J1698"/>
  <c r="K1698"/>
  <c r="J1699"/>
  <c r="K1699"/>
  <c r="J1700"/>
  <c r="K1700"/>
  <c r="J1701"/>
  <c r="K1701"/>
  <c r="J1702"/>
  <c r="K1702"/>
  <c r="J1703"/>
  <c r="K1703"/>
  <c r="J1704"/>
  <c r="K1704"/>
  <c r="J1705"/>
  <c r="K1705"/>
  <c r="J1706"/>
  <c r="K1706"/>
  <c r="J1707"/>
  <c r="K1707"/>
  <c r="J1708"/>
  <c r="K1708"/>
  <c r="J1709"/>
  <c r="K1709"/>
  <c r="J1710"/>
  <c r="K1710"/>
  <c r="J1711"/>
  <c r="K1711"/>
  <c r="J1712"/>
  <c r="K1712"/>
  <c r="J1713"/>
  <c r="K1713"/>
  <c r="J1714"/>
  <c r="K1714"/>
  <c r="J1715"/>
  <c r="K1715"/>
  <c r="J1716"/>
  <c r="K1716"/>
  <c r="J1717"/>
  <c r="K1717"/>
  <c r="J1718"/>
  <c r="K1718"/>
  <c r="J1719"/>
  <c r="K1719"/>
  <c r="J1720"/>
  <c r="K1720"/>
  <c r="J1721"/>
  <c r="K1721"/>
  <c r="J1722"/>
  <c r="K1722"/>
  <c r="J1723"/>
  <c r="K1723"/>
  <c r="J1724"/>
  <c r="K1724"/>
  <c r="J1725"/>
  <c r="K1725"/>
  <c r="J1726"/>
  <c r="K1726"/>
  <c r="J1727"/>
  <c r="K1727"/>
  <c r="J1728"/>
  <c r="K1728"/>
  <c r="J1729"/>
  <c r="K1729"/>
  <c r="J1730"/>
  <c r="K1730"/>
  <c r="J1731"/>
  <c r="K1731"/>
  <c r="J1732"/>
  <c r="K1732"/>
  <c r="J1733"/>
  <c r="K1733"/>
  <c r="J1734"/>
  <c r="K1734"/>
  <c r="J1735"/>
  <c r="K1735"/>
  <c r="J1736"/>
  <c r="K1736"/>
  <c r="J1737"/>
  <c r="K1737"/>
  <c r="J1738"/>
  <c r="K1738"/>
  <c r="J1739"/>
  <c r="K1739"/>
  <c r="J1740"/>
  <c r="K1740"/>
  <c r="J1741"/>
  <c r="K1741"/>
  <c r="J1742"/>
  <c r="K1742"/>
  <c r="J1743"/>
  <c r="K1743"/>
  <c r="J1744"/>
  <c r="K1744"/>
  <c r="J1745"/>
  <c r="K1745"/>
  <c r="J1746"/>
  <c r="K1746"/>
  <c r="J1747"/>
  <c r="K1747"/>
  <c r="J1748"/>
  <c r="K1748"/>
  <c r="J1749"/>
  <c r="K1749"/>
  <c r="J1750"/>
  <c r="K1750"/>
  <c r="J1751"/>
  <c r="K1751"/>
  <c r="J1752"/>
  <c r="K1752"/>
  <c r="J1753"/>
  <c r="K1753"/>
  <c r="J1754"/>
  <c r="K1754"/>
  <c r="J1755"/>
  <c r="K1755"/>
  <c r="J1756"/>
  <c r="K1756"/>
  <c r="J1757"/>
  <c r="K1757"/>
  <c r="J1758"/>
  <c r="K1758"/>
  <c r="J1759"/>
  <c r="K1759"/>
  <c r="J1760"/>
  <c r="K1760"/>
  <c r="J1761"/>
  <c r="K1761"/>
  <c r="J1762"/>
  <c r="K1762"/>
  <c r="J1763"/>
  <c r="K1763"/>
  <c r="J1764"/>
  <c r="K1764"/>
  <c r="J1765"/>
  <c r="K1765"/>
  <c r="J1766"/>
  <c r="K1766"/>
  <c r="J1767"/>
  <c r="K1767"/>
  <c r="J1768"/>
  <c r="K1768"/>
  <c r="J1769"/>
  <c r="K1769"/>
  <c r="J1770"/>
  <c r="K1770"/>
  <c r="J1771"/>
  <c r="K1771"/>
  <c r="J1772"/>
  <c r="K1772"/>
  <c r="J1773"/>
  <c r="K1773"/>
  <c r="J1774"/>
  <c r="K1774"/>
  <c r="J1775"/>
  <c r="K1775"/>
  <c r="J1776"/>
  <c r="K1776"/>
  <c r="J1777"/>
  <c r="K1777"/>
  <c r="J1778"/>
  <c r="K1778"/>
  <c r="J1779"/>
  <c r="K1779"/>
  <c r="J1780"/>
  <c r="K1780"/>
  <c r="J1781"/>
  <c r="K1781"/>
  <c r="J1782"/>
  <c r="K1782"/>
  <c r="J1783"/>
  <c r="K1783"/>
  <c r="J1784"/>
  <c r="K1784"/>
  <c r="J1785"/>
  <c r="K1785"/>
  <c r="J1786"/>
  <c r="K1786"/>
  <c r="J1787"/>
  <c r="K1787"/>
  <c r="J1788"/>
  <c r="K1788"/>
  <c r="J1789"/>
  <c r="K1789"/>
  <c r="J1790"/>
  <c r="K1790"/>
  <c r="J1791"/>
  <c r="K1791"/>
  <c r="J1792"/>
  <c r="K1792"/>
  <c r="J1793"/>
  <c r="K1793"/>
  <c r="J1794"/>
  <c r="K1794"/>
  <c r="J1795"/>
  <c r="K1795"/>
  <c r="J1796"/>
  <c r="K1796"/>
  <c r="J1797"/>
  <c r="K1797"/>
  <c r="J1798"/>
  <c r="K1798"/>
  <c r="J1799"/>
  <c r="K1799"/>
  <c r="J1800"/>
  <c r="K1800"/>
  <c r="J1801"/>
  <c r="K1801"/>
  <c r="J1802"/>
  <c r="K1802"/>
  <c r="J1803"/>
  <c r="K1803"/>
  <c r="J1804"/>
  <c r="K1804"/>
  <c r="J1805"/>
  <c r="K1805"/>
  <c r="J1806"/>
  <c r="K1806"/>
  <c r="J1807"/>
  <c r="K1807"/>
  <c r="J1808"/>
  <c r="K1808"/>
  <c r="J1809"/>
  <c r="K1809"/>
  <c r="J1810"/>
  <c r="K1810"/>
  <c r="J1811"/>
  <c r="K1811"/>
  <c r="J1812"/>
  <c r="K1812"/>
  <c r="J1813"/>
  <c r="K1813"/>
  <c r="J1814"/>
  <c r="K1814"/>
  <c r="J1815"/>
  <c r="K1815"/>
  <c r="J1816"/>
  <c r="K1816"/>
  <c r="J1817"/>
  <c r="K1817"/>
  <c r="J1818"/>
  <c r="K1818"/>
  <c r="J1819"/>
  <c r="K1819"/>
  <c r="J1820"/>
  <c r="K1820"/>
  <c r="J1821"/>
  <c r="K1821"/>
  <c r="J1822"/>
  <c r="K1822"/>
  <c r="J1823"/>
  <c r="K1823"/>
  <c r="J1824"/>
  <c r="K1824"/>
  <c r="J1825"/>
  <c r="K1825"/>
  <c r="J1826"/>
  <c r="K1826"/>
  <c r="J1827"/>
  <c r="K1827"/>
  <c r="J1828"/>
  <c r="K1828"/>
  <c r="J1829"/>
  <c r="K1829"/>
  <c r="J1830"/>
  <c r="K1830"/>
  <c r="J1831"/>
  <c r="K1831"/>
  <c r="J1832"/>
  <c r="K1832"/>
  <c r="J1833"/>
  <c r="K1833"/>
  <c r="J1834"/>
  <c r="K1834"/>
  <c r="J1835"/>
  <c r="K1835"/>
  <c r="J1836"/>
  <c r="K1836"/>
  <c r="J1837"/>
  <c r="K1837"/>
  <c r="J1838"/>
  <c r="K1838"/>
  <c r="J1839"/>
  <c r="K1839"/>
  <c r="J1840"/>
  <c r="K1840"/>
  <c r="J1841"/>
  <c r="K1841"/>
  <c r="J1842"/>
  <c r="K1842"/>
  <c r="J1843"/>
  <c r="K1843"/>
  <c r="J1844"/>
  <c r="K1844"/>
  <c r="J1845"/>
  <c r="K1845"/>
  <c r="J1846"/>
  <c r="K1846"/>
  <c r="J1847"/>
  <c r="K1847"/>
  <c r="J1848"/>
  <c r="K1848"/>
  <c r="J1849"/>
  <c r="K1849"/>
  <c r="J1850"/>
  <c r="K1850"/>
  <c r="J1851"/>
  <c r="K1851"/>
  <c r="J1852"/>
  <c r="K1852"/>
  <c r="J1853"/>
  <c r="K1853"/>
  <c r="J1854"/>
  <c r="K1854"/>
  <c r="J1855"/>
  <c r="K1855"/>
  <c r="J1856"/>
  <c r="K1856"/>
  <c r="J1857"/>
  <c r="K1857"/>
  <c r="J1858"/>
  <c r="K1858"/>
  <c r="J1859"/>
  <c r="K1859"/>
  <c r="J1860"/>
  <c r="K1860"/>
  <c r="J1861"/>
  <c r="K1861"/>
  <c r="J1862"/>
  <c r="K1862"/>
  <c r="J1863"/>
  <c r="K1863"/>
  <c r="J1864"/>
  <c r="K1864"/>
  <c r="J1865"/>
  <c r="K1865"/>
  <c r="J1866"/>
  <c r="K1866"/>
  <c r="J1867"/>
  <c r="K1867"/>
  <c r="J1868"/>
  <c r="K1868"/>
  <c r="J1869"/>
  <c r="K1869"/>
  <c r="J1870"/>
  <c r="K1870"/>
  <c r="J1871"/>
  <c r="K1871"/>
  <c r="J1872"/>
  <c r="K1872"/>
  <c r="J1873"/>
  <c r="K1873"/>
  <c r="J1874"/>
  <c r="K1874"/>
  <c r="J1875"/>
  <c r="K1875"/>
  <c r="J1876"/>
  <c r="K1876"/>
  <c r="J1877"/>
  <c r="K1877"/>
  <c r="J1878"/>
  <c r="K1878"/>
  <c r="J1879"/>
  <c r="K1879"/>
  <c r="J1880"/>
  <c r="K1880"/>
  <c r="J1881"/>
  <c r="K1881"/>
  <c r="J1882"/>
  <c r="K1882"/>
  <c r="J1883"/>
  <c r="K1883"/>
  <c r="J1884"/>
  <c r="K1884"/>
  <c r="J1885"/>
  <c r="K1885"/>
  <c r="J1886"/>
  <c r="K1886"/>
  <c r="J1887"/>
  <c r="K1887"/>
  <c r="J1888"/>
  <c r="K1888"/>
  <c r="J1889"/>
  <c r="K1889"/>
  <c r="J1890"/>
  <c r="K1890"/>
  <c r="J1891"/>
  <c r="K1891"/>
  <c r="J1892"/>
  <c r="K1892"/>
  <c r="J1893"/>
  <c r="K1893"/>
  <c r="J1894"/>
  <c r="K1894"/>
  <c r="J1895"/>
  <c r="K1895"/>
  <c r="J1896"/>
  <c r="K1896"/>
  <c r="J1897"/>
  <c r="K1897"/>
  <c r="J1898"/>
  <c r="K1898"/>
  <c r="J1899"/>
  <c r="K1899"/>
  <c r="J1900"/>
  <c r="K1900"/>
  <c r="J1901"/>
  <c r="K1901"/>
  <c r="J1902"/>
  <c r="K1902"/>
  <c r="J1903"/>
  <c r="K1903"/>
  <c r="J1904"/>
  <c r="K1904"/>
  <c r="J1905"/>
  <c r="K1905"/>
  <c r="J1906"/>
  <c r="K1906"/>
  <c r="J1907"/>
  <c r="K1907"/>
  <c r="J1908"/>
  <c r="K1908"/>
  <c r="J1909"/>
  <c r="K1909"/>
  <c r="J1910"/>
  <c r="K1910"/>
  <c r="J1911"/>
  <c r="K1911"/>
  <c r="J1912"/>
  <c r="K1912"/>
  <c r="J1913"/>
  <c r="K1913"/>
  <c r="J1914"/>
  <c r="K1914"/>
  <c r="J1915"/>
  <c r="K1915"/>
  <c r="J1916"/>
  <c r="K1916"/>
  <c r="J1917"/>
  <c r="K1917"/>
  <c r="J1918"/>
  <c r="K1918"/>
  <c r="J1919"/>
  <c r="K1919"/>
  <c r="J1920"/>
  <c r="K1920"/>
  <c r="J1921"/>
  <c r="K1921"/>
  <c r="J1922"/>
  <c r="K1922"/>
  <c r="J1923"/>
  <c r="K1923"/>
  <c r="J1924"/>
  <c r="K1924"/>
  <c r="J1925"/>
  <c r="K1925"/>
  <c r="J1926"/>
  <c r="K1926"/>
  <c r="J1927"/>
  <c r="K1927"/>
  <c r="J1928"/>
  <c r="K1928"/>
  <c r="J1929"/>
  <c r="K1929"/>
  <c r="J1930"/>
  <c r="K1930"/>
  <c r="J1931"/>
  <c r="K1931"/>
  <c r="J1932"/>
  <c r="K1932"/>
  <c r="J1933"/>
  <c r="K1933"/>
  <c r="J1934"/>
  <c r="K1934"/>
  <c r="J1935"/>
  <c r="K1935"/>
  <c r="J1936"/>
  <c r="K1936"/>
  <c r="J1937"/>
  <c r="K1937"/>
  <c r="J1938"/>
  <c r="K1938"/>
  <c r="J1939"/>
  <c r="K1939"/>
  <c r="J1940"/>
  <c r="K1940"/>
  <c r="J1941"/>
  <c r="K1941"/>
  <c r="J1942"/>
  <c r="K1942"/>
  <c r="J1943"/>
  <c r="K1943"/>
  <c r="J1944"/>
  <c r="K1944"/>
  <c r="J1945"/>
  <c r="K1945"/>
  <c r="J1946"/>
  <c r="K1946"/>
  <c r="J1947"/>
  <c r="K1947"/>
  <c r="J1948"/>
  <c r="K1948"/>
  <c r="J1949"/>
  <c r="K1949"/>
  <c r="J1950"/>
  <c r="K1950"/>
  <c r="J1951"/>
  <c r="K1951"/>
  <c r="J1952"/>
  <c r="K1952"/>
  <c r="J1953"/>
  <c r="K1953"/>
  <c r="J1954"/>
  <c r="K1954"/>
  <c r="J1955"/>
  <c r="K1955"/>
  <c r="J1956"/>
  <c r="K1956"/>
  <c r="J1957"/>
  <c r="K1957"/>
  <c r="J1958"/>
  <c r="K1958"/>
  <c r="J1959"/>
  <c r="K1959"/>
  <c r="J1960"/>
  <c r="K1960"/>
  <c r="J1961"/>
  <c r="K1961"/>
  <c r="J1962"/>
  <c r="K1962"/>
  <c r="J1963"/>
  <c r="K1963"/>
  <c r="J1964"/>
  <c r="K1964"/>
  <c r="J1965"/>
  <c r="K1965"/>
  <c r="J1966"/>
  <c r="K1966"/>
  <c r="J1967"/>
  <c r="K1967"/>
  <c r="J1968"/>
  <c r="K1968"/>
  <c r="J1969"/>
  <c r="K1969"/>
  <c r="J1970"/>
  <c r="K1970"/>
  <c r="J1971"/>
  <c r="K1971"/>
  <c r="J1972"/>
  <c r="K1972"/>
  <c r="J1973"/>
  <c r="K1973"/>
  <c r="J1974"/>
  <c r="K1974"/>
  <c r="J1975"/>
  <c r="K1975"/>
  <c r="J1976"/>
  <c r="K1976"/>
  <c r="J1977"/>
  <c r="K1977"/>
  <c r="J1978"/>
  <c r="K1978"/>
  <c r="J1979"/>
  <c r="K1979"/>
  <c r="J1980"/>
  <c r="K1980"/>
  <c r="J1981"/>
  <c r="K1981"/>
  <c r="J1982"/>
  <c r="K1982"/>
  <c r="J1983"/>
  <c r="K1983"/>
  <c r="J1984"/>
  <c r="K1984"/>
  <c r="J1985"/>
  <c r="K1985"/>
  <c r="J1986"/>
  <c r="K1986"/>
  <c r="J1987"/>
  <c r="K1987"/>
  <c r="J1988"/>
  <c r="K1988"/>
  <c r="J1989"/>
  <c r="K1989"/>
  <c r="J1990"/>
  <c r="K1990"/>
  <c r="J1991"/>
  <c r="K1991"/>
  <c r="J1992"/>
  <c r="K1992"/>
  <c r="J1993"/>
  <c r="K1993"/>
  <c r="J1994"/>
  <c r="K1994"/>
  <c r="J1995"/>
  <c r="K1995"/>
  <c r="J1996"/>
  <c r="K1996"/>
  <c r="J1997"/>
  <c r="K1997"/>
  <c r="J1998"/>
  <c r="K1998"/>
  <c r="J1999"/>
  <c r="K1999"/>
  <c r="J2000"/>
  <c r="K2000"/>
  <c r="J2001"/>
  <c r="K2001"/>
  <c r="J2002"/>
  <c r="K2002"/>
  <c r="J2003"/>
  <c r="K2003"/>
  <c r="J2004"/>
  <c r="K2004"/>
  <c r="J2"/>
  <c r="K2"/>
  <c r="L9" l="1"/>
  <c r="M9" s="1"/>
  <c r="L2004"/>
  <c r="L2003"/>
  <c r="L2002"/>
  <c r="L2001"/>
  <c r="L2000"/>
  <c r="L1999"/>
  <c r="L1998"/>
  <c r="L1997"/>
  <c r="L1996"/>
  <c r="L1995"/>
  <c r="L1994"/>
  <c r="L1993"/>
  <c r="L1992"/>
  <c r="L1991"/>
  <c r="L1990"/>
  <c r="L1989"/>
  <c r="L1988"/>
  <c r="L1987"/>
  <c r="L1986"/>
  <c r="L1985"/>
  <c r="L1984"/>
  <c r="L1983"/>
  <c r="L1982"/>
  <c r="L1981"/>
  <c r="L1980"/>
  <c r="L1979"/>
  <c r="L1978"/>
  <c r="L1977"/>
  <c r="L1976"/>
  <c r="L1975"/>
  <c r="L1974"/>
  <c r="L1973"/>
  <c r="L1972"/>
  <c r="L1971"/>
  <c r="L1970"/>
  <c r="L1969"/>
  <c r="L1968"/>
  <c r="L1967"/>
  <c r="L1966"/>
  <c r="L1965"/>
  <c r="L1964"/>
  <c r="L1963"/>
  <c r="L1962"/>
  <c r="L1961"/>
  <c r="L1960"/>
  <c r="L1959"/>
  <c r="L1958"/>
  <c r="L1957"/>
  <c r="L1956"/>
  <c r="L1955"/>
  <c r="L1954"/>
  <c r="L1953"/>
  <c r="L1952"/>
  <c r="L1951"/>
  <c r="L1950"/>
  <c r="L1949"/>
  <c r="L1948"/>
  <c r="L1947"/>
  <c r="L1946"/>
  <c r="L1945"/>
  <c r="L1944"/>
  <c r="L1943"/>
  <c r="L1942"/>
  <c r="L1941"/>
  <c r="L1940"/>
  <c r="L1939"/>
  <c r="L1938"/>
  <c r="L1937"/>
  <c r="L1936"/>
  <c r="L1935"/>
  <c r="L1934"/>
  <c r="L1933"/>
  <c r="L1932"/>
  <c r="L1931"/>
  <c r="L1930"/>
  <c r="L1929"/>
  <c r="L1928"/>
  <c r="L1927"/>
  <c r="L1926"/>
  <c r="L1925"/>
  <c r="L1924"/>
  <c r="L1923"/>
  <c r="L1922"/>
  <c r="L1921"/>
  <c r="L1920"/>
  <c r="L1919"/>
  <c r="L1918"/>
  <c r="L1917"/>
  <c r="L1916"/>
  <c r="L1915"/>
  <c r="L1914"/>
  <c r="L1913"/>
  <c r="L1912"/>
  <c r="L1911"/>
  <c r="L1910"/>
  <c r="L1909"/>
  <c r="L1908"/>
  <c r="L1907"/>
  <c r="L1906"/>
  <c r="L1905"/>
  <c r="L1904"/>
  <c r="L1903"/>
  <c r="L1902"/>
  <c r="L1901"/>
  <c r="L1900"/>
  <c r="L1899"/>
  <c r="L1898"/>
  <c r="L1897"/>
  <c r="L1896"/>
  <c r="L1895"/>
  <c r="L1894"/>
  <c r="L1893"/>
  <c r="L1892"/>
  <c r="L1891"/>
  <c r="L1890"/>
  <c r="L1889"/>
  <c r="L1888"/>
  <c r="L1887"/>
  <c r="L1886"/>
  <c r="L1885"/>
  <c r="L1884"/>
  <c r="L1883"/>
  <c r="L1882"/>
  <c r="L1881"/>
  <c r="L1880"/>
  <c r="L1879"/>
  <c r="L1878"/>
  <c r="L1877"/>
  <c r="L1876"/>
  <c r="L1875"/>
  <c r="L1874"/>
  <c r="L1873"/>
  <c r="L1872"/>
  <c r="L1871"/>
  <c r="L1870"/>
  <c r="L1869"/>
  <c r="L1868"/>
  <c r="L1867"/>
  <c r="L1866"/>
  <c r="L1865"/>
  <c r="L1864"/>
  <c r="L1863"/>
  <c r="L1862"/>
  <c r="L1861"/>
  <c r="L1860"/>
  <c r="L1859"/>
  <c r="L1858"/>
  <c r="L1857"/>
  <c r="L1856"/>
  <c r="L1855"/>
  <c r="L1854"/>
  <c r="L1853"/>
  <c r="L1852"/>
  <c r="L1851"/>
  <c r="L1850"/>
  <c r="L1849"/>
  <c r="L1848"/>
  <c r="L1847"/>
  <c r="L1846"/>
  <c r="L1845"/>
  <c r="L1844"/>
  <c r="L1843"/>
  <c r="L1842"/>
  <c r="L1841"/>
  <c r="L1840"/>
  <c r="L1839"/>
  <c r="L1838"/>
  <c r="L1837"/>
  <c r="L1836"/>
  <c r="L1835"/>
  <c r="L1834"/>
  <c r="L1833"/>
  <c r="L1832"/>
  <c r="L1831"/>
  <c r="L1830"/>
  <c r="L1829"/>
  <c r="L1828"/>
  <c r="L1827"/>
  <c r="L1826"/>
  <c r="L1825"/>
  <c r="L1824"/>
  <c r="L1823"/>
  <c r="L1822"/>
  <c r="L1821"/>
  <c r="L1820"/>
  <c r="L1819"/>
  <c r="L1818"/>
  <c r="L1817"/>
  <c r="L1816"/>
  <c r="L1815"/>
  <c r="L1814"/>
  <c r="L1813"/>
  <c r="L1812"/>
  <c r="L1811"/>
  <c r="L1810"/>
  <c r="L1809"/>
  <c r="L1808"/>
  <c r="L1807"/>
  <c r="L1806"/>
  <c r="L1805"/>
  <c r="L1804"/>
  <c r="L1803"/>
  <c r="L1802"/>
  <c r="L1801"/>
  <c r="L1800"/>
  <c r="L1799"/>
  <c r="L1798"/>
  <c r="L1797"/>
  <c r="L1796"/>
  <c r="L1795"/>
  <c r="L1794"/>
  <c r="L1793"/>
  <c r="L1792"/>
  <c r="L1791"/>
  <c r="L1790"/>
  <c r="L1789"/>
  <c r="L1788"/>
  <c r="L1787"/>
  <c r="L1786"/>
  <c r="L1785"/>
  <c r="L1784"/>
  <c r="L1783"/>
  <c r="L1782"/>
  <c r="L1781"/>
  <c r="L1780"/>
  <c r="L1779"/>
  <c r="L1778"/>
  <c r="L1777"/>
  <c r="L1776"/>
  <c r="L1775"/>
  <c r="L1774"/>
  <c r="L1773"/>
  <c r="L1772"/>
  <c r="L1771"/>
  <c r="L1770"/>
  <c r="L1769"/>
  <c r="L1768"/>
  <c r="L1767"/>
  <c r="L1766"/>
  <c r="L1765"/>
  <c r="L1764"/>
  <c r="L1763"/>
  <c r="L1762"/>
  <c r="L1761"/>
  <c r="L1760"/>
  <c r="L1759"/>
  <c r="L1758"/>
  <c r="L1757"/>
  <c r="L1756"/>
  <c r="L1755"/>
  <c r="L1754"/>
  <c r="L1753"/>
  <c r="L1752"/>
  <c r="L1751"/>
  <c r="L1750"/>
  <c r="L1749"/>
  <c r="L1748"/>
  <c r="L1747"/>
  <c r="L1746"/>
  <c r="L1745"/>
  <c r="L1744"/>
  <c r="L1743"/>
  <c r="L1742"/>
  <c r="L1741"/>
  <c r="L1740"/>
  <c r="L1739"/>
  <c r="L1738"/>
  <c r="L1737"/>
  <c r="L1736"/>
  <c r="L1735"/>
  <c r="L1734"/>
  <c r="L1733"/>
  <c r="L1732"/>
  <c r="L1731"/>
  <c r="L1730"/>
  <c r="L1729"/>
  <c r="L1728"/>
  <c r="L1727"/>
  <c r="L1726"/>
  <c r="L1725"/>
  <c r="L1724"/>
  <c r="L1723"/>
  <c r="L1722"/>
  <c r="L1721"/>
  <c r="L1720"/>
  <c r="L1719"/>
  <c r="L1718"/>
  <c r="L1717"/>
  <c r="L1716"/>
  <c r="L1715"/>
  <c r="L1713"/>
  <c r="L1711"/>
  <c r="L1709"/>
  <c r="L1707"/>
  <c r="L1705"/>
  <c r="L1703"/>
  <c r="L1701"/>
  <c r="L1699"/>
  <c r="L1697"/>
  <c r="L1695"/>
  <c r="L1693"/>
  <c r="L1691"/>
  <c r="L1689"/>
  <c r="L1687"/>
  <c r="L1685"/>
  <c r="L1683"/>
  <c r="L1681"/>
  <c r="L1679"/>
  <c r="L1677"/>
  <c r="L1675"/>
  <c r="L1673"/>
  <c r="L1671"/>
  <c r="L1669"/>
  <c r="L1667"/>
  <c r="L1665"/>
  <c r="L1663"/>
  <c r="L1661"/>
  <c r="L1659"/>
  <c r="L1657"/>
  <c r="L1655"/>
  <c r="L1653"/>
  <c r="L1651"/>
  <c r="L1649"/>
  <c r="L1647"/>
  <c r="L1645"/>
  <c r="L1643"/>
  <c r="L1641"/>
  <c r="L1639"/>
  <c r="L1637"/>
  <c r="L1635"/>
  <c r="L1633"/>
  <c r="L1631"/>
  <c r="L1629"/>
  <c r="L1627"/>
  <c r="L1625"/>
  <c r="L1623"/>
  <c r="L1621"/>
  <c r="L1619"/>
  <c r="L1617"/>
  <c r="L1615"/>
  <c r="L1613"/>
  <c r="L1611"/>
  <c r="L1609"/>
  <c r="L1607"/>
  <c r="L1605"/>
  <c r="L1603"/>
  <c r="L1601"/>
  <c r="L1599"/>
  <c r="L1597"/>
  <c r="L1595"/>
  <c r="L1593"/>
  <c r="L1591"/>
  <c r="L1589"/>
  <c r="L1587"/>
  <c r="L1585"/>
  <c r="L1583"/>
  <c r="L1581"/>
  <c r="L1579"/>
  <c r="L1577"/>
  <c r="L1575"/>
  <c r="L1573"/>
  <c r="L1571"/>
  <c r="L1569"/>
  <c r="L1567"/>
  <c r="L1565"/>
  <c r="L1563"/>
  <c r="L1561"/>
  <c r="L1559"/>
  <c r="L1557"/>
  <c r="L1555"/>
  <c r="L1553"/>
  <c r="L1551"/>
  <c r="L1549"/>
  <c r="L1547"/>
  <c r="L1545"/>
  <c r="L1543"/>
  <c r="L1541"/>
  <c r="L1539"/>
  <c r="L1537"/>
  <c r="L1535"/>
  <c r="L1533"/>
  <c r="L1531"/>
  <c r="L1529"/>
  <c r="L1527"/>
  <c r="L1525"/>
  <c r="L1523"/>
  <c r="L1521"/>
  <c r="L1519"/>
  <c r="L1517"/>
  <c r="L1515"/>
  <c r="L1513"/>
  <c r="L1511"/>
  <c r="L1509"/>
  <c r="L1507"/>
  <c r="L1505"/>
  <c r="L1503"/>
  <c r="L1501"/>
  <c r="L1499"/>
  <c r="L1497"/>
  <c r="L1495"/>
  <c r="L1493"/>
  <c r="L1491"/>
  <c r="L1489"/>
  <c r="L1487"/>
  <c r="L1485"/>
  <c r="L1483"/>
  <c r="L1481"/>
  <c r="L1479"/>
  <c r="L1477"/>
  <c r="L1475"/>
  <c r="L1473"/>
  <c r="L1471"/>
  <c r="L1469"/>
  <c r="L1467"/>
  <c r="L1465"/>
  <c r="L1463"/>
  <c r="L1461"/>
  <c r="L1459"/>
  <c r="L1457"/>
  <c r="L1455"/>
  <c r="L1453"/>
  <c r="L1451"/>
  <c r="L1449"/>
  <c r="L1447"/>
  <c r="L1445"/>
  <c r="L1443"/>
  <c r="L1441"/>
  <c r="L1439"/>
  <c r="L1437"/>
  <c r="L1435"/>
  <c r="L1433"/>
  <c r="L1431"/>
  <c r="L1429"/>
  <c r="L1427"/>
  <c r="L1425"/>
  <c r="L1423"/>
  <c r="L1421"/>
  <c r="L1419"/>
  <c r="L1417"/>
  <c r="L1415"/>
  <c r="L1413"/>
  <c r="L1411"/>
  <c r="L1409"/>
  <c r="L1407"/>
  <c r="L1405"/>
  <c r="L1403"/>
  <c r="L1401"/>
  <c r="L1399"/>
  <c r="L1397"/>
  <c r="L1395"/>
  <c r="L1393"/>
  <c r="L1391"/>
  <c r="L1389"/>
  <c r="L1387"/>
  <c r="L1385"/>
  <c r="L1383"/>
  <c r="L1381"/>
  <c r="L1379"/>
  <c r="L1377"/>
  <c r="L1375"/>
  <c r="L1373"/>
  <c r="L1371"/>
  <c r="L1369"/>
  <c r="L1367"/>
  <c r="L1365"/>
  <c r="L1363"/>
  <c r="L1361"/>
  <c r="L1359"/>
  <c r="L1357"/>
  <c r="L1355"/>
  <c r="L1353"/>
  <c r="L1351"/>
  <c r="L1349"/>
  <c r="L1347"/>
  <c r="L1345"/>
  <c r="L1343"/>
  <c r="L1341"/>
  <c r="L1339"/>
  <c r="L1337"/>
  <c r="L1335"/>
  <c r="L1333"/>
  <c r="L1331"/>
  <c r="L1329"/>
  <c r="L1327"/>
  <c r="L1325"/>
  <c r="L1323"/>
  <c r="L1321"/>
  <c r="L1319"/>
  <c r="L1317"/>
  <c r="L1315"/>
  <c r="L1313"/>
  <c r="L1311"/>
  <c r="L1309"/>
  <c r="L1307"/>
  <c r="L1305"/>
  <c r="L1303"/>
  <c r="L1301"/>
  <c r="L1299"/>
  <c r="L1297"/>
  <c r="L1295"/>
  <c r="L1293"/>
  <c r="L1291"/>
  <c r="L1289"/>
  <c r="L1287"/>
  <c r="L1285"/>
  <c r="L1283"/>
  <c r="L1281"/>
  <c r="L1279"/>
  <c r="L1277"/>
  <c r="L1275"/>
  <c r="L1273"/>
  <c r="L1271"/>
  <c r="L1269"/>
  <c r="L1267"/>
  <c r="L1265"/>
  <c r="L1263"/>
  <c r="L1261"/>
  <c r="L1259"/>
  <c r="L1257"/>
  <c r="L1255"/>
  <c r="L1253"/>
  <c r="L1251"/>
  <c r="L1249"/>
  <c r="L1247"/>
  <c r="L1245"/>
  <c r="L1243"/>
  <c r="L1241"/>
  <c r="L1239"/>
  <c r="L1237"/>
  <c r="L1235"/>
  <c r="L1233"/>
  <c r="L1231"/>
  <c r="L1229"/>
  <c r="L1227"/>
  <c r="L1225"/>
  <c r="L1223"/>
  <c r="L1221"/>
  <c r="L1219"/>
  <c r="L1217"/>
  <c r="L1215"/>
  <c r="L1213"/>
  <c r="L1211"/>
  <c r="L1209"/>
  <c r="L1207"/>
  <c r="L1205"/>
  <c r="L1203"/>
  <c r="L1201"/>
  <c r="L1199"/>
  <c r="L1197"/>
  <c r="L1195"/>
  <c r="L1193"/>
  <c r="L1191"/>
  <c r="L1189"/>
  <c r="L1187"/>
  <c r="L1185"/>
  <c r="L1183"/>
  <c r="L1181"/>
  <c r="L1179"/>
  <c r="L1177"/>
  <c r="L1175"/>
  <c r="L1173"/>
  <c r="L1171"/>
  <c r="L1169"/>
  <c r="L1167"/>
  <c r="L1165"/>
  <c r="L1163"/>
  <c r="L1161"/>
  <c r="L1159"/>
  <c r="L1157"/>
  <c r="L1155"/>
  <c r="L1153"/>
  <c r="L1151"/>
  <c r="L1149"/>
  <c r="L1147"/>
  <c r="L1145"/>
  <c r="L1143"/>
  <c r="L1141"/>
  <c r="L1139"/>
  <c r="L1137"/>
  <c r="L1135"/>
  <c r="L1133"/>
  <c r="L1131"/>
  <c r="L1129"/>
  <c r="L1127"/>
  <c r="L1125"/>
  <c r="L1123"/>
  <c r="L1121"/>
  <c r="L1119"/>
  <c r="L1117"/>
  <c r="L1115"/>
  <c r="L1113"/>
  <c r="L1111"/>
  <c r="L1109"/>
  <c r="L1107"/>
  <c r="L1105"/>
  <c r="L1103"/>
  <c r="L1101"/>
  <c r="L1099"/>
  <c r="L1097"/>
  <c r="L1095"/>
  <c r="L1093"/>
  <c r="L1091"/>
  <c r="L1089"/>
  <c r="L1087"/>
  <c r="L1085"/>
  <c r="L1083"/>
  <c r="L1081"/>
  <c r="L1079"/>
  <c r="L1077"/>
  <c r="L1075"/>
  <c r="L1073"/>
  <c r="L1071"/>
  <c r="L1069"/>
  <c r="L1067"/>
  <c r="L1065"/>
  <c r="L1063"/>
  <c r="L1061"/>
  <c r="L1059"/>
  <c r="L1057"/>
  <c r="L1055"/>
  <c r="L1053"/>
  <c r="L1051"/>
  <c r="L1049"/>
  <c r="L1047"/>
  <c r="L1045"/>
  <c r="L1043"/>
  <c r="L1041"/>
  <c r="L1039"/>
  <c r="M1039" s="1"/>
  <c r="L1037"/>
  <c r="L1035"/>
  <c r="L1033"/>
  <c r="L1031"/>
  <c r="L1029"/>
  <c r="L1027"/>
  <c r="L1025"/>
  <c r="L1023"/>
  <c r="L1021"/>
  <c r="L1019"/>
  <c r="L1017"/>
  <c r="L1015"/>
  <c r="L1013"/>
  <c r="L1011"/>
  <c r="L1009"/>
  <c r="L1007"/>
  <c r="L1005"/>
  <c r="L1003"/>
  <c r="L1001"/>
  <c r="L999"/>
  <c r="L997"/>
  <c r="L995"/>
  <c r="L993"/>
  <c r="L991"/>
  <c r="L989"/>
  <c r="L987"/>
  <c r="L985"/>
  <c r="L983"/>
  <c r="L981"/>
  <c r="L979"/>
  <c r="L977"/>
  <c r="L975"/>
  <c r="L973"/>
  <c r="L971"/>
  <c r="L969"/>
  <c r="L967"/>
  <c r="L965"/>
  <c r="L963"/>
  <c r="L961"/>
  <c r="L959"/>
  <c r="L957"/>
  <c r="L955"/>
  <c r="L953"/>
  <c r="L951"/>
  <c r="L949"/>
  <c r="L947"/>
  <c r="L945"/>
  <c r="L943"/>
  <c r="L941"/>
  <c r="L939"/>
  <c r="L937"/>
  <c r="L935"/>
  <c r="L933"/>
  <c r="L931"/>
  <c r="L929"/>
  <c r="L927"/>
  <c r="L925"/>
  <c r="L923"/>
  <c r="L921"/>
  <c r="L919"/>
  <c r="L917"/>
  <c r="L915"/>
  <c r="L913"/>
  <c r="L911"/>
  <c r="L909"/>
  <c r="L907"/>
  <c r="L905"/>
  <c r="L903"/>
  <c r="L901"/>
  <c r="L899"/>
  <c r="L897"/>
  <c r="L895"/>
  <c r="L893"/>
  <c r="L891"/>
  <c r="L889"/>
  <c r="L887"/>
  <c r="L885"/>
  <c r="L883"/>
  <c r="L881"/>
  <c r="L879"/>
  <c r="L877"/>
  <c r="L875"/>
  <c r="L873"/>
  <c r="L871"/>
  <c r="L869"/>
  <c r="L867"/>
  <c r="L865"/>
  <c r="L863"/>
  <c r="L861"/>
  <c r="L859"/>
  <c r="L857"/>
  <c r="L855"/>
  <c r="L853"/>
  <c r="L851"/>
  <c r="L849"/>
  <c r="L847"/>
  <c r="L845"/>
  <c r="L843"/>
  <c r="L841"/>
  <c r="L839"/>
  <c r="L837"/>
  <c r="L835"/>
  <c r="L833"/>
  <c r="L831"/>
  <c r="L829"/>
  <c r="L827"/>
  <c r="L825"/>
  <c r="L823"/>
  <c r="L821"/>
  <c r="L819"/>
  <c r="L817"/>
  <c r="L815"/>
  <c r="L813"/>
  <c r="L811"/>
  <c r="L809"/>
  <c r="L807"/>
  <c r="L805"/>
  <c r="L803"/>
  <c r="L801"/>
  <c r="L799"/>
  <c r="L797"/>
  <c r="L795"/>
  <c r="L793"/>
  <c r="L791"/>
  <c r="L789"/>
  <c r="L787"/>
  <c r="L785"/>
  <c r="L783"/>
  <c r="L781"/>
  <c r="L779"/>
  <c r="L777"/>
  <c r="L775"/>
  <c r="L773"/>
  <c r="L771"/>
  <c r="L769"/>
  <c r="L767"/>
  <c r="L765"/>
  <c r="L763"/>
  <c r="L761"/>
  <c r="L759"/>
  <c r="L757"/>
  <c r="L755"/>
  <c r="L753"/>
  <c r="L751"/>
  <c r="L749"/>
  <c r="L747"/>
  <c r="L745"/>
  <c r="L743"/>
  <c r="L741"/>
  <c r="L739"/>
  <c r="L737"/>
  <c r="L735"/>
  <c r="L733"/>
  <c r="L731"/>
  <c r="L729"/>
  <c r="L727"/>
  <c r="L725"/>
  <c r="L723"/>
  <c r="L721"/>
  <c r="L719"/>
  <c r="L717"/>
  <c r="L715"/>
  <c r="L713"/>
  <c r="L711"/>
  <c r="L709"/>
  <c r="L707"/>
  <c r="L705"/>
  <c r="L703"/>
  <c r="L701"/>
  <c r="L699"/>
  <c r="L697"/>
  <c r="L695"/>
  <c r="L693"/>
  <c r="L691"/>
  <c r="L689"/>
  <c r="L687"/>
  <c r="L685"/>
  <c r="L683"/>
  <c r="L681"/>
  <c r="L679"/>
  <c r="L677"/>
  <c r="L675"/>
  <c r="L673"/>
  <c r="L671"/>
  <c r="L669"/>
  <c r="L667"/>
  <c r="L665"/>
  <c r="L663"/>
  <c r="L661"/>
  <c r="L659"/>
  <c r="L657"/>
  <c r="L655"/>
  <c r="L653"/>
  <c r="L651"/>
  <c r="L649"/>
  <c r="L647"/>
  <c r="L645"/>
  <c r="L643"/>
  <c r="L641"/>
  <c r="L639"/>
  <c r="L637"/>
  <c r="L635"/>
  <c r="L633"/>
  <c r="L631"/>
  <c r="L629"/>
  <c r="L627"/>
  <c r="L625"/>
  <c r="L623"/>
  <c r="L621"/>
  <c r="L619"/>
  <c r="L617"/>
  <c r="L615"/>
  <c r="L613"/>
  <c r="L611"/>
  <c r="L609"/>
  <c r="L607"/>
  <c r="L605"/>
  <c r="L603"/>
  <c r="L601"/>
  <c r="L599"/>
  <c r="L597"/>
  <c r="L595"/>
  <c r="L593"/>
  <c r="L11"/>
  <c r="M11" s="1"/>
  <c r="L7"/>
  <c r="M7" s="1"/>
  <c r="L5"/>
  <c r="M5" s="1"/>
  <c r="L591"/>
  <c r="L589"/>
  <c r="L587"/>
  <c r="L585"/>
  <c r="L583"/>
  <c r="L581"/>
  <c r="L579"/>
  <c r="L577"/>
  <c r="L575"/>
  <c r="L573"/>
  <c r="L571"/>
  <c r="L569"/>
  <c r="L567"/>
  <c r="L565"/>
  <c r="L563"/>
  <c r="L561"/>
  <c r="L559"/>
  <c r="L557"/>
  <c r="L555"/>
  <c r="L553"/>
  <c r="L551"/>
  <c r="L549"/>
  <c r="L547"/>
  <c r="L545"/>
  <c r="L543"/>
  <c r="L541"/>
  <c r="L539"/>
  <c r="L537"/>
  <c r="L535"/>
  <c r="L533"/>
  <c r="L531"/>
  <c r="L529"/>
  <c r="L527"/>
  <c r="L525"/>
  <c r="L523"/>
  <c r="L521"/>
  <c r="L519"/>
  <c r="L517"/>
  <c r="L515"/>
  <c r="L513"/>
  <c r="L511"/>
  <c r="L509"/>
  <c r="L507"/>
  <c r="L505"/>
  <c r="L503"/>
  <c r="L501"/>
  <c r="L499"/>
  <c r="L497"/>
  <c r="L495"/>
  <c r="L493"/>
  <c r="L491"/>
  <c r="L489"/>
  <c r="L487"/>
  <c r="L485"/>
  <c r="L483"/>
  <c r="L481"/>
  <c r="L479"/>
  <c r="L477"/>
  <c r="L475"/>
  <c r="L473"/>
  <c r="L471"/>
  <c r="L469"/>
  <c r="L467"/>
  <c r="L465"/>
  <c r="L463"/>
  <c r="L461"/>
  <c r="L459"/>
  <c r="L457"/>
  <c r="L455"/>
  <c r="L453"/>
  <c r="L451"/>
  <c r="L449"/>
  <c r="L447"/>
  <c r="L445"/>
  <c r="L443"/>
  <c r="L441"/>
  <c r="L439"/>
  <c r="L437"/>
  <c r="L435"/>
  <c r="L433"/>
  <c r="L431"/>
  <c r="L429"/>
  <c r="L427"/>
  <c r="L425"/>
  <c r="L423"/>
  <c r="L421"/>
  <c r="L419"/>
  <c r="L417"/>
  <c r="L415"/>
  <c r="L413"/>
  <c r="L411"/>
  <c r="L409"/>
  <c r="L407"/>
  <c r="L405"/>
  <c r="L403"/>
  <c r="L401"/>
  <c r="L399"/>
  <c r="L397"/>
  <c r="L395"/>
  <c r="L393"/>
  <c r="L391"/>
  <c r="L389"/>
  <c r="L387"/>
  <c r="L385"/>
  <c r="L383"/>
  <c r="L381"/>
  <c r="L379"/>
  <c r="L377"/>
  <c r="L375"/>
  <c r="L373"/>
  <c r="L371"/>
  <c r="L369"/>
  <c r="L367"/>
  <c r="L365"/>
  <c r="L363"/>
  <c r="L361"/>
  <c r="L359"/>
  <c r="L357"/>
  <c r="L355"/>
  <c r="L353"/>
  <c r="L351"/>
  <c r="L349"/>
  <c r="L347"/>
  <c r="L345"/>
  <c r="L343"/>
  <c r="L341"/>
  <c r="L339"/>
  <c r="L337"/>
  <c r="L335"/>
  <c r="L333"/>
  <c r="L331"/>
  <c r="L329"/>
  <c r="L327"/>
  <c r="L325"/>
  <c r="L323"/>
  <c r="L321"/>
  <c r="L319"/>
  <c r="L317"/>
  <c r="L315"/>
  <c r="L313"/>
  <c r="L311"/>
  <c r="L309"/>
  <c r="L307"/>
  <c r="L305"/>
  <c r="L303"/>
  <c r="L301"/>
  <c r="L299"/>
  <c r="L297"/>
  <c r="L295"/>
  <c r="L293"/>
  <c r="L291"/>
  <c r="L289"/>
  <c r="L287"/>
  <c r="L285"/>
  <c r="L283"/>
  <c r="L281"/>
  <c r="L279"/>
  <c r="L277"/>
  <c r="L275"/>
  <c r="L273"/>
  <c r="L271"/>
  <c r="L269"/>
  <c r="L267"/>
  <c r="L265"/>
  <c r="L263"/>
  <c r="L261"/>
  <c r="L259"/>
  <c r="L257"/>
  <c r="L255"/>
  <c r="L253"/>
  <c r="L251"/>
  <c r="L249"/>
  <c r="L247"/>
  <c r="L245"/>
  <c r="L243"/>
  <c r="L241"/>
  <c r="L239"/>
  <c r="L237"/>
  <c r="L235"/>
  <c r="L233"/>
  <c r="L231"/>
  <c r="L229"/>
  <c r="L227"/>
  <c r="L225"/>
  <c r="L223"/>
  <c r="L221"/>
  <c r="L219"/>
  <c r="L217"/>
  <c r="L215"/>
  <c r="L213"/>
  <c r="L211"/>
  <c r="L209"/>
  <c r="L207"/>
  <c r="L205"/>
  <c r="L203"/>
  <c r="L201"/>
  <c r="L199"/>
  <c r="L197"/>
  <c r="L195"/>
  <c r="L193"/>
  <c r="L191"/>
  <c r="L189"/>
  <c r="L187"/>
  <c r="L185"/>
  <c r="L183"/>
  <c r="L181"/>
  <c r="L179"/>
  <c r="L177"/>
  <c r="L175"/>
  <c r="L173"/>
  <c r="L171"/>
  <c r="L169"/>
  <c r="L167"/>
  <c r="L165"/>
  <c r="L163"/>
  <c r="L161"/>
  <c r="L159"/>
  <c r="L157"/>
  <c r="L155"/>
  <c r="L153"/>
  <c r="L151"/>
  <c r="L149"/>
  <c r="L147"/>
  <c r="L145"/>
  <c r="L143"/>
  <c r="L141"/>
  <c r="L139"/>
  <c r="L137"/>
  <c r="L135"/>
  <c r="L133"/>
  <c r="L131"/>
  <c r="M131" s="1"/>
  <c r="L129"/>
  <c r="M129" s="1"/>
  <c r="L125"/>
  <c r="M125" s="1"/>
  <c r="L123"/>
  <c r="M123" s="1"/>
  <c r="L121"/>
  <c r="M121" s="1"/>
  <c r="L119"/>
  <c r="M119" s="1"/>
  <c r="L117"/>
  <c r="M117" s="1"/>
  <c r="L115"/>
  <c r="M115" s="1"/>
  <c r="L113"/>
  <c r="M113" s="1"/>
  <c r="L111"/>
  <c r="M111" s="1"/>
  <c r="L109"/>
  <c r="M109" s="1"/>
  <c r="L107"/>
  <c r="M107" s="1"/>
  <c r="L105"/>
  <c r="M105" s="1"/>
  <c r="L103"/>
  <c r="M103" s="1"/>
  <c r="L101"/>
  <c r="M101" s="1"/>
  <c r="L99"/>
  <c r="M99" s="1"/>
  <c r="L97"/>
  <c r="M97" s="1"/>
  <c r="L95"/>
  <c r="M95" s="1"/>
  <c r="L93"/>
  <c r="M93" s="1"/>
  <c r="L91"/>
  <c r="M91" s="1"/>
  <c r="L89"/>
  <c r="M89" s="1"/>
  <c r="L86"/>
  <c r="M86" s="1"/>
  <c r="L64"/>
  <c r="M64" s="1"/>
  <c r="L62"/>
  <c r="M62" s="1"/>
  <c r="L57"/>
  <c r="M57" s="1"/>
  <c r="L55"/>
  <c r="M55" s="1"/>
  <c r="L53"/>
  <c r="M53" s="1"/>
  <c r="L51"/>
  <c r="M51" s="1"/>
  <c r="L49"/>
  <c r="M49" s="1"/>
  <c r="L47"/>
  <c r="M47" s="1"/>
  <c r="L45"/>
  <c r="M45" s="1"/>
  <c r="L39"/>
  <c r="M39" s="1"/>
  <c r="L37"/>
  <c r="M37" s="1"/>
  <c r="L35"/>
  <c r="M35" s="1"/>
  <c r="L33"/>
  <c r="M33" s="1"/>
  <c r="L31"/>
  <c r="M31" s="1"/>
  <c r="L29"/>
  <c r="M29" s="1"/>
  <c r="L27"/>
  <c r="M27" s="1"/>
  <c r="L25"/>
  <c r="M25" s="1"/>
  <c r="L23"/>
  <c r="M23" s="1"/>
  <c r="L21"/>
  <c r="M21" s="1"/>
  <c r="L19"/>
  <c r="M19" s="1"/>
  <c r="L17"/>
  <c r="M17" s="1"/>
  <c r="L15"/>
  <c r="M15" s="1"/>
  <c r="L13"/>
  <c r="M13" s="1"/>
  <c r="L3"/>
  <c r="M3" s="1"/>
  <c r="L84"/>
  <c r="M84" s="1"/>
  <c r="L82"/>
  <c r="M82" s="1"/>
  <c r="L80"/>
  <c r="M80" s="1"/>
  <c r="L78"/>
  <c r="M78" s="1"/>
  <c r="L76"/>
  <c r="M76" s="1"/>
  <c r="L74"/>
  <c r="M74" s="1"/>
  <c r="L72"/>
  <c r="M72" s="1"/>
  <c r="L70"/>
  <c r="M70" s="1"/>
  <c r="L68"/>
  <c r="M68" s="1"/>
  <c r="L66"/>
  <c r="M66" s="1"/>
  <c r="L43"/>
  <c r="M43" s="1"/>
  <c r="L41"/>
  <c r="M41" s="1"/>
  <c r="L1714"/>
  <c r="L1712"/>
  <c r="L1710"/>
  <c r="L1708"/>
  <c r="L1706"/>
  <c r="L1704"/>
  <c r="L1702"/>
  <c r="L1700"/>
  <c r="L1698"/>
  <c r="L1696"/>
  <c r="L1694"/>
  <c r="L1692"/>
  <c r="L1690"/>
  <c r="L1688"/>
  <c r="L1686"/>
  <c r="L1684"/>
  <c r="L1682"/>
  <c r="L1680"/>
  <c r="L1678"/>
  <c r="L1676"/>
  <c r="L1674"/>
  <c r="L1672"/>
  <c r="L1670"/>
  <c r="L1668"/>
  <c r="L1666"/>
  <c r="L1664"/>
  <c r="L1662"/>
  <c r="L1660"/>
  <c r="L1658"/>
  <c r="L1656"/>
  <c r="L1654"/>
  <c r="L1652"/>
  <c r="L1650"/>
  <c r="L1648"/>
  <c r="L1646"/>
  <c r="L1644"/>
  <c r="L1642"/>
  <c r="L1640"/>
  <c r="L1638"/>
  <c r="L1636"/>
  <c r="L1634"/>
  <c r="L1632"/>
  <c r="L1630"/>
  <c r="L1628"/>
  <c r="L1626"/>
  <c r="L1624"/>
  <c r="L1622"/>
  <c r="L1620"/>
  <c r="L1618"/>
  <c r="L1616"/>
  <c r="L1614"/>
  <c r="L1612"/>
  <c r="L1610"/>
  <c r="L1608"/>
  <c r="L1606"/>
  <c r="L1604"/>
  <c r="L1602"/>
  <c r="L1600"/>
  <c r="L1598"/>
  <c r="L1596"/>
  <c r="L1594"/>
  <c r="L1592"/>
  <c r="L1590"/>
  <c r="L1588"/>
  <c r="L1586"/>
  <c r="L1584"/>
  <c r="L1582"/>
  <c r="L1580"/>
  <c r="L1578"/>
  <c r="L1576"/>
  <c r="L1574"/>
  <c r="L1572"/>
  <c r="L1570"/>
  <c r="L1568"/>
  <c r="L1566"/>
  <c r="L1564"/>
  <c r="L1562"/>
  <c r="L1560"/>
  <c r="L1558"/>
  <c r="L1556"/>
  <c r="L1554"/>
  <c r="L1552"/>
  <c r="L1550"/>
  <c r="L1548"/>
  <c r="L1546"/>
  <c r="L1544"/>
  <c r="L1542"/>
  <c r="L1540"/>
  <c r="L1538"/>
  <c r="L1536"/>
  <c r="L1534"/>
  <c r="L1532"/>
  <c r="L1530"/>
  <c r="L1528"/>
  <c r="L1526"/>
  <c r="L1524"/>
  <c r="L1522"/>
  <c r="L1520"/>
  <c r="L1518"/>
  <c r="L1516"/>
  <c r="L1514"/>
  <c r="L1512"/>
  <c r="L1510"/>
  <c r="L1508"/>
  <c r="L1506"/>
  <c r="L1504"/>
  <c r="L1502"/>
  <c r="L1500"/>
  <c r="L1498"/>
  <c r="L1496"/>
  <c r="L1494"/>
  <c r="L1492"/>
  <c r="L1490"/>
  <c r="L1488"/>
  <c r="L1486"/>
  <c r="L1484"/>
  <c r="L1482"/>
  <c r="L1480"/>
  <c r="L1478"/>
  <c r="L1476"/>
  <c r="L1474"/>
  <c r="L1472"/>
  <c r="L1470"/>
  <c r="L1468"/>
  <c r="L1466"/>
  <c r="L1464"/>
  <c r="L1462"/>
  <c r="L1460"/>
  <c r="L1458"/>
  <c r="L1456"/>
  <c r="L1454"/>
  <c r="L1452"/>
  <c r="L1450"/>
  <c r="L1448"/>
  <c r="L1446"/>
  <c r="L1444"/>
  <c r="L1442"/>
  <c r="L1440"/>
  <c r="L1438"/>
  <c r="L1436"/>
  <c r="L1434"/>
  <c r="L1432"/>
  <c r="L1430"/>
  <c r="L1428"/>
  <c r="L1426"/>
  <c r="L1424"/>
  <c r="L1422"/>
  <c r="L1420"/>
  <c r="L1418"/>
  <c r="L1416"/>
  <c r="L1414"/>
  <c r="L1412"/>
  <c r="L1410"/>
  <c r="L1408"/>
  <c r="L1406"/>
  <c r="L1404"/>
  <c r="L1402"/>
  <c r="L1400"/>
  <c r="L1398"/>
  <c r="L1396"/>
  <c r="L1394"/>
  <c r="L1392"/>
  <c r="L1390"/>
  <c r="L1388"/>
  <c r="L1386"/>
  <c r="L1384"/>
  <c r="L1382"/>
  <c r="L1380"/>
  <c r="L1378"/>
  <c r="L1376"/>
  <c r="L1374"/>
  <c r="L1372"/>
  <c r="L1370"/>
  <c r="L1368"/>
  <c r="L1366"/>
  <c r="L1364"/>
  <c r="L1362"/>
  <c r="L1360"/>
  <c r="L1358"/>
  <c r="L1356"/>
  <c r="L1354"/>
  <c r="L1352"/>
  <c r="L1350"/>
  <c r="L1348"/>
  <c r="L1346"/>
  <c r="L1344"/>
  <c r="L1342"/>
  <c r="L1340"/>
  <c r="L1338"/>
  <c r="L1336"/>
  <c r="L1334"/>
  <c r="L1332"/>
  <c r="L1330"/>
  <c r="L1328"/>
  <c r="L1326"/>
  <c r="L1324"/>
  <c r="L1322"/>
  <c r="L1320"/>
  <c r="L1318"/>
  <c r="L1316"/>
  <c r="L1314"/>
  <c r="L1312"/>
  <c r="L1310"/>
  <c r="L1308"/>
  <c r="L1306"/>
  <c r="L1304"/>
  <c r="L1302"/>
  <c r="L1300"/>
  <c r="L1298"/>
  <c r="L1296"/>
  <c r="L1294"/>
  <c r="L1292"/>
  <c r="L1290"/>
  <c r="L1288"/>
  <c r="L1286"/>
  <c r="L1284"/>
  <c r="L1282"/>
  <c r="L1280"/>
  <c r="L1278"/>
  <c r="L1276"/>
  <c r="L1274"/>
  <c r="L1272"/>
  <c r="L1270"/>
  <c r="L1268"/>
  <c r="L1266"/>
  <c r="L1264"/>
  <c r="L1262"/>
  <c r="L1260"/>
  <c r="L1258"/>
  <c r="L1256"/>
  <c r="L1254"/>
  <c r="L1252"/>
  <c r="L1250"/>
  <c r="L1248"/>
  <c r="L1246"/>
  <c r="L1244"/>
  <c r="L1242"/>
  <c r="L1240"/>
  <c r="L1238"/>
  <c r="L1236"/>
  <c r="L1234"/>
  <c r="L1232"/>
  <c r="L1230"/>
  <c r="L1228"/>
  <c r="L1226"/>
  <c r="L1224"/>
  <c r="L1222"/>
  <c r="L1220"/>
  <c r="L1218"/>
  <c r="L1216"/>
  <c r="L1214"/>
  <c r="L1212"/>
  <c r="L1210"/>
  <c r="L1208"/>
  <c r="L1206"/>
  <c r="L1204"/>
  <c r="L1202"/>
  <c r="L1200"/>
  <c r="L1198"/>
  <c r="L1196"/>
  <c r="L1194"/>
  <c r="L1192"/>
  <c r="L1190"/>
  <c r="L1188"/>
  <c r="L1186"/>
  <c r="L1184"/>
  <c r="L1182"/>
  <c r="L1180"/>
  <c r="L1178"/>
  <c r="L1176"/>
  <c r="L1174"/>
  <c r="L1172"/>
  <c r="L1170"/>
  <c r="L1168"/>
  <c r="L1166"/>
  <c r="L1164"/>
  <c r="L1162"/>
  <c r="L1160"/>
  <c r="L1158"/>
  <c r="L1156"/>
  <c r="L1154"/>
  <c r="L1152"/>
  <c r="L1150"/>
  <c r="L1148"/>
  <c r="L1146"/>
  <c r="L1144"/>
  <c r="L1142"/>
  <c r="L1140"/>
  <c r="L1138"/>
  <c r="L1136"/>
  <c r="L1134"/>
  <c r="L1132"/>
  <c r="L1130"/>
  <c r="L1128"/>
  <c r="L1126"/>
  <c r="L1124"/>
  <c r="L1122"/>
  <c r="L1120"/>
  <c r="L1118"/>
  <c r="L1116"/>
  <c r="L1114"/>
  <c r="L1112"/>
  <c r="L1110"/>
  <c r="L1108"/>
  <c r="L1106"/>
  <c r="L1104"/>
  <c r="L1102"/>
  <c r="L1100"/>
  <c r="L1098"/>
  <c r="L1096"/>
  <c r="L1094"/>
  <c r="L1092"/>
  <c r="L1090"/>
  <c r="L1088"/>
  <c r="L1086"/>
  <c r="L1084"/>
  <c r="L1082"/>
  <c r="L1080"/>
  <c r="L1078"/>
  <c r="L1076"/>
  <c r="L1074"/>
  <c r="L1072"/>
  <c r="L1070"/>
  <c r="L1068"/>
  <c r="L1066"/>
  <c r="L1064"/>
  <c r="L1062"/>
  <c r="L1060"/>
  <c r="L1058"/>
  <c r="L1056"/>
  <c r="L1054"/>
  <c r="L1052"/>
  <c r="L1050"/>
  <c r="L1048"/>
  <c r="L1046"/>
  <c r="L1044"/>
  <c r="L1042"/>
  <c r="L1040"/>
  <c r="L1038"/>
  <c r="L1036"/>
  <c r="L1034"/>
  <c r="L1032"/>
  <c r="L1030"/>
  <c r="L1028"/>
  <c r="L1026"/>
  <c r="L1024"/>
  <c r="L1022"/>
  <c r="L1020"/>
  <c r="L1018"/>
  <c r="L1016"/>
  <c r="L1014"/>
  <c r="L1012"/>
  <c r="L1010"/>
  <c r="L1008"/>
  <c r="L1006"/>
  <c r="L1004"/>
  <c r="L1002"/>
  <c r="L1000"/>
  <c r="L998"/>
  <c r="L996"/>
  <c r="L994"/>
  <c r="L992"/>
  <c r="L990"/>
  <c r="L988"/>
  <c r="L986"/>
  <c r="L984"/>
  <c r="L982"/>
  <c r="L980"/>
  <c r="L978"/>
  <c r="L976"/>
  <c r="L974"/>
  <c r="L972"/>
  <c r="L970"/>
  <c r="L968"/>
  <c r="L966"/>
  <c r="L964"/>
  <c r="L962"/>
  <c r="L960"/>
  <c r="L958"/>
  <c r="L956"/>
  <c r="L954"/>
  <c r="L952"/>
  <c r="L950"/>
  <c r="L948"/>
  <c r="L946"/>
  <c r="L944"/>
  <c r="L942"/>
  <c r="L940"/>
  <c r="L938"/>
  <c r="L936"/>
  <c r="L934"/>
  <c r="L932"/>
  <c r="L930"/>
  <c r="L928"/>
  <c r="L926"/>
  <c r="L924"/>
  <c r="L922"/>
  <c r="L920"/>
  <c r="L918"/>
  <c r="L916"/>
  <c r="L914"/>
  <c r="L912"/>
  <c r="L910"/>
  <c r="L908"/>
  <c r="L906"/>
  <c r="L904"/>
  <c r="L902"/>
  <c r="L900"/>
  <c r="L898"/>
  <c r="L896"/>
  <c r="L894"/>
  <c r="L892"/>
  <c r="L890"/>
  <c r="L888"/>
  <c r="L886"/>
  <c r="L884"/>
  <c r="L882"/>
  <c r="L880"/>
  <c r="L878"/>
  <c r="L876"/>
  <c r="L874"/>
  <c r="L872"/>
  <c r="L870"/>
  <c r="L868"/>
  <c r="L866"/>
  <c r="L864"/>
  <c r="L862"/>
  <c r="L860"/>
  <c r="L858"/>
  <c r="L856"/>
  <c r="L854"/>
  <c r="L852"/>
  <c r="L850"/>
  <c r="L848"/>
  <c r="L846"/>
  <c r="L844"/>
  <c r="L842"/>
  <c r="L840"/>
  <c r="L838"/>
  <c r="L836"/>
  <c r="L834"/>
  <c r="L832"/>
  <c r="L830"/>
  <c r="L828"/>
  <c r="L826"/>
  <c r="L824"/>
  <c r="L822"/>
  <c r="L820"/>
  <c r="L818"/>
  <c r="L816"/>
  <c r="L814"/>
  <c r="L812"/>
  <c r="L810"/>
  <c r="L808"/>
  <c r="L806"/>
  <c r="L804"/>
  <c r="L802"/>
  <c r="L800"/>
  <c r="L798"/>
  <c r="L796"/>
  <c r="L794"/>
  <c r="L792"/>
  <c r="L790"/>
  <c r="L788"/>
  <c r="L786"/>
  <c r="L784"/>
  <c r="L782"/>
  <c r="L780"/>
  <c r="L778"/>
  <c r="L776"/>
  <c r="L774"/>
  <c r="L772"/>
  <c r="L770"/>
  <c r="L768"/>
  <c r="L766"/>
  <c r="L764"/>
  <c r="L762"/>
  <c r="L760"/>
  <c r="L758"/>
  <c r="L756"/>
  <c r="L754"/>
  <c r="L752"/>
  <c r="L750"/>
  <c r="L748"/>
  <c r="L746"/>
  <c r="L744"/>
  <c r="L742"/>
  <c r="L740"/>
  <c r="L738"/>
  <c r="L736"/>
  <c r="L734"/>
  <c r="L732"/>
  <c r="L730"/>
  <c r="L728"/>
  <c r="L726"/>
  <c r="L724"/>
  <c r="L722"/>
  <c r="L720"/>
  <c r="L718"/>
  <c r="L716"/>
  <c r="L714"/>
  <c r="L712"/>
  <c r="L710"/>
  <c r="L708"/>
  <c r="L706"/>
  <c r="L704"/>
  <c r="L702"/>
  <c r="L700"/>
  <c r="L698"/>
  <c r="L696"/>
  <c r="L694"/>
  <c r="L692"/>
  <c r="L690"/>
  <c r="L688"/>
  <c r="L686"/>
  <c r="L684"/>
  <c r="L682"/>
  <c r="L680"/>
  <c r="L678"/>
  <c r="L676"/>
  <c r="L674"/>
  <c r="L672"/>
  <c r="L670"/>
  <c r="L668"/>
  <c r="L666"/>
  <c r="L664"/>
  <c r="L662"/>
  <c r="L660"/>
  <c r="L658"/>
  <c r="L656"/>
  <c r="L654"/>
  <c r="L652"/>
  <c r="L650"/>
  <c r="L648"/>
  <c r="L646"/>
  <c r="L644"/>
  <c r="L642"/>
  <c r="L640"/>
  <c r="L638"/>
  <c r="L636"/>
  <c r="L634"/>
  <c r="L632"/>
  <c r="L630"/>
  <c r="L628"/>
  <c r="L626"/>
  <c r="L624"/>
  <c r="L622"/>
  <c r="L620"/>
  <c r="L618"/>
  <c r="L616"/>
  <c r="L614"/>
  <c r="L612"/>
  <c r="L610"/>
  <c r="L608"/>
  <c r="L606"/>
  <c r="L604"/>
  <c r="L602"/>
  <c r="L600"/>
  <c r="L598"/>
  <c r="L596"/>
  <c r="L594"/>
  <c r="L592"/>
  <c r="L590"/>
  <c r="L588"/>
  <c r="L586"/>
  <c r="L584"/>
  <c r="L582"/>
  <c r="L580"/>
  <c r="L578"/>
  <c r="L576"/>
  <c r="L574"/>
  <c r="L572"/>
  <c r="L570"/>
  <c r="L568"/>
  <c r="L566"/>
  <c r="L564"/>
  <c r="L562"/>
  <c r="L560"/>
  <c r="L558"/>
  <c r="L556"/>
  <c r="L554"/>
  <c r="L552"/>
  <c r="L550"/>
  <c r="L548"/>
  <c r="L546"/>
  <c r="L544"/>
  <c r="L542"/>
  <c r="L540"/>
  <c r="L538"/>
  <c r="L536"/>
  <c r="L534"/>
  <c r="L532"/>
  <c r="L530"/>
  <c r="L528"/>
  <c r="L526"/>
  <c r="L524"/>
  <c r="L522"/>
  <c r="L520"/>
  <c r="L518"/>
  <c r="L516"/>
  <c r="L514"/>
  <c r="L512"/>
  <c r="L510"/>
  <c r="L508"/>
  <c r="L506"/>
  <c r="L504"/>
  <c r="L502"/>
  <c r="L500"/>
  <c r="L498"/>
  <c r="L496"/>
  <c r="L494"/>
  <c r="L492"/>
  <c r="L490"/>
  <c r="L488"/>
  <c r="L486"/>
  <c r="L484"/>
  <c r="L482"/>
  <c r="L480"/>
  <c r="L478"/>
  <c r="L476"/>
  <c r="L474"/>
  <c r="L472"/>
  <c r="L470"/>
  <c r="L468"/>
  <c r="L466"/>
  <c r="L464"/>
  <c r="L462"/>
  <c r="L460"/>
  <c r="L458"/>
  <c r="L456"/>
  <c r="L454"/>
  <c r="L452"/>
  <c r="L450"/>
  <c r="L448"/>
  <c r="L446"/>
  <c r="L444"/>
  <c r="L442"/>
  <c r="L440"/>
  <c r="L438"/>
  <c r="L436"/>
  <c r="L434"/>
  <c r="L432"/>
  <c r="L430"/>
  <c r="L428"/>
  <c r="L426"/>
  <c r="L424"/>
  <c r="L422"/>
  <c r="L420"/>
  <c r="L418"/>
  <c r="L416"/>
  <c r="L414"/>
  <c r="L412"/>
  <c r="L410"/>
  <c r="L408"/>
  <c r="L406"/>
  <c r="L404"/>
  <c r="L402"/>
  <c r="L400"/>
  <c r="L398"/>
  <c r="L396"/>
  <c r="L394"/>
  <c r="L392"/>
  <c r="L390"/>
  <c r="L388"/>
  <c r="L386"/>
  <c r="L384"/>
  <c r="L382"/>
  <c r="L380"/>
  <c r="L378"/>
  <c r="L376"/>
  <c r="L374"/>
  <c r="L372"/>
  <c r="L370"/>
  <c r="L368"/>
  <c r="L366"/>
  <c r="L364"/>
  <c r="L362"/>
  <c r="L360"/>
  <c r="L358"/>
  <c r="L356"/>
  <c r="L354"/>
  <c r="L352"/>
  <c r="L350"/>
  <c r="L348"/>
  <c r="L346"/>
  <c r="L344"/>
  <c r="L342"/>
  <c r="L340"/>
  <c r="L338"/>
  <c r="L336"/>
  <c r="L334"/>
  <c r="L332"/>
  <c r="L330"/>
  <c r="L328"/>
  <c r="L326"/>
  <c r="L324"/>
  <c r="L322"/>
  <c r="L320"/>
  <c r="L318"/>
  <c r="L316"/>
  <c r="L314"/>
  <c r="L312"/>
  <c r="L310"/>
  <c r="L308"/>
  <c r="L306"/>
  <c r="L304"/>
  <c r="L302"/>
  <c r="L300"/>
  <c r="L298"/>
  <c r="L296"/>
  <c r="L294"/>
  <c r="L292"/>
  <c r="L290"/>
  <c r="L288"/>
  <c r="L286"/>
  <c r="L284"/>
  <c r="L282"/>
  <c r="L280"/>
  <c r="L278"/>
  <c r="L276"/>
  <c r="L274"/>
  <c r="L272"/>
  <c r="L270"/>
  <c r="L268"/>
  <c r="L266"/>
  <c r="L264"/>
  <c r="L262"/>
  <c r="L260"/>
  <c r="L258"/>
  <c r="L256"/>
  <c r="L254"/>
  <c r="L252"/>
  <c r="L250"/>
  <c r="L248"/>
  <c r="L246"/>
  <c r="L244"/>
  <c r="L242"/>
  <c r="L240"/>
  <c r="L238"/>
  <c r="L236"/>
  <c r="L234"/>
  <c r="L232"/>
  <c r="L230"/>
  <c r="L228"/>
  <c r="L226"/>
  <c r="L224"/>
  <c r="L222"/>
  <c r="L220"/>
  <c r="L218"/>
  <c r="L216"/>
  <c r="L214"/>
  <c r="L212"/>
  <c r="L210"/>
  <c r="L208"/>
  <c r="L206"/>
  <c r="L204"/>
  <c r="L202"/>
  <c r="L200"/>
  <c r="L198"/>
  <c r="L196"/>
  <c r="L194"/>
  <c r="L192"/>
  <c r="L190"/>
  <c r="L188"/>
  <c r="L186"/>
  <c r="L184"/>
  <c r="L182"/>
  <c r="L180"/>
  <c r="L178"/>
  <c r="L176"/>
  <c r="L174"/>
  <c r="L172"/>
  <c r="L170"/>
  <c r="L168"/>
  <c r="L166"/>
  <c r="L164"/>
  <c r="L162"/>
  <c r="L160"/>
  <c r="L158"/>
  <c r="L156"/>
  <c r="L154"/>
  <c r="L152"/>
  <c r="L150"/>
  <c r="L148"/>
  <c r="L146"/>
  <c r="L144"/>
  <c r="L142"/>
  <c r="L140"/>
  <c r="L138"/>
  <c r="L136"/>
  <c r="L134"/>
  <c r="L132"/>
  <c r="L130"/>
  <c r="M130" s="1"/>
  <c r="L124"/>
  <c r="M124" s="1"/>
  <c r="L122"/>
  <c r="M122" s="1"/>
  <c r="L120"/>
  <c r="M120" s="1"/>
  <c r="L118"/>
  <c r="M118" s="1"/>
  <c r="L116"/>
  <c r="M116" s="1"/>
  <c r="L114"/>
  <c r="M114" s="1"/>
  <c r="L112"/>
  <c r="M112" s="1"/>
  <c r="L110"/>
  <c r="M110" s="1"/>
  <c r="L108"/>
  <c r="M108" s="1"/>
  <c r="L106"/>
  <c r="M106" s="1"/>
  <c r="L104"/>
  <c r="M104" s="1"/>
  <c r="L102"/>
  <c r="M102" s="1"/>
  <c r="L100"/>
  <c r="M100" s="1"/>
  <c r="L98"/>
  <c r="M98" s="1"/>
  <c r="L96"/>
  <c r="M96" s="1"/>
  <c r="L94"/>
  <c r="M94" s="1"/>
  <c r="L92"/>
  <c r="M92" s="1"/>
  <c r="L90"/>
  <c r="M90" s="1"/>
  <c r="L87"/>
  <c r="M87" s="1"/>
  <c r="L85"/>
  <c r="M85" s="1"/>
  <c r="L83"/>
  <c r="M83" s="1"/>
  <c r="L81"/>
  <c r="M81" s="1"/>
  <c r="L79"/>
  <c r="M79" s="1"/>
  <c r="L77"/>
  <c r="M77" s="1"/>
  <c r="L75"/>
  <c r="M75" s="1"/>
  <c r="L73"/>
  <c r="M73" s="1"/>
  <c r="L71"/>
  <c r="M71" s="1"/>
  <c r="L69"/>
  <c r="M69" s="1"/>
  <c r="L67"/>
  <c r="M67" s="1"/>
  <c r="L65"/>
  <c r="M65" s="1"/>
  <c r="L63"/>
  <c r="M63" s="1"/>
  <c r="L61"/>
  <c r="M61" s="1"/>
  <c r="L56"/>
  <c r="M56" s="1"/>
  <c r="L54"/>
  <c r="M54" s="1"/>
  <c r="L52"/>
  <c r="M52" s="1"/>
  <c r="L50"/>
  <c r="M50" s="1"/>
  <c r="L48"/>
  <c r="M48" s="1"/>
  <c r="L46"/>
  <c r="M46" s="1"/>
  <c r="L44"/>
  <c r="M44" s="1"/>
  <c r="L42"/>
  <c r="M42" s="1"/>
  <c r="L40"/>
  <c r="M40" s="1"/>
  <c r="L38"/>
  <c r="M38" s="1"/>
  <c r="L36"/>
  <c r="M36" s="1"/>
  <c r="L34"/>
  <c r="M34" s="1"/>
  <c r="L32"/>
  <c r="M32" s="1"/>
  <c r="L30"/>
  <c r="M30" s="1"/>
  <c r="L28"/>
  <c r="M28" s="1"/>
  <c r="L26"/>
  <c r="M26" s="1"/>
  <c r="L24"/>
  <c r="M24" s="1"/>
  <c r="L22"/>
  <c r="M22" s="1"/>
  <c r="L20"/>
  <c r="M20" s="1"/>
  <c r="L18"/>
  <c r="M18" s="1"/>
  <c r="L16"/>
  <c r="M16" s="1"/>
  <c r="L14"/>
  <c r="M14" s="1"/>
  <c r="L12"/>
  <c r="M12" s="1"/>
  <c r="L10"/>
  <c r="M10" s="1"/>
  <c r="L8"/>
  <c r="M8" s="1"/>
  <c r="L6"/>
  <c r="M6" s="1"/>
  <c r="L2"/>
  <c r="M2" s="1"/>
  <c r="L4"/>
  <c r="M4" s="1"/>
  <c r="K7232"/>
  <c r="K7233"/>
  <c r="J7232"/>
  <c r="J7233"/>
  <c r="L7233" l="1"/>
  <c r="M7233" s="1"/>
  <c r="L7232"/>
  <c r="M7232" s="1"/>
  <c r="E7" i="2" l="1"/>
  <c r="D5" a="1"/>
  <c r="D5" s="1"/>
  <c r="C5" a="1"/>
  <c r="C5" s="1"/>
  <c r="I2833" i="3"/>
  <c r="I2832"/>
  <c r="I2831"/>
  <c r="I2830"/>
  <c r="I2829"/>
  <c r="I2828"/>
  <c r="I2827"/>
  <c r="I2826"/>
  <c r="I2825"/>
  <c r="I2824"/>
  <c r="I2823"/>
  <c r="I2822"/>
  <c r="I2821"/>
  <c r="I2820"/>
  <c r="I2819"/>
  <c r="I2818"/>
  <c r="I2817"/>
  <c r="I2816"/>
  <c r="I2815"/>
  <c r="I2814"/>
  <c r="I2813"/>
  <c r="I2812"/>
  <c r="I2811"/>
  <c r="I2810"/>
  <c r="I2809"/>
  <c r="I2808"/>
  <c r="I2807"/>
  <c r="I2806"/>
  <c r="I2805"/>
  <c r="I2804"/>
  <c r="I2803"/>
  <c r="I2802"/>
  <c r="I2801"/>
  <c r="I2800"/>
  <c r="I2799"/>
  <c r="I2798"/>
  <c r="I2797"/>
  <c r="I2796"/>
  <c r="I2795"/>
  <c r="I2794"/>
  <c r="I2793"/>
  <c r="I2792"/>
  <c r="I2791"/>
  <c r="I2790"/>
  <c r="I2789"/>
  <c r="I2788"/>
  <c r="I2787"/>
  <c r="I2786"/>
  <c r="I2785"/>
  <c r="I2784"/>
  <c r="I2783"/>
  <c r="I2782"/>
  <c r="I2781"/>
  <c r="I2780"/>
  <c r="I2779"/>
  <c r="I2778"/>
  <c r="I2777"/>
  <c r="I2776"/>
  <c r="I2775"/>
  <c r="I2774"/>
  <c r="I2773"/>
  <c r="I2772"/>
  <c r="I2771"/>
  <c r="I2770"/>
  <c r="I2769"/>
  <c r="I2768"/>
  <c r="I2767"/>
  <c r="I2766"/>
  <c r="I2765"/>
  <c r="I2764"/>
  <c r="I2763"/>
  <c r="I2762"/>
  <c r="I2761"/>
  <c r="I2760"/>
  <c r="I2759"/>
  <c r="I2758"/>
  <c r="I2757"/>
  <c r="I2756"/>
  <c r="I2755"/>
  <c r="I2754"/>
  <c r="I2753"/>
  <c r="I2752"/>
  <c r="I2751"/>
  <c r="I2750"/>
  <c r="I2749"/>
  <c r="I2748"/>
  <c r="I2747"/>
  <c r="I2746"/>
  <c r="I2745"/>
  <c r="I2744"/>
  <c r="I2743"/>
  <c r="I2742"/>
  <c r="I2741"/>
  <c r="I2740"/>
  <c r="I2739"/>
  <c r="I2738"/>
  <c r="I2737"/>
  <c r="I2736"/>
  <c r="I2735"/>
  <c r="I2734"/>
  <c r="I2733"/>
  <c r="I2732"/>
  <c r="I2731"/>
  <c r="I2730"/>
  <c r="I2729"/>
  <c r="I2728"/>
  <c r="I2727"/>
  <c r="I2726"/>
  <c r="I2725"/>
  <c r="I2724"/>
  <c r="I2723"/>
  <c r="I2722"/>
  <c r="I2721"/>
  <c r="I2720"/>
  <c r="I2719"/>
  <c r="I2718"/>
  <c r="I2717"/>
  <c r="I2716"/>
  <c r="I2715"/>
  <c r="I2714"/>
  <c r="I2713"/>
  <c r="I2712"/>
  <c r="I2711"/>
  <c r="I2710"/>
  <c r="I2709"/>
  <c r="I2708"/>
  <c r="I2707"/>
  <c r="I2706"/>
  <c r="I2705"/>
  <c r="I2704"/>
  <c r="I2703"/>
  <c r="I2702"/>
  <c r="I2701"/>
  <c r="I2700"/>
  <c r="I2699"/>
  <c r="I2698"/>
  <c r="I2697"/>
  <c r="I2696"/>
  <c r="I2695"/>
  <c r="I2694"/>
  <c r="I2693"/>
  <c r="I2692"/>
  <c r="I2691"/>
  <c r="I2690"/>
  <c r="I2689"/>
  <c r="I2688"/>
  <c r="I2687"/>
  <c r="I2686"/>
  <c r="I2685"/>
  <c r="I2684"/>
  <c r="I2683"/>
  <c r="I2682"/>
  <c r="I2681"/>
  <c r="I2680"/>
  <c r="I2679"/>
  <c r="I2678"/>
  <c r="I2677"/>
  <c r="I2676"/>
  <c r="I2675"/>
  <c r="I2674"/>
  <c r="I2673"/>
  <c r="I2672"/>
  <c r="I2671"/>
  <c r="I2670"/>
  <c r="I2669"/>
  <c r="I2668"/>
  <c r="I2667"/>
  <c r="I2666"/>
  <c r="I2665"/>
  <c r="I2664"/>
  <c r="I2663"/>
  <c r="I2662"/>
  <c r="I2661"/>
  <c r="I2660"/>
  <c r="I2659"/>
  <c r="I2658"/>
  <c r="I2657"/>
  <c r="I2656"/>
  <c r="I2655"/>
  <c r="I2654"/>
  <c r="I2653"/>
  <c r="I2652"/>
  <c r="I2651"/>
  <c r="I2650"/>
  <c r="I2649"/>
  <c r="I2648"/>
  <c r="I2647"/>
  <c r="I2646"/>
  <c r="I2645"/>
  <c r="I2644"/>
  <c r="I2643"/>
  <c r="I2642"/>
  <c r="I2641"/>
  <c r="I2640"/>
  <c r="I2639"/>
  <c r="I2638"/>
  <c r="I2637"/>
  <c r="I2636"/>
  <c r="I2635"/>
  <c r="I2634"/>
  <c r="I2633"/>
  <c r="I2632"/>
  <c r="I2631"/>
  <c r="I2630"/>
  <c r="I2629"/>
  <c r="I2628"/>
  <c r="I2627"/>
  <c r="I2626"/>
  <c r="I2625"/>
  <c r="I2624"/>
  <c r="I2623"/>
  <c r="I2622"/>
  <c r="I2621"/>
  <c r="I2620"/>
  <c r="I2619"/>
  <c r="I2618"/>
  <c r="I2617"/>
  <c r="I2616"/>
  <c r="I2615"/>
  <c r="I2614"/>
  <c r="I2613"/>
  <c r="I2612"/>
  <c r="I2611"/>
  <c r="I2610"/>
  <c r="I2609"/>
  <c r="I2608"/>
  <c r="I2607"/>
  <c r="I2606"/>
  <c r="I2605"/>
  <c r="I2604"/>
  <c r="I2603"/>
  <c r="I2602"/>
  <c r="I2601"/>
  <c r="I2600"/>
  <c r="I2599"/>
  <c r="I2598"/>
  <c r="I2597"/>
  <c r="I2596"/>
  <c r="I2595"/>
  <c r="I2594"/>
  <c r="I2593"/>
  <c r="I2592"/>
  <c r="I2591"/>
  <c r="I2590"/>
  <c r="I2589"/>
  <c r="I2588"/>
  <c r="I2587"/>
  <c r="I2586"/>
  <c r="I2585"/>
  <c r="I2584"/>
  <c r="I2583"/>
  <c r="I2582"/>
  <c r="I2581"/>
  <c r="I2580"/>
  <c r="I2579"/>
  <c r="I2578"/>
  <c r="I2577"/>
  <c r="I2576"/>
  <c r="I2575"/>
  <c r="I2574"/>
  <c r="I2573"/>
  <c r="I2572"/>
  <c r="I2571"/>
  <c r="I2570"/>
  <c r="I2569"/>
  <c r="I2568"/>
  <c r="I2567"/>
  <c r="I2566"/>
  <c r="I2565"/>
  <c r="I2564"/>
  <c r="I2563"/>
  <c r="I2562"/>
  <c r="I2561"/>
  <c r="I2560"/>
  <c r="I2559"/>
  <c r="I2558"/>
  <c r="I2557"/>
  <c r="I2556"/>
  <c r="I2555"/>
  <c r="I2554"/>
  <c r="I2553"/>
  <c r="I2552"/>
  <c r="I2551"/>
  <c r="I2550"/>
  <c r="I2549"/>
  <c r="I2548"/>
  <c r="I2547"/>
  <c r="I2546"/>
  <c r="I2545"/>
  <c r="I2544"/>
  <c r="I2543"/>
  <c r="I2542"/>
  <c r="I2541"/>
  <c r="I2540"/>
  <c r="I2539"/>
  <c r="I2538"/>
  <c r="I2537"/>
  <c r="I2536"/>
  <c r="I2535"/>
  <c r="I2534"/>
  <c r="I2533"/>
  <c r="I2532"/>
  <c r="I2531"/>
  <c r="I2530"/>
  <c r="I2529"/>
  <c r="I2528"/>
  <c r="I2527"/>
  <c r="I2526"/>
  <c r="I2525"/>
  <c r="I2524"/>
  <c r="I2523"/>
  <c r="I2522"/>
  <c r="I2521"/>
  <c r="I2520"/>
  <c r="I2519"/>
  <c r="I2518"/>
  <c r="I2517"/>
  <c r="I2516"/>
  <c r="I2515"/>
  <c r="I2514"/>
  <c r="I2513"/>
  <c r="I2512"/>
  <c r="I2511"/>
  <c r="I2510"/>
  <c r="I2509"/>
  <c r="I2508"/>
  <c r="I2507"/>
  <c r="I2506"/>
  <c r="I2505"/>
  <c r="I2504"/>
  <c r="I2503"/>
  <c r="I2502"/>
  <c r="I2501"/>
  <c r="I2500"/>
  <c r="I2499"/>
  <c r="I2498"/>
  <c r="I2497"/>
  <c r="I2496"/>
  <c r="I2495"/>
  <c r="I2494"/>
  <c r="I2493"/>
  <c r="I2492"/>
  <c r="I2491"/>
  <c r="I2490"/>
  <c r="I2489"/>
  <c r="I2488"/>
  <c r="I2487"/>
  <c r="I2486"/>
  <c r="I2485"/>
  <c r="I2484"/>
  <c r="I2483"/>
  <c r="I2482"/>
  <c r="I2481"/>
  <c r="I2480"/>
  <c r="I2479"/>
  <c r="I2478"/>
  <c r="I2477"/>
  <c r="I2476"/>
  <c r="I2475"/>
  <c r="I2474"/>
  <c r="I2473"/>
  <c r="I2472"/>
  <c r="I2471"/>
  <c r="I2470"/>
  <c r="I2469"/>
  <c r="I2468"/>
  <c r="I2467"/>
  <c r="I2466"/>
  <c r="I2465"/>
  <c r="I2464"/>
  <c r="I2463"/>
  <c r="I2462"/>
  <c r="I2461"/>
  <c r="I2460"/>
  <c r="I2459"/>
  <c r="I2458"/>
  <c r="I2457"/>
  <c r="I2456"/>
  <c r="I2455"/>
  <c r="I2454"/>
  <c r="I2453"/>
  <c r="I2452"/>
  <c r="I2451"/>
  <c r="I2450"/>
  <c r="I2449"/>
  <c r="I2448"/>
  <c r="I2447"/>
  <c r="I2446"/>
  <c r="I2445"/>
  <c r="I2444"/>
  <c r="I2443"/>
  <c r="I2442"/>
  <c r="I2441"/>
  <c r="I2440"/>
  <c r="I2439"/>
  <c r="I2438"/>
  <c r="I2437"/>
  <c r="I2436"/>
  <c r="I2435"/>
  <c r="I2434"/>
  <c r="I2433"/>
  <c r="I2432"/>
  <c r="I2431"/>
  <c r="I2430"/>
  <c r="I2429"/>
  <c r="I2428"/>
  <c r="I2427"/>
  <c r="I2426"/>
  <c r="I2425"/>
  <c r="I2424"/>
  <c r="I2423"/>
  <c r="I2422"/>
  <c r="I2421"/>
  <c r="I2420"/>
  <c r="I2419"/>
  <c r="I2418"/>
  <c r="I2417"/>
  <c r="I2416"/>
  <c r="I2415"/>
  <c r="I2414"/>
  <c r="I2413"/>
  <c r="I2412"/>
  <c r="I2411"/>
  <c r="I2410"/>
  <c r="I2409"/>
  <c r="I2408"/>
  <c r="I2407"/>
  <c r="I2406"/>
  <c r="I2405"/>
  <c r="I2404"/>
  <c r="I2403"/>
  <c r="I2402"/>
  <c r="I2401"/>
  <c r="I2400"/>
  <c r="I2399"/>
  <c r="I2398"/>
  <c r="I2397"/>
  <c r="I2396"/>
  <c r="I2395"/>
  <c r="I2394"/>
  <c r="I2393"/>
  <c r="I2392"/>
  <c r="I2391"/>
  <c r="I2390"/>
  <c r="I2389"/>
  <c r="I2388"/>
  <c r="I2387"/>
  <c r="I2386"/>
  <c r="I2385"/>
  <c r="I2384"/>
  <c r="I2383"/>
  <c r="I2382"/>
  <c r="I2381"/>
  <c r="I2380"/>
  <c r="I2379"/>
  <c r="I2378"/>
  <c r="I2377"/>
  <c r="I2376"/>
  <c r="I2375"/>
  <c r="I2374"/>
  <c r="I2373"/>
  <c r="I2372"/>
  <c r="I2371"/>
  <c r="I2370"/>
  <c r="I2369"/>
  <c r="I2368"/>
  <c r="I2367"/>
  <c r="I2366"/>
  <c r="I2365"/>
  <c r="I2364"/>
  <c r="I2363"/>
  <c r="I2362"/>
  <c r="I2361"/>
  <c r="I2360"/>
  <c r="I2359"/>
  <c r="I2358"/>
  <c r="I2357"/>
  <c r="I2356"/>
  <c r="I2355"/>
  <c r="I2354"/>
  <c r="I2353"/>
  <c r="I2352"/>
  <c r="I2351"/>
  <c r="I2350"/>
  <c r="I2349"/>
  <c r="I2348"/>
  <c r="I2347"/>
  <c r="I2346"/>
  <c r="I2345"/>
  <c r="I2344"/>
  <c r="I2343"/>
  <c r="I2342"/>
  <c r="I2341"/>
  <c r="I2340"/>
  <c r="I2339"/>
  <c r="I2338"/>
  <c r="I2337"/>
  <c r="I2336"/>
  <c r="I2335"/>
  <c r="I2334"/>
  <c r="I2333"/>
  <c r="I2332"/>
  <c r="I2331"/>
  <c r="I2330"/>
  <c r="I2329"/>
  <c r="I2328"/>
  <c r="I2327"/>
  <c r="I2326"/>
  <c r="I2325"/>
  <c r="I2324"/>
  <c r="I2323"/>
  <c r="I2322"/>
  <c r="I2321"/>
  <c r="I2320"/>
  <c r="I2319"/>
  <c r="I2318"/>
  <c r="I2317"/>
  <c r="I2316"/>
  <c r="I2315"/>
  <c r="I2314"/>
  <c r="I2313"/>
  <c r="I2312"/>
  <c r="I2311"/>
  <c r="I2310"/>
  <c r="I2309"/>
  <c r="I2308"/>
  <c r="I2307"/>
  <c r="I2306"/>
  <c r="I2305"/>
  <c r="I2304"/>
  <c r="I2303"/>
  <c r="I2302"/>
  <c r="I2301"/>
  <c r="I2300"/>
  <c r="I2299"/>
  <c r="I2298"/>
  <c r="I2297"/>
  <c r="I2296"/>
  <c r="I2295"/>
  <c r="I2294"/>
  <c r="I2293"/>
  <c r="I2292"/>
  <c r="I2291"/>
  <c r="I2290"/>
  <c r="I2289"/>
  <c r="I2288"/>
  <c r="I2287"/>
  <c r="I2286"/>
  <c r="I2285"/>
  <c r="I2284"/>
  <c r="I2283"/>
  <c r="I2282"/>
  <c r="I2281"/>
  <c r="I2280"/>
  <c r="I2279"/>
  <c r="I2278"/>
  <c r="I2277"/>
  <c r="I2276"/>
  <c r="I2275"/>
  <c r="I2274"/>
  <c r="I2273"/>
  <c r="I2272"/>
  <c r="I2271"/>
  <c r="I2270"/>
  <c r="I2269"/>
  <c r="I2268"/>
  <c r="I2267"/>
  <c r="I2266"/>
  <c r="I2265"/>
  <c r="I2264"/>
  <c r="I2263"/>
  <c r="I2262"/>
  <c r="I2261"/>
  <c r="I2260"/>
  <c r="I2259"/>
  <c r="I2258"/>
  <c r="I2257"/>
  <c r="I2256"/>
  <c r="I2255"/>
  <c r="I2254"/>
  <c r="I2253"/>
  <c r="I2252"/>
  <c r="I2251"/>
  <c r="I2250"/>
  <c r="I2249"/>
  <c r="I2248"/>
  <c r="I2247"/>
  <c r="I2246"/>
  <c r="I2245"/>
  <c r="I2244"/>
  <c r="I2243"/>
  <c r="I2242"/>
  <c r="I2241"/>
  <c r="I2240"/>
  <c r="I2239"/>
  <c r="I2238"/>
  <c r="I2237"/>
  <c r="I2236"/>
  <c r="I2235"/>
  <c r="I2234"/>
  <c r="I2233"/>
  <c r="I2232"/>
  <c r="I2231"/>
  <c r="I2230"/>
  <c r="I2229"/>
  <c r="I2228"/>
  <c r="I2227"/>
  <c r="I2226"/>
  <c r="I2225"/>
  <c r="I2224"/>
  <c r="I2223"/>
  <c r="I2222"/>
  <c r="I2221"/>
  <c r="I2220"/>
  <c r="I2219"/>
  <c r="I2218"/>
  <c r="I2217"/>
  <c r="I2216"/>
  <c r="I2215"/>
  <c r="I2214"/>
  <c r="I2213"/>
  <c r="I2212"/>
  <c r="I2211"/>
  <c r="I2210"/>
  <c r="I2209"/>
  <c r="I2208"/>
  <c r="I2207"/>
  <c r="I2206"/>
  <c r="I2205"/>
  <c r="I2204"/>
  <c r="I2203"/>
  <c r="I2202"/>
  <c r="I2201"/>
  <c r="I2200"/>
  <c r="I2199"/>
  <c r="I2198"/>
  <c r="I2197"/>
  <c r="I2196"/>
  <c r="I2195"/>
  <c r="I2194"/>
  <c r="I2193"/>
  <c r="I2192"/>
  <c r="I2191"/>
  <c r="I2190"/>
  <c r="I2189"/>
  <c r="I2188"/>
  <c r="I2187"/>
  <c r="I2186"/>
  <c r="I2185"/>
  <c r="I2184"/>
  <c r="I2183"/>
  <c r="I2182"/>
  <c r="I2181"/>
  <c r="I2180"/>
  <c r="I2179"/>
  <c r="I2178"/>
  <c r="I2177"/>
  <c r="I2176"/>
  <c r="I2175"/>
  <c r="I2174"/>
  <c r="I2173"/>
  <c r="I2172"/>
  <c r="I2171"/>
  <c r="I2170"/>
  <c r="I2169"/>
  <c r="I2168"/>
  <c r="I2167"/>
  <c r="I2166"/>
  <c r="I2165"/>
  <c r="I2164"/>
  <c r="I2163"/>
  <c r="I2162"/>
  <c r="I2161"/>
  <c r="I2160"/>
  <c r="I2159"/>
  <c r="I2158"/>
  <c r="I2157"/>
  <c r="I2156"/>
  <c r="I2155"/>
  <c r="I2154"/>
  <c r="I2153"/>
  <c r="I2152"/>
  <c r="I2151"/>
  <c r="I2150"/>
  <c r="I2149"/>
  <c r="I2148"/>
  <c r="I2147"/>
  <c r="I2146"/>
  <c r="I2145"/>
  <c r="I2144"/>
  <c r="I2143"/>
  <c r="I2142"/>
  <c r="I2141"/>
  <c r="I2140"/>
  <c r="I2139"/>
  <c r="I2138"/>
  <c r="I2137"/>
  <c r="I2136"/>
  <c r="I2135"/>
  <c r="I2134"/>
  <c r="I2133"/>
  <c r="I2132"/>
  <c r="I2131"/>
  <c r="I2130"/>
  <c r="I2129"/>
  <c r="I2128"/>
  <c r="I2127"/>
  <c r="I2126"/>
  <c r="I2125"/>
  <c r="I2124"/>
  <c r="I2123"/>
  <c r="I2122"/>
  <c r="I2121"/>
  <c r="I2120"/>
  <c r="I2119"/>
  <c r="I2118"/>
  <c r="I2117"/>
  <c r="I2116"/>
  <c r="I2115"/>
  <c r="I2114"/>
  <c r="I2113"/>
  <c r="I2112"/>
  <c r="I2111"/>
  <c r="I2110"/>
  <c r="I2109"/>
  <c r="I2108"/>
  <c r="I2107"/>
  <c r="I2106"/>
  <c r="I2105"/>
  <c r="I2104"/>
  <c r="I2103"/>
  <c r="I2102"/>
  <c r="I2101"/>
  <c r="I2100"/>
  <c r="I2099"/>
  <c r="I2098"/>
  <c r="I2097"/>
  <c r="I2096"/>
  <c r="I2095"/>
  <c r="I2094"/>
  <c r="I2093"/>
  <c r="I2092"/>
  <c r="I2091"/>
  <c r="I2090"/>
  <c r="I2089"/>
  <c r="I2088"/>
  <c r="I2087"/>
  <c r="I2086"/>
  <c r="I2085"/>
  <c r="I2084"/>
  <c r="I2083"/>
  <c r="I2082"/>
  <c r="I2081"/>
  <c r="I2080"/>
  <c r="I2079"/>
  <c r="I2078"/>
  <c r="I2077"/>
  <c r="I2076"/>
  <c r="I2075"/>
  <c r="I2074"/>
  <c r="I2073"/>
  <c r="I2072"/>
  <c r="I2071"/>
  <c r="I2070"/>
  <c r="I2069"/>
  <c r="I2068"/>
  <c r="I2067"/>
  <c r="I2066"/>
  <c r="I2065"/>
  <c r="I2064"/>
  <c r="I2063"/>
  <c r="I2062"/>
  <c r="I2061"/>
  <c r="I2060"/>
  <c r="I2059"/>
  <c r="I2058"/>
  <c r="I2057"/>
  <c r="I2056"/>
  <c r="I2055"/>
  <c r="I2054"/>
  <c r="I2053"/>
  <c r="I2052"/>
  <c r="I2051"/>
  <c r="I2050"/>
  <c r="I2049"/>
  <c r="I2048"/>
  <c r="I2047"/>
  <c r="I2046"/>
  <c r="I2045"/>
  <c r="I2044"/>
  <c r="I2043"/>
  <c r="I2042"/>
  <c r="I2041"/>
  <c r="I2040"/>
  <c r="I2039"/>
  <c r="I2038"/>
  <c r="I2037"/>
  <c r="I2036"/>
  <c r="I2035"/>
  <c r="I2034"/>
  <c r="I2033"/>
  <c r="I2032"/>
  <c r="I2031"/>
  <c r="I2030"/>
  <c r="I2029"/>
  <c r="I2028"/>
  <c r="I2027"/>
  <c r="I2026"/>
  <c r="I2025"/>
  <c r="I2024"/>
  <c r="I2023"/>
  <c r="I2022"/>
  <c r="I2021"/>
  <c r="I2020"/>
  <c r="I2019"/>
  <c r="I2018"/>
  <c r="I2017"/>
  <c r="I2016"/>
  <c r="I2015"/>
  <c r="I2014"/>
  <c r="I2013"/>
  <c r="I2012"/>
  <c r="I2011"/>
  <c r="I2010"/>
  <c r="I2009"/>
  <c r="I2008"/>
  <c r="I2007"/>
  <c r="I2006"/>
  <c r="I2005"/>
  <c r="I2004"/>
  <c r="I2003"/>
  <c r="I2002"/>
  <c r="I2001"/>
  <c r="I2000"/>
  <c r="I1999"/>
  <c r="I1998"/>
  <c r="I1997"/>
  <c r="I1996"/>
  <c r="I1995"/>
  <c r="I1994"/>
  <c r="I1993"/>
  <c r="I1992"/>
  <c r="I1991"/>
  <c r="I1990"/>
  <c r="I1989"/>
  <c r="I1988"/>
  <c r="I1987"/>
  <c r="I1986"/>
  <c r="I1985"/>
  <c r="I1984"/>
  <c r="I1983"/>
  <c r="I1982"/>
  <c r="I1981"/>
  <c r="I1980"/>
  <c r="I1979"/>
  <c r="I1978"/>
  <c r="I1977"/>
  <c r="I1976"/>
  <c r="I1975"/>
  <c r="I1974"/>
  <c r="I1973"/>
  <c r="I1972"/>
  <c r="I1971"/>
  <c r="I1970"/>
  <c r="I1969"/>
  <c r="I1968"/>
  <c r="I1967"/>
  <c r="I1966"/>
  <c r="I1965"/>
  <c r="I1964"/>
  <c r="I1963"/>
  <c r="I1962"/>
  <c r="I1961"/>
  <c r="I1960"/>
  <c r="I1959"/>
  <c r="I1958"/>
  <c r="I1957"/>
  <c r="I1956"/>
  <c r="I1955"/>
  <c r="I1954"/>
  <c r="I1953"/>
  <c r="I1952"/>
  <c r="I1951"/>
  <c r="I1950"/>
  <c r="I1949"/>
  <c r="I1948"/>
  <c r="I1947"/>
  <c r="I1946"/>
  <c r="I1945"/>
  <c r="I1944"/>
  <c r="I1943"/>
  <c r="I1942"/>
  <c r="I1941"/>
  <c r="I1940"/>
  <c r="I1939"/>
  <c r="I1938"/>
  <c r="I1937"/>
  <c r="I1936"/>
  <c r="I1935"/>
  <c r="I1934"/>
  <c r="I1933"/>
  <c r="I1932"/>
  <c r="I1931"/>
  <c r="I1930"/>
  <c r="I1929"/>
  <c r="I1928"/>
  <c r="I1927"/>
  <c r="I1926"/>
  <c r="I1925"/>
  <c r="I1924"/>
  <c r="I1923"/>
  <c r="I1922"/>
  <c r="I1921"/>
  <c r="I1920"/>
  <c r="I1919"/>
  <c r="I1918"/>
  <c r="I1917"/>
  <c r="I1916"/>
  <c r="I1915"/>
  <c r="I1914"/>
  <c r="I1913"/>
  <c r="I1912"/>
  <c r="I1911"/>
  <c r="I1910"/>
  <c r="I1909"/>
  <c r="I1908"/>
  <c r="I1907"/>
  <c r="I1906"/>
  <c r="I1905"/>
  <c r="I1904"/>
  <c r="I1903"/>
  <c r="I1902"/>
  <c r="I1901"/>
  <c r="I1900"/>
  <c r="I1899"/>
  <c r="I1898"/>
  <c r="I1897"/>
  <c r="I1896"/>
  <c r="I1895"/>
  <c r="I1894"/>
  <c r="I1893"/>
  <c r="I1892"/>
  <c r="I1891"/>
  <c r="I1890"/>
  <c r="I1889"/>
  <c r="I1888"/>
  <c r="I1887"/>
  <c r="I1886"/>
  <c r="I1885"/>
  <c r="I1884"/>
  <c r="I1883"/>
  <c r="I1882"/>
  <c r="I1881"/>
  <c r="I1880"/>
  <c r="I1879"/>
  <c r="I1878"/>
  <c r="I1877"/>
  <c r="I1876"/>
  <c r="I1875"/>
  <c r="I1874"/>
  <c r="I1873"/>
  <c r="I1872"/>
  <c r="I1871"/>
  <c r="I1870"/>
  <c r="I1869"/>
  <c r="I1868"/>
  <c r="I1867"/>
  <c r="I1866"/>
  <c r="I1865"/>
  <c r="I1864"/>
  <c r="I1863"/>
  <c r="I1862"/>
  <c r="I1861"/>
  <c r="I1860"/>
  <c r="I1859"/>
  <c r="I1858"/>
  <c r="I1857"/>
  <c r="I1856"/>
  <c r="I1855"/>
  <c r="I1854"/>
  <c r="I1853"/>
  <c r="I1852"/>
  <c r="I1851"/>
  <c r="I1850"/>
  <c r="I1849"/>
  <c r="I1848"/>
  <c r="I1847"/>
  <c r="I1846"/>
  <c r="I1845"/>
  <c r="I1844"/>
  <c r="I1843"/>
  <c r="I1842"/>
  <c r="I1841"/>
  <c r="I1840"/>
  <c r="I1839"/>
  <c r="I1838"/>
  <c r="I1837"/>
  <c r="I1836"/>
  <c r="I1835"/>
  <c r="I1834"/>
  <c r="I1833"/>
  <c r="I1832"/>
  <c r="I1831"/>
  <c r="I1830"/>
  <c r="I1829"/>
  <c r="I1828"/>
  <c r="I1827"/>
  <c r="I1826"/>
  <c r="I1825"/>
  <c r="I1824"/>
  <c r="I1823"/>
  <c r="I1822"/>
  <c r="I1821"/>
  <c r="I1820"/>
  <c r="I1819"/>
  <c r="I1818"/>
  <c r="I1817"/>
  <c r="I1816"/>
  <c r="I1815"/>
  <c r="I1814"/>
  <c r="I1813"/>
  <c r="I1812"/>
  <c r="I1811"/>
  <c r="I1810"/>
  <c r="I1809"/>
  <c r="I1808"/>
  <c r="I1807"/>
  <c r="I1806"/>
  <c r="I1805"/>
  <c r="I1804"/>
  <c r="I1803"/>
  <c r="I1802"/>
  <c r="I1801"/>
  <c r="I1800"/>
  <c r="I1799"/>
  <c r="I1798"/>
  <c r="I1797"/>
  <c r="I1796"/>
  <c r="I1795"/>
  <c r="I1794"/>
  <c r="I1793"/>
  <c r="I1792"/>
  <c r="I1791"/>
  <c r="I1790"/>
  <c r="I1789"/>
  <c r="I1788"/>
  <c r="I1787"/>
  <c r="I1786"/>
  <c r="I1785"/>
  <c r="I1784"/>
  <c r="I1783"/>
  <c r="I1782"/>
  <c r="I1781"/>
  <c r="I1780"/>
  <c r="I1779"/>
  <c r="I1778"/>
  <c r="I1777"/>
  <c r="I1776"/>
  <c r="I1775"/>
  <c r="I1774"/>
  <c r="I1773"/>
  <c r="I1772"/>
  <c r="I1771"/>
  <c r="I1770"/>
  <c r="I1769"/>
  <c r="I1768"/>
  <c r="I1767"/>
  <c r="I1766"/>
  <c r="I1765"/>
  <c r="I1764"/>
  <c r="I1763"/>
  <c r="I1762"/>
  <c r="I1761"/>
  <c r="I1760"/>
  <c r="I1759"/>
  <c r="I1758"/>
  <c r="I1757"/>
  <c r="I1756"/>
  <c r="I1755"/>
  <c r="I1754"/>
  <c r="I1753"/>
  <c r="I1752"/>
  <c r="I1751"/>
  <c r="I1750"/>
  <c r="I1749"/>
  <c r="I1748"/>
  <c r="I1747"/>
  <c r="I1746"/>
  <c r="I1745"/>
  <c r="I1744"/>
  <c r="I1743"/>
  <c r="I1742"/>
  <c r="I1741"/>
  <c r="I1740"/>
  <c r="I1739"/>
  <c r="I1738"/>
  <c r="I1737"/>
  <c r="I1736"/>
  <c r="I1735"/>
  <c r="I1734"/>
  <c r="I1733"/>
  <c r="I1732"/>
  <c r="I1731"/>
  <c r="I1730"/>
  <c r="I1729"/>
  <c r="I1728"/>
  <c r="I1727"/>
  <c r="I1726"/>
  <c r="I1725"/>
  <c r="I1724"/>
  <c r="I1723"/>
  <c r="I1722"/>
  <c r="I1721"/>
  <c r="I1720"/>
  <c r="I1719"/>
  <c r="I1718"/>
  <c r="I1717"/>
  <c r="I1716"/>
  <c r="I1715"/>
  <c r="I1714"/>
  <c r="I1713"/>
  <c r="I1712"/>
  <c r="I1711"/>
  <c r="I1710"/>
  <c r="I1709"/>
  <c r="I1708"/>
  <c r="I1707"/>
  <c r="I1706"/>
  <c r="I1705"/>
  <c r="I1704"/>
  <c r="I1703"/>
  <c r="I1702"/>
  <c r="I1701"/>
  <c r="I1700"/>
  <c r="I1699"/>
  <c r="I1698"/>
  <c r="I1697"/>
  <c r="I1696"/>
  <c r="I1695"/>
  <c r="I1694"/>
  <c r="I1693"/>
  <c r="I1692"/>
  <c r="I1691"/>
  <c r="I1690"/>
  <c r="I1689"/>
  <c r="I1688"/>
  <c r="I1687"/>
  <c r="I1686"/>
  <c r="I1685"/>
  <c r="I1684"/>
  <c r="I1683"/>
  <c r="I1682"/>
  <c r="I1681"/>
  <c r="I1680"/>
  <c r="I1679"/>
  <c r="I1678"/>
  <c r="I1677"/>
  <c r="I1676"/>
  <c r="I1675"/>
  <c r="I1674"/>
  <c r="I1673"/>
  <c r="I1672"/>
  <c r="I1671"/>
  <c r="I1670"/>
  <c r="I1669"/>
  <c r="I1668"/>
  <c r="I1667"/>
  <c r="I1666"/>
  <c r="I1665"/>
  <c r="I1664"/>
  <c r="I1663"/>
  <c r="I1662"/>
  <c r="I1661"/>
  <c r="I1660"/>
  <c r="I1659"/>
  <c r="I1658"/>
  <c r="I1657"/>
  <c r="I1656"/>
  <c r="I1655"/>
  <c r="I1654"/>
  <c r="I1653"/>
  <c r="I1652"/>
  <c r="I1651"/>
  <c r="I1650"/>
  <c r="I1649"/>
  <c r="I1648"/>
  <c r="I1647"/>
  <c r="I1646"/>
  <c r="I1645"/>
  <c r="I1644"/>
  <c r="I1643"/>
  <c r="I1642"/>
  <c r="I1641"/>
  <c r="I1640"/>
  <c r="I1639"/>
  <c r="I1638"/>
  <c r="I1637"/>
  <c r="I1636"/>
  <c r="I1635"/>
  <c r="I1634"/>
  <c r="I1633"/>
  <c r="I1632"/>
  <c r="I1631"/>
  <c r="I1630"/>
  <c r="I1629"/>
  <c r="I1628"/>
  <c r="I1627"/>
  <c r="I1626"/>
  <c r="I1625"/>
  <c r="I1624"/>
  <c r="I1623"/>
  <c r="I1622"/>
  <c r="I1621"/>
  <c r="I1620"/>
  <c r="I1619"/>
  <c r="I1618"/>
  <c r="I1617"/>
  <c r="I1616"/>
  <c r="I1615"/>
  <c r="I1614"/>
  <c r="I1613"/>
  <c r="I1612"/>
  <c r="I1611"/>
  <c r="I1610"/>
  <c r="I1609"/>
  <c r="I1608"/>
  <c r="I1607"/>
  <c r="I1606"/>
  <c r="I1605"/>
  <c r="I1604"/>
  <c r="I1603"/>
  <c r="I1602"/>
  <c r="I1601"/>
  <c r="I1600"/>
  <c r="I1599"/>
  <c r="I1598"/>
  <c r="I1597"/>
  <c r="I1596"/>
  <c r="I1595"/>
  <c r="I1594"/>
  <c r="I1593"/>
  <c r="I1592"/>
  <c r="I1591"/>
  <c r="I1590"/>
  <c r="I1589"/>
  <c r="I1588"/>
  <c r="I1587"/>
  <c r="I1586"/>
  <c r="I1585"/>
  <c r="I1584"/>
  <c r="I1583"/>
  <c r="I1582"/>
  <c r="I1581"/>
  <c r="I1580"/>
  <c r="I1579"/>
  <c r="I1578"/>
  <c r="I1577"/>
  <c r="I1576"/>
  <c r="I1575"/>
  <c r="I1574"/>
  <c r="I1573"/>
  <c r="I1572"/>
  <c r="I1571"/>
  <c r="I1570"/>
  <c r="I1569"/>
  <c r="I1568"/>
  <c r="I1567"/>
  <c r="I1566"/>
  <c r="I1565"/>
  <c r="I1564"/>
  <c r="I1563"/>
  <c r="I1562"/>
  <c r="I1561"/>
  <c r="I1560"/>
  <c r="I1559"/>
  <c r="I1558"/>
  <c r="I1557"/>
  <c r="I1556"/>
  <c r="I1555"/>
  <c r="I1554"/>
  <c r="I1553"/>
  <c r="I1552"/>
  <c r="I1551"/>
  <c r="I1550"/>
  <c r="I1549"/>
  <c r="I1548"/>
  <c r="I1547"/>
  <c r="I1546"/>
  <c r="I1545"/>
  <c r="I1544"/>
  <c r="I1543"/>
  <c r="I1542"/>
  <c r="I1541"/>
  <c r="I1540"/>
  <c r="I1539"/>
  <c r="I1538"/>
  <c r="I1537"/>
  <c r="I1536"/>
  <c r="I1535"/>
  <c r="I1534"/>
  <c r="I1533"/>
  <c r="I1532"/>
  <c r="I1531"/>
  <c r="I1530"/>
  <c r="I1529"/>
  <c r="I1528"/>
  <c r="I1527"/>
  <c r="I1526"/>
  <c r="I1525"/>
  <c r="I1524"/>
  <c r="I1523"/>
  <c r="I1522"/>
  <c r="I1521"/>
  <c r="I1520"/>
  <c r="I1519"/>
  <c r="I1518"/>
  <c r="I1517"/>
  <c r="I1516"/>
  <c r="I1515"/>
  <c r="I1514"/>
  <c r="I1513"/>
  <c r="I1512"/>
  <c r="I1511"/>
  <c r="I1510"/>
  <c r="I1509"/>
  <c r="I1508"/>
  <c r="I1507"/>
  <c r="I1506"/>
  <c r="I1505"/>
  <c r="I1504"/>
  <c r="I1503"/>
  <c r="I1502"/>
  <c r="I1501"/>
  <c r="I1500"/>
  <c r="I1499"/>
  <c r="I1498"/>
  <c r="I1497"/>
  <c r="I1496"/>
  <c r="I1495"/>
  <c r="I1494"/>
  <c r="I1493"/>
  <c r="I1492"/>
  <c r="I1491"/>
  <c r="I1490"/>
  <c r="I1489"/>
  <c r="I1488"/>
  <c r="I1487"/>
  <c r="I1486"/>
  <c r="I1485"/>
  <c r="I1484"/>
  <c r="I1483"/>
  <c r="I1482"/>
  <c r="I1481"/>
  <c r="I1480"/>
  <c r="I1479"/>
  <c r="I1478"/>
  <c r="I1477"/>
  <c r="I1476"/>
  <c r="I1475"/>
  <c r="I1474"/>
  <c r="I1473"/>
  <c r="I1472"/>
  <c r="I1471"/>
  <c r="I1470"/>
  <c r="I1469"/>
  <c r="I1468"/>
  <c r="I1467"/>
  <c r="I1466"/>
  <c r="I1465"/>
  <c r="I1464"/>
  <c r="I1463"/>
  <c r="I1462"/>
  <c r="I1461"/>
  <c r="I1460"/>
  <c r="I1459"/>
  <c r="I1458"/>
  <c r="I1457"/>
  <c r="I1456"/>
  <c r="I1455"/>
  <c r="I1454"/>
  <c r="I1453"/>
  <c r="I1452"/>
  <c r="I1451"/>
  <c r="I1450"/>
  <c r="I1449"/>
  <c r="I1448"/>
  <c r="I1447"/>
  <c r="I1446"/>
  <c r="I1445"/>
  <c r="I1444"/>
  <c r="I1443"/>
  <c r="I1442"/>
  <c r="I1441"/>
  <c r="I1440"/>
  <c r="I1439"/>
  <c r="I1438"/>
  <c r="I1437"/>
  <c r="I1436"/>
  <c r="I1435"/>
  <c r="I1434"/>
  <c r="I1433"/>
  <c r="I1432"/>
  <c r="I1431"/>
  <c r="I1430"/>
  <c r="I1429"/>
  <c r="I1428"/>
  <c r="I1427"/>
  <c r="I1426"/>
  <c r="I1425"/>
  <c r="I1424"/>
  <c r="I1423"/>
  <c r="I1422"/>
  <c r="I1421"/>
  <c r="I1420"/>
  <c r="I1419"/>
  <c r="I1418"/>
  <c r="I1417"/>
  <c r="I1416"/>
  <c r="I1415"/>
  <c r="I1414"/>
  <c r="I1413"/>
  <c r="I1412"/>
  <c r="I1411"/>
  <c r="I1410"/>
  <c r="I1409"/>
  <c r="I1408"/>
  <c r="I1407"/>
  <c r="I1406"/>
  <c r="I1405"/>
  <c r="I1404"/>
  <c r="I1403"/>
  <c r="I1402"/>
  <c r="I1401"/>
  <c r="I1400"/>
  <c r="I1399"/>
  <c r="I1398"/>
  <c r="I1397"/>
  <c r="I1396"/>
  <c r="I1395"/>
  <c r="I1394"/>
  <c r="I1393"/>
  <c r="I1392"/>
  <c r="I1391"/>
  <c r="I1390"/>
  <c r="I1389"/>
  <c r="I1388"/>
  <c r="I1387"/>
  <c r="I1386"/>
  <c r="I1385"/>
  <c r="I1384"/>
  <c r="I1383"/>
  <c r="I1382"/>
  <c r="I1381"/>
  <c r="I1380"/>
  <c r="I1379"/>
  <c r="I1378"/>
  <c r="I1377"/>
  <c r="I1376"/>
  <c r="I1375"/>
  <c r="I1374"/>
  <c r="I1373"/>
  <c r="I1372"/>
  <c r="I1371"/>
  <c r="I1370"/>
  <c r="I1369"/>
  <c r="I1368"/>
  <c r="I1367"/>
  <c r="I1366"/>
  <c r="I1365"/>
  <c r="I1364"/>
  <c r="I1363"/>
  <c r="I1362"/>
  <c r="I1361"/>
  <c r="I1360"/>
  <c r="I1359"/>
  <c r="I1358"/>
  <c r="I1357"/>
  <c r="I1356"/>
  <c r="I1355"/>
  <c r="I1354"/>
  <c r="I1353"/>
  <c r="I1352"/>
  <c r="I1351"/>
  <c r="I1350"/>
  <c r="I1349"/>
  <c r="I1348"/>
  <c r="I1347"/>
  <c r="I1346"/>
  <c r="I1345"/>
  <c r="I1344"/>
  <c r="I1343"/>
  <c r="I1342"/>
  <c r="I1341"/>
  <c r="I1340"/>
  <c r="I1339"/>
  <c r="I1338"/>
  <c r="I1337"/>
  <c r="I1336"/>
  <c r="I1335"/>
  <c r="I1334"/>
  <c r="I1333"/>
  <c r="I1332"/>
  <c r="I1331"/>
  <c r="I1330"/>
  <c r="I1329"/>
  <c r="I1328"/>
  <c r="I1327"/>
  <c r="I1326"/>
  <c r="I1325"/>
  <c r="I1324"/>
  <c r="I1323"/>
  <c r="I1322"/>
  <c r="I1321"/>
  <c r="I1320"/>
  <c r="I1319"/>
  <c r="I1318"/>
  <c r="I1317"/>
  <c r="I1316"/>
  <c r="I1315"/>
  <c r="I1314"/>
  <c r="I1313"/>
  <c r="I1312"/>
  <c r="I1311"/>
  <c r="I1310"/>
  <c r="I1309"/>
  <c r="I1308"/>
  <c r="I1307"/>
  <c r="I1306"/>
  <c r="I1305"/>
  <c r="I1304"/>
  <c r="I1303"/>
  <c r="I1302"/>
  <c r="I1301"/>
  <c r="I1300"/>
  <c r="I1299"/>
  <c r="I1298"/>
  <c r="I1297"/>
  <c r="I1296"/>
  <c r="I1295"/>
  <c r="I1294"/>
  <c r="I1293"/>
  <c r="I1292"/>
  <c r="I1291"/>
  <c r="I1290"/>
  <c r="I1289"/>
  <c r="I1288"/>
  <c r="I1287"/>
  <c r="I1286"/>
  <c r="I1285"/>
  <c r="I1284"/>
  <c r="I1283"/>
  <c r="I1282"/>
  <c r="I1281"/>
  <c r="I1280"/>
  <c r="I1279"/>
  <c r="I1278"/>
  <c r="I1277"/>
  <c r="I1276"/>
  <c r="I1275"/>
  <c r="I1274"/>
  <c r="I1273"/>
  <c r="I1272"/>
  <c r="I1271"/>
  <c r="I1270"/>
  <c r="I1269"/>
  <c r="I1268"/>
  <c r="I1267"/>
  <c r="I1266"/>
  <c r="I1265"/>
  <c r="I1264"/>
  <c r="I1263"/>
  <c r="I1262"/>
  <c r="I1261"/>
  <c r="I1260"/>
  <c r="I1259"/>
  <c r="I1258"/>
  <c r="I1257"/>
  <c r="I1256"/>
  <c r="I1255"/>
  <c r="I1254"/>
  <c r="I1253"/>
  <c r="I1252"/>
  <c r="I1251"/>
  <c r="I1250"/>
  <c r="I1249"/>
  <c r="I1248"/>
  <c r="I1247"/>
  <c r="I1246"/>
  <c r="I1245"/>
  <c r="I1244"/>
  <c r="I1243"/>
  <c r="I1242"/>
  <c r="I1241"/>
  <c r="I1240"/>
  <c r="I1239"/>
  <c r="I1238"/>
  <c r="I1237"/>
  <c r="I1236"/>
  <c r="I1235"/>
  <c r="I1234"/>
  <c r="I1233"/>
  <c r="I1232"/>
  <c r="I1231"/>
  <c r="I1230"/>
  <c r="I1229"/>
  <c r="I1228"/>
  <c r="I1227"/>
  <c r="I1226"/>
  <c r="I1225"/>
  <c r="I1224"/>
  <c r="I1223"/>
  <c r="I1222"/>
  <c r="I1221"/>
  <c r="I1220"/>
  <c r="I1219"/>
  <c r="I1218"/>
  <c r="I1217"/>
  <c r="I1216"/>
  <c r="I1215"/>
  <c r="I1214"/>
  <c r="I1213"/>
  <c r="I1212"/>
  <c r="I1211"/>
  <c r="I1210"/>
  <c r="I1209"/>
  <c r="I1208"/>
  <c r="I1207"/>
  <c r="I1206"/>
  <c r="I1205"/>
  <c r="I1204"/>
  <c r="I1203"/>
  <c r="I1202"/>
  <c r="I1201"/>
  <c r="I1200"/>
  <c r="I1199"/>
  <c r="I1198"/>
  <c r="I1197"/>
  <c r="I1196"/>
  <c r="I1195"/>
  <c r="I1194"/>
  <c r="I1193"/>
  <c r="I1192"/>
  <c r="I1191"/>
  <c r="I1190"/>
  <c r="I1189"/>
  <c r="I1188"/>
  <c r="I1187"/>
  <c r="I1186"/>
  <c r="I1185"/>
  <c r="I1184"/>
  <c r="I1183"/>
  <c r="I1182"/>
  <c r="I1181"/>
  <c r="I1180"/>
  <c r="I1179"/>
  <c r="I1178"/>
  <c r="I1177"/>
  <c r="I1176"/>
  <c r="I1175"/>
  <c r="I1174"/>
  <c r="I1173"/>
  <c r="I1172"/>
  <c r="I1171"/>
  <c r="I1170"/>
  <c r="I1169"/>
  <c r="I1168"/>
  <c r="I1167"/>
  <c r="I1166"/>
  <c r="I1165"/>
  <c r="I1164"/>
  <c r="I1163"/>
  <c r="I1162"/>
  <c r="I1161"/>
  <c r="I1160"/>
  <c r="I1159"/>
  <c r="I1158"/>
  <c r="I1157"/>
  <c r="I1156"/>
  <c r="I1155"/>
  <c r="I1154"/>
  <c r="I1153"/>
  <c r="I1152"/>
  <c r="I1151"/>
  <c r="I1150"/>
  <c r="I1149"/>
  <c r="I1148"/>
  <c r="I1147"/>
  <c r="I1146"/>
  <c r="I1145"/>
  <c r="I1144"/>
  <c r="I1143"/>
  <c r="I1142"/>
  <c r="I1141"/>
  <c r="I1140"/>
  <c r="I1139"/>
  <c r="I1138"/>
  <c r="I1137"/>
  <c r="I1136"/>
  <c r="I1135"/>
  <c r="I1134"/>
  <c r="I1133"/>
  <c r="I1132"/>
  <c r="I1131"/>
  <c r="I1130"/>
  <c r="I1129"/>
  <c r="I1128"/>
  <c r="I1127"/>
  <c r="I1126"/>
  <c r="I1125"/>
  <c r="I1124"/>
  <c r="I1123"/>
  <c r="I1122"/>
  <c r="I1121"/>
  <c r="I1120"/>
  <c r="I1119"/>
  <c r="I1118"/>
  <c r="I1117"/>
  <c r="I1116"/>
  <c r="I1115"/>
  <c r="I1114"/>
  <c r="I1113"/>
  <c r="I1112"/>
  <c r="I1111"/>
  <c r="I1110"/>
  <c r="I1109"/>
  <c r="I1108"/>
  <c r="I1107"/>
  <c r="I1106"/>
  <c r="I1105"/>
  <c r="I1104"/>
  <c r="I1103"/>
  <c r="I1102"/>
  <c r="I1101"/>
  <c r="I1100"/>
  <c r="I1099"/>
  <c r="I1098"/>
  <c r="I1097"/>
  <c r="I1096"/>
  <c r="I1095"/>
  <c r="I1094"/>
  <c r="I1093"/>
  <c r="I1092"/>
  <c r="I1091"/>
  <c r="I1090"/>
  <c r="I1089"/>
  <c r="I1088"/>
  <c r="I1087"/>
  <c r="I1086"/>
  <c r="I1085"/>
  <c r="I1084"/>
  <c r="I1083"/>
  <c r="I1082"/>
  <c r="I1081"/>
  <c r="I1080"/>
  <c r="I1079"/>
  <c r="I1078"/>
  <c r="I1077"/>
  <c r="I1076"/>
  <c r="I1075"/>
  <c r="I1074"/>
  <c r="I1073"/>
  <c r="I1072"/>
  <c r="I1071"/>
  <c r="I1070"/>
  <c r="I1069"/>
  <c r="I1068"/>
  <c r="I1067"/>
  <c r="I1066"/>
  <c r="I1065"/>
  <c r="I1064"/>
  <c r="I1063"/>
  <c r="I1062"/>
  <c r="I1061"/>
  <c r="I1060"/>
  <c r="I1059"/>
  <c r="I1058"/>
  <c r="I1057"/>
  <c r="I1056"/>
  <c r="I1055"/>
  <c r="I1054"/>
  <c r="I1053"/>
  <c r="I1052"/>
  <c r="I1051"/>
  <c r="I1050"/>
  <c r="I1049"/>
  <c r="I1048"/>
  <c r="I1047"/>
  <c r="I1046"/>
  <c r="I1045"/>
  <c r="I1044"/>
  <c r="I1043"/>
  <c r="I1042"/>
  <c r="I1041"/>
  <c r="I1040"/>
  <c r="I1039"/>
  <c r="I1038"/>
  <c r="I1037"/>
  <c r="I1036"/>
  <c r="I1035"/>
  <c r="I1034"/>
  <c r="I1033"/>
  <c r="I1032"/>
  <c r="I1031"/>
  <c r="I1030"/>
  <c r="I1029"/>
  <c r="I1028"/>
  <c r="I1027"/>
  <c r="I1026"/>
  <c r="I1025"/>
  <c r="I1024"/>
  <c r="I1023"/>
  <c r="I1022"/>
  <c r="I1021"/>
  <c r="I1020"/>
  <c r="I1019"/>
  <c r="I1018"/>
  <c r="I1017"/>
  <c r="I1016"/>
  <c r="I1015"/>
  <c r="I1014"/>
  <c r="I1013"/>
  <c r="I1012"/>
  <c r="I1011"/>
  <c r="I1010"/>
  <c r="I1009"/>
  <c r="I1008"/>
  <c r="I1007"/>
  <c r="I1006"/>
  <c r="I1005"/>
  <c r="I1004"/>
  <c r="I1003"/>
  <c r="I1002"/>
  <c r="I1001"/>
  <c r="I1000"/>
  <c r="I999"/>
  <c r="I998"/>
  <c r="I997"/>
  <c r="I996"/>
  <c r="I995"/>
  <c r="I994"/>
  <c r="I993"/>
  <c r="I992"/>
  <c r="I991"/>
  <c r="I990"/>
  <c r="I989"/>
  <c r="I988"/>
  <c r="I987"/>
  <c r="I986"/>
  <c r="I985"/>
  <c r="I984"/>
  <c r="I983"/>
  <c r="I982"/>
  <c r="I981"/>
  <c r="I980"/>
  <c r="I979"/>
  <c r="I978"/>
  <c r="I977"/>
  <c r="I976"/>
  <c r="I975"/>
  <c r="I974"/>
  <c r="I973"/>
  <c r="I972"/>
  <c r="I971"/>
  <c r="I970"/>
  <c r="I969"/>
  <c r="I968"/>
  <c r="I967"/>
  <c r="I966"/>
  <c r="I965"/>
  <c r="I964"/>
  <c r="I963"/>
  <c r="I962"/>
  <c r="I961"/>
  <c r="I960"/>
  <c r="I959"/>
  <c r="I958"/>
  <c r="I957"/>
  <c r="I956"/>
  <c r="I955"/>
  <c r="I954"/>
  <c r="I953"/>
  <c r="I952"/>
  <c r="I951"/>
  <c r="I950"/>
  <c r="I949"/>
  <c r="I948"/>
  <c r="I947"/>
  <c r="I946"/>
  <c r="I945"/>
  <c r="I944"/>
  <c r="I943"/>
  <c r="I942"/>
  <c r="I941"/>
  <c r="I940"/>
  <c r="I939"/>
  <c r="I938"/>
  <c r="I937"/>
  <c r="I936"/>
  <c r="I935"/>
  <c r="I934"/>
  <c r="I933"/>
  <c r="I932"/>
  <c r="I931"/>
  <c r="I930"/>
  <c r="I929"/>
  <c r="I928"/>
  <c r="I927"/>
  <c r="I926"/>
  <c r="I925"/>
  <c r="I924"/>
  <c r="I923"/>
  <c r="I922"/>
  <c r="I921"/>
  <c r="I920"/>
  <c r="I919"/>
  <c r="I918"/>
  <c r="I917"/>
  <c r="I916"/>
  <c r="I915"/>
  <c r="I914"/>
  <c r="I913"/>
  <c r="I912"/>
  <c r="I911"/>
  <c r="I910"/>
  <c r="I909"/>
  <c r="I908"/>
  <c r="I907"/>
  <c r="I906"/>
  <c r="I905"/>
  <c r="I904"/>
  <c r="I903"/>
  <c r="I902"/>
  <c r="I901"/>
  <c r="I900"/>
  <c r="I899"/>
  <c r="I898"/>
  <c r="I897"/>
  <c r="I896"/>
  <c r="I895"/>
  <c r="I894"/>
  <c r="I893"/>
  <c r="I892"/>
  <c r="I891"/>
  <c r="I890"/>
  <c r="I889"/>
  <c r="I888"/>
  <c r="I887"/>
  <c r="I886"/>
  <c r="I885"/>
  <c r="I884"/>
  <c r="I883"/>
  <c r="I882"/>
  <c r="I881"/>
  <c r="I880"/>
  <c r="I879"/>
  <c r="I878"/>
  <c r="I877"/>
  <c r="I876"/>
  <c r="I875"/>
  <c r="I874"/>
  <c r="I873"/>
  <c r="I872"/>
  <c r="I871"/>
  <c r="I870"/>
  <c r="I869"/>
  <c r="I868"/>
  <c r="I867"/>
  <c r="I866"/>
  <c r="I865"/>
  <c r="I864"/>
  <c r="I863"/>
  <c r="I862"/>
  <c r="I861"/>
  <c r="I860"/>
  <c r="I859"/>
  <c r="I858"/>
  <c r="I857"/>
  <c r="I856"/>
  <c r="I855"/>
  <c r="I854"/>
  <c r="I853"/>
  <c r="I852"/>
  <c r="I851"/>
  <c r="I850"/>
  <c r="I849"/>
  <c r="I848"/>
  <c r="I847"/>
  <c r="I846"/>
  <c r="I845"/>
  <c r="I844"/>
  <c r="I843"/>
  <c r="I842"/>
  <c r="I841"/>
  <c r="I840"/>
  <c r="I839"/>
  <c r="I838"/>
  <c r="I837"/>
  <c r="I836"/>
  <c r="I835"/>
  <c r="I834"/>
  <c r="I833"/>
  <c r="I832"/>
  <c r="I831"/>
  <c r="I830"/>
  <c r="I829"/>
  <c r="I828"/>
  <c r="I827"/>
  <c r="I826"/>
  <c r="I825"/>
  <c r="I824"/>
  <c r="I823"/>
  <c r="I822"/>
  <c r="I821"/>
  <c r="I820"/>
  <c r="I819"/>
  <c r="I818"/>
  <c r="I817"/>
  <c r="I816"/>
  <c r="I815"/>
  <c r="I814"/>
  <c r="I813"/>
  <c r="I812"/>
  <c r="I811"/>
  <c r="I810"/>
  <c r="I809"/>
  <c r="I808"/>
  <c r="I807"/>
  <c r="I806"/>
  <c r="I805"/>
  <c r="I804"/>
  <c r="I803"/>
  <c r="I802"/>
  <c r="I801"/>
  <c r="I800"/>
  <c r="I799"/>
  <c r="I798"/>
  <c r="I797"/>
  <c r="I796"/>
  <c r="I795"/>
  <c r="I794"/>
  <c r="I793"/>
  <c r="I792"/>
  <c r="I791"/>
  <c r="I790"/>
  <c r="I789"/>
  <c r="I788"/>
  <c r="I787"/>
  <c r="I786"/>
  <c r="I785"/>
  <c r="I784"/>
  <c r="I783"/>
  <c r="I782"/>
  <c r="I781"/>
  <c r="I780"/>
  <c r="I779"/>
  <c r="I778"/>
  <c r="I777"/>
  <c r="I776"/>
  <c r="I775"/>
  <c r="I774"/>
  <c r="I773"/>
  <c r="I772"/>
  <c r="I771"/>
  <c r="I770"/>
  <c r="I769"/>
  <c r="I768"/>
  <c r="I767"/>
  <c r="I766"/>
  <c r="I765"/>
  <c r="I764"/>
  <c r="I763"/>
  <c r="I762"/>
  <c r="I761"/>
  <c r="I760"/>
  <c r="I759"/>
  <c r="I758"/>
  <c r="I757"/>
  <c r="I756"/>
  <c r="I755"/>
  <c r="I754"/>
  <c r="I753"/>
  <c r="I752"/>
  <c r="I751"/>
  <c r="I750"/>
  <c r="I749"/>
  <c r="I748"/>
  <c r="I747"/>
  <c r="I746"/>
  <c r="I745"/>
  <c r="I744"/>
  <c r="I743"/>
  <c r="I742"/>
  <c r="I741"/>
  <c r="I740"/>
  <c r="I739"/>
  <c r="I738"/>
  <c r="I737"/>
  <c r="I736"/>
  <c r="I735"/>
  <c r="I734"/>
  <c r="I733"/>
  <c r="I732"/>
  <c r="I731"/>
  <c r="I730"/>
  <c r="I729"/>
  <c r="I728"/>
  <c r="I727"/>
  <c r="I726"/>
  <c r="I725"/>
  <c r="I724"/>
  <c r="I723"/>
  <c r="I722"/>
  <c r="I721"/>
  <c r="I720"/>
  <c r="I719"/>
  <c r="I718"/>
  <c r="I717"/>
  <c r="I716"/>
  <c r="I715"/>
  <c r="I714"/>
  <c r="I713"/>
  <c r="I712"/>
  <c r="I711"/>
  <c r="I710"/>
  <c r="I709"/>
  <c r="I708"/>
  <c r="I707"/>
  <c r="I706"/>
  <c r="I705"/>
  <c r="I704"/>
  <c r="I703"/>
  <c r="I702"/>
  <c r="I701"/>
  <c r="I700"/>
  <c r="I699"/>
  <c r="I698"/>
  <c r="I697"/>
  <c r="I696"/>
  <c r="I695"/>
  <c r="I694"/>
  <c r="I693"/>
  <c r="I692"/>
  <c r="I691"/>
  <c r="I690"/>
  <c r="I689"/>
  <c r="I688"/>
  <c r="I687"/>
  <c r="I686"/>
  <c r="I685"/>
  <c r="I684"/>
  <c r="I683"/>
  <c r="I682"/>
  <c r="I681"/>
  <c r="I680"/>
  <c r="I679"/>
  <c r="I678"/>
  <c r="I677"/>
  <c r="I676"/>
  <c r="I675"/>
  <c r="I674"/>
  <c r="I673"/>
  <c r="I672"/>
  <c r="I671"/>
  <c r="I670"/>
  <c r="I669"/>
  <c r="I668"/>
  <c r="I667"/>
  <c r="I666"/>
  <c r="I665"/>
  <c r="I664"/>
  <c r="I663"/>
  <c r="I662"/>
  <c r="I661"/>
  <c r="I660"/>
  <c r="I659"/>
  <c r="I658"/>
  <c r="I657"/>
  <c r="I656"/>
  <c r="I655"/>
  <c r="I654"/>
  <c r="I653"/>
  <c r="I652"/>
  <c r="I651"/>
  <c r="I650"/>
  <c r="I649"/>
  <c r="I648"/>
  <c r="I647"/>
  <c r="I646"/>
  <c r="I645"/>
  <c r="I644"/>
  <c r="I643"/>
  <c r="I642"/>
  <c r="I641"/>
  <c r="I640"/>
  <c r="I639"/>
  <c r="I638"/>
  <c r="I637"/>
  <c r="I636"/>
  <c r="I635"/>
  <c r="I634"/>
  <c r="I633"/>
  <c r="I632"/>
  <c r="I631"/>
  <c r="I630"/>
  <c r="I629"/>
  <c r="I628"/>
  <c r="I627"/>
  <c r="I626"/>
  <c r="I625"/>
  <c r="I624"/>
  <c r="I623"/>
  <c r="I622"/>
  <c r="I621"/>
  <c r="I620"/>
  <c r="I619"/>
  <c r="I618"/>
  <c r="I617"/>
  <c r="I616"/>
  <c r="I615"/>
  <c r="I614"/>
  <c r="I613"/>
  <c r="I612"/>
  <c r="I611"/>
  <c r="I610"/>
  <c r="I609"/>
  <c r="I608"/>
  <c r="I607"/>
  <c r="I606"/>
  <c r="I605"/>
  <c r="I604"/>
  <c r="I603"/>
  <c r="I602"/>
  <c r="I601"/>
  <c r="I600"/>
  <c r="I599"/>
  <c r="I598"/>
  <c r="I597"/>
  <c r="I596"/>
  <c r="I595"/>
  <c r="I594"/>
  <c r="I593"/>
  <c r="I592"/>
  <c r="I591"/>
  <c r="I590"/>
  <c r="I589"/>
  <c r="I588"/>
  <c r="I587"/>
  <c r="I586"/>
  <c r="I585"/>
  <c r="I584"/>
  <c r="I583"/>
  <c r="I582"/>
  <c r="I581"/>
  <c r="I580"/>
  <c r="I579"/>
  <c r="I578"/>
  <c r="I577"/>
  <c r="I576"/>
  <c r="I575"/>
  <c r="I574"/>
  <c r="I573"/>
  <c r="I572"/>
  <c r="I571"/>
  <c r="I570"/>
  <c r="I569"/>
  <c r="I568"/>
  <c r="I567"/>
  <c r="I566"/>
  <c r="I565"/>
  <c r="I564"/>
  <c r="I563"/>
  <c r="I562"/>
  <c r="I561"/>
  <c r="I560"/>
  <c r="I559"/>
  <c r="I558"/>
  <c r="I557"/>
  <c r="I556"/>
  <c r="I555"/>
  <c r="I554"/>
  <c r="I553"/>
  <c r="I552"/>
  <c r="I551"/>
  <c r="I550"/>
  <c r="I549"/>
  <c r="I548"/>
  <c r="I547"/>
  <c r="I546"/>
  <c r="I545"/>
  <c r="I544"/>
  <c r="I543"/>
  <c r="I542"/>
  <c r="I541"/>
  <c r="I540"/>
  <c r="I539"/>
  <c r="I538"/>
  <c r="I537"/>
  <c r="I536"/>
  <c r="I535"/>
  <c r="I534"/>
  <c r="I533"/>
  <c r="I532"/>
  <c r="I531"/>
  <c r="I530"/>
  <c r="I529"/>
  <c r="I528"/>
  <c r="I527"/>
  <c r="I526"/>
  <c r="I525"/>
  <c r="I524"/>
  <c r="I523"/>
  <c r="I522"/>
  <c r="I521"/>
  <c r="I520"/>
  <c r="I519"/>
  <c r="I518"/>
  <c r="I517"/>
  <c r="I516"/>
  <c r="I515"/>
  <c r="I514"/>
  <c r="I513"/>
  <c r="I512"/>
  <c r="I511"/>
  <c r="I510"/>
  <c r="I509"/>
  <c r="I508"/>
  <c r="I507"/>
  <c r="I506"/>
  <c r="I505"/>
  <c r="I504"/>
  <c r="I503"/>
  <c r="I502"/>
  <c r="I501"/>
  <c r="I500"/>
  <c r="I499"/>
  <c r="I498"/>
  <c r="I497"/>
  <c r="I496"/>
  <c r="I495"/>
  <c r="I494"/>
  <c r="I493"/>
  <c r="I492"/>
  <c r="I491"/>
  <c r="I490"/>
  <c r="I489"/>
  <c r="I488"/>
  <c r="I487"/>
  <c r="I486"/>
  <c r="I485"/>
  <c r="I484"/>
  <c r="I483"/>
  <c r="I482"/>
  <c r="I481"/>
  <c r="I480"/>
  <c r="I479"/>
  <c r="I478"/>
  <c r="I477"/>
  <c r="I476"/>
  <c r="I475"/>
  <c r="I474"/>
  <c r="I473"/>
  <c r="I472"/>
  <c r="I471"/>
  <c r="I470"/>
  <c r="I469"/>
  <c r="I468"/>
  <c r="I467"/>
  <c r="I466"/>
  <c r="I465"/>
  <c r="I464"/>
  <c r="I463"/>
  <c r="I462"/>
  <c r="I461"/>
  <c r="I460"/>
  <c r="I459"/>
  <c r="I458"/>
  <c r="I457"/>
  <c r="I456"/>
  <c r="I455"/>
  <c r="I454"/>
  <c r="I453"/>
  <c r="I452"/>
  <c r="I451"/>
  <c r="I450"/>
  <c r="I449"/>
  <c r="I448"/>
  <c r="I447"/>
  <c r="I446"/>
  <c r="I445"/>
  <c r="I444"/>
  <c r="I443"/>
  <c r="I442"/>
  <c r="I441"/>
  <c r="I440"/>
  <c r="I439"/>
  <c r="I438"/>
  <c r="I437"/>
  <c r="I436"/>
  <c r="I435"/>
  <c r="I434"/>
  <c r="I433"/>
  <c r="I432"/>
  <c r="I431"/>
  <c r="I430"/>
  <c r="I429"/>
  <c r="I428"/>
  <c r="I427"/>
  <c r="I426"/>
  <c r="I425"/>
  <c r="I424"/>
  <c r="I423"/>
  <c r="I422"/>
  <c r="I421"/>
  <c r="I420"/>
  <c r="I419"/>
  <c r="I418"/>
  <c r="I417"/>
  <c r="I416"/>
  <c r="I415"/>
  <c r="I414"/>
  <c r="I413"/>
  <c r="I412"/>
  <c r="I411"/>
  <c r="I410"/>
  <c r="I409"/>
  <c r="I408"/>
  <c r="I407"/>
  <c r="I406"/>
  <c r="I405"/>
  <c r="I404"/>
  <c r="I403"/>
  <c r="I402"/>
  <c r="I401"/>
  <c r="I400"/>
  <c r="I399"/>
  <c r="I398"/>
  <c r="I397"/>
  <c r="I396"/>
  <c r="I395"/>
  <c r="I394"/>
  <c r="I393"/>
  <c r="I392"/>
  <c r="I391"/>
  <c r="I390"/>
  <c r="I389"/>
  <c r="I388"/>
  <c r="I387"/>
  <c r="I386"/>
  <c r="I385"/>
  <c r="I384"/>
  <c r="I383"/>
  <c r="I382"/>
  <c r="I381"/>
  <c r="I380"/>
  <c r="I379"/>
  <c r="I378"/>
  <c r="I377"/>
  <c r="I376"/>
  <c r="I375"/>
  <c r="I374"/>
  <c r="I373"/>
  <c r="I372"/>
  <c r="I371"/>
  <c r="I370"/>
  <c r="I369"/>
  <c r="I368"/>
  <c r="I367"/>
  <c r="I366"/>
  <c r="I365"/>
  <c r="I364"/>
  <c r="I363"/>
  <c r="I362"/>
  <c r="I361"/>
  <c r="I360"/>
  <c r="I359"/>
  <c r="I358"/>
  <c r="I357"/>
  <c r="I356"/>
  <c r="I355"/>
  <c r="I354"/>
  <c r="I353"/>
  <c r="I352"/>
  <c r="I351"/>
  <c r="I350"/>
  <c r="I349"/>
  <c r="I348"/>
  <c r="I347"/>
  <c r="I346"/>
  <c r="I345"/>
  <c r="I344"/>
  <c r="I343"/>
  <c r="I342"/>
  <c r="I341"/>
  <c r="I340"/>
  <c r="I339"/>
  <c r="I338"/>
  <c r="I337"/>
  <c r="I336"/>
  <c r="I335"/>
  <c r="I334"/>
  <c r="I333"/>
  <c r="I332"/>
  <c r="I331"/>
  <c r="I330"/>
  <c r="I329"/>
  <c r="I328"/>
  <c r="I327"/>
  <c r="I326"/>
  <c r="I325"/>
  <c r="I324"/>
  <c r="I323"/>
  <c r="I322"/>
  <c r="I321"/>
  <c r="I320"/>
  <c r="I319"/>
  <c r="I318"/>
  <c r="I317"/>
  <c r="I316"/>
  <c r="I315"/>
  <c r="I314"/>
  <c r="I313"/>
  <c r="I312"/>
  <c r="I311"/>
  <c r="I310"/>
  <c r="I309"/>
  <c r="I308"/>
  <c r="I307"/>
  <c r="I306"/>
  <c r="I305"/>
  <c r="I304"/>
  <c r="I303"/>
  <c r="I302"/>
  <c r="I301"/>
  <c r="I300"/>
  <c r="I299"/>
  <c r="I298"/>
  <c r="I297"/>
  <c r="I296"/>
  <c r="I295"/>
  <c r="I294"/>
  <c r="I293"/>
  <c r="I292"/>
  <c r="I291"/>
  <c r="I290"/>
  <c r="I289"/>
  <c r="I288"/>
  <c r="I287"/>
  <c r="I286"/>
  <c r="I285"/>
  <c r="I284"/>
  <c r="I283"/>
  <c r="I282"/>
  <c r="I281"/>
  <c r="I280"/>
  <c r="I279"/>
  <c r="I278"/>
  <c r="I277"/>
  <c r="I276"/>
  <c r="I275"/>
  <c r="I274"/>
  <c r="I273"/>
  <c r="I272"/>
  <c r="I271"/>
  <c r="I270"/>
  <c r="I269"/>
  <c r="I268"/>
  <c r="I267"/>
  <c r="I266"/>
  <c r="I265"/>
  <c r="I264"/>
  <c r="I263"/>
  <c r="I262"/>
  <c r="I261"/>
  <c r="I260"/>
  <c r="I259"/>
  <c r="I258"/>
  <c r="I257"/>
  <c r="I256"/>
  <c r="I255"/>
  <c r="I254"/>
  <c r="I253"/>
  <c r="I252"/>
  <c r="I251"/>
  <c r="I250"/>
  <c r="I249"/>
  <c r="I248"/>
  <c r="I247"/>
  <c r="I246"/>
  <c r="I245"/>
  <c r="I244"/>
  <c r="I243"/>
  <c r="I242"/>
  <c r="I241"/>
  <c r="I240"/>
  <c r="I239"/>
  <c r="I238"/>
  <c r="I237"/>
  <c r="I236"/>
  <c r="I235"/>
  <c r="I234"/>
  <c r="I233"/>
  <c r="I232"/>
  <c r="I231"/>
  <c r="I230"/>
  <c r="I229"/>
  <c r="I228"/>
  <c r="I227"/>
  <c r="I226"/>
  <c r="I225"/>
  <c r="I224"/>
  <c r="I223"/>
  <c r="I222"/>
  <c r="I221"/>
  <c r="I220"/>
  <c r="I219"/>
  <c r="I218"/>
  <c r="I217"/>
  <c r="I216"/>
  <c r="I215"/>
  <c r="I214"/>
  <c r="I213"/>
  <c r="I212"/>
  <c r="I211"/>
  <c r="I210"/>
  <c r="I209"/>
  <c r="I208"/>
  <c r="I207"/>
  <c r="I206"/>
  <c r="I205"/>
  <c r="I204"/>
  <c r="I203"/>
  <c r="I202"/>
  <c r="I201"/>
  <c r="I200"/>
  <c r="I199"/>
  <c r="I198"/>
  <c r="I197"/>
  <c r="I196"/>
  <c r="I195"/>
  <c r="I194"/>
  <c r="I193"/>
  <c r="I192"/>
  <c r="I191"/>
  <c r="I190"/>
  <c r="I189"/>
  <c r="I188"/>
  <c r="I187"/>
  <c r="I186"/>
  <c r="I185"/>
  <c r="I184"/>
  <c r="I183"/>
  <c r="I182"/>
  <c r="I181"/>
  <c r="I180"/>
  <c r="I179"/>
  <c r="I178"/>
  <c r="I177"/>
  <c r="I176"/>
  <c r="I175"/>
  <c r="I174"/>
  <c r="I173"/>
  <c r="I172"/>
  <c r="I171"/>
  <c r="I170"/>
  <c r="I169"/>
  <c r="I168"/>
  <c r="I167"/>
  <c r="I166"/>
  <c r="I165"/>
  <c r="I164"/>
  <c r="I163"/>
  <c r="I162"/>
  <c r="I161"/>
  <c r="I160"/>
  <c r="I159"/>
  <c r="I158"/>
  <c r="I157"/>
  <c r="I156"/>
  <c r="I155"/>
  <c r="I154"/>
  <c r="I153"/>
  <c r="I152"/>
  <c r="I151"/>
  <c r="I150"/>
  <c r="I149"/>
  <c r="I148"/>
  <c r="I147"/>
  <c r="I146"/>
  <c r="I145"/>
  <c r="I144"/>
  <c r="I143"/>
  <c r="I142"/>
  <c r="I141"/>
  <c r="I140"/>
  <c r="I139"/>
  <c r="I138"/>
  <c r="I137"/>
  <c r="I136"/>
  <c r="I135"/>
  <c r="I134"/>
  <c r="I133"/>
  <c r="I132"/>
  <c r="I131"/>
  <c r="I130"/>
  <c r="I129"/>
  <c r="I128"/>
  <c r="I127"/>
  <c r="I126"/>
  <c r="I125"/>
  <c r="I124"/>
  <c r="I123"/>
  <c r="I122"/>
  <c r="I121"/>
  <c r="I120"/>
  <c r="I119"/>
  <c r="I118"/>
  <c r="I117"/>
  <c r="I116"/>
  <c r="I115"/>
  <c r="I114"/>
  <c r="I113"/>
  <c r="I112"/>
  <c r="I111"/>
  <c r="I110"/>
  <c r="I109"/>
  <c r="I108"/>
  <c r="I107"/>
  <c r="I106"/>
  <c r="I105"/>
  <c r="I104"/>
  <c r="I103"/>
  <c r="I102"/>
  <c r="I101"/>
  <c r="I100"/>
  <c r="I99"/>
  <c r="I98"/>
  <c r="I97"/>
  <c r="I96"/>
  <c r="I95"/>
  <c r="I94"/>
  <c r="I93"/>
  <c r="I92"/>
  <c r="I91"/>
  <c r="I90"/>
  <c r="I89"/>
  <c r="I88"/>
  <c r="I87"/>
  <c r="I86"/>
  <c r="I85"/>
  <c r="I84"/>
  <c r="I83"/>
  <c r="I82"/>
  <c r="I81"/>
  <c r="I80"/>
  <c r="I79"/>
  <c r="I78"/>
  <c r="I77"/>
  <c r="I76"/>
  <c r="I75"/>
  <c r="I74"/>
  <c r="I73"/>
  <c r="I72"/>
  <c r="I71"/>
  <c r="I70"/>
  <c r="I69"/>
  <c r="I68"/>
  <c r="I67"/>
  <c r="I66"/>
  <c r="I65"/>
  <c r="I64"/>
  <c r="I63"/>
  <c r="I62"/>
  <c r="I61"/>
  <c r="I60"/>
  <c r="I59"/>
  <c r="I58"/>
  <c r="I57"/>
  <c r="I56"/>
  <c r="I55"/>
  <c r="I54"/>
  <c r="I53"/>
  <c r="I52"/>
  <c r="I51"/>
  <c r="I50"/>
  <c r="I49"/>
  <c r="I48"/>
  <c r="I47"/>
  <c r="I46"/>
  <c r="I45"/>
  <c r="I44"/>
  <c r="I43"/>
  <c r="I42"/>
  <c r="I41"/>
  <c r="I40"/>
  <c r="I39"/>
  <c r="I38"/>
  <c r="I37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I13"/>
  <c r="I12"/>
  <c r="I11"/>
  <c r="I10"/>
  <c r="I9"/>
  <c r="I8"/>
  <c r="I7"/>
  <c r="I6"/>
  <c r="I5"/>
  <c r="I4"/>
  <c r="I3"/>
  <c r="I2"/>
  <c r="C6" i="2" l="1" a="1"/>
  <c r="C6" s="1"/>
  <c r="D6" a="1"/>
  <c r="D6" s="1"/>
  <c r="C7" l="1" a="1"/>
  <c r="C7" s="1"/>
  <c r="C8" s="1" a="1"/>
  <c r="C8" s="1"/>
  <c r="D7" a="1"/>
  <c r="D7" s="1"/>
  <c r="C9" l="1" a="1"/>
  <c r="C9" s="1"/>
  <c r="D8" a="1"/>
  <c r="D8" s="1"/>
  <c r="D9" l="1" a="1"/>
  <c r="D9" s="1"/>
  <c r="D10" s="1" a="1"/>
  <c r="D10" s="1"/>
  <c r="D11" l="1" a="1"/>
  <c r="D11" s="1"/>
  <c r="D12" l="1" a="1"/>
  <c r="D12" s="1"/>
  <c r="D13" s="1" a="1"/>
  <c r="D13" s="1"/>
  <c r="D14" s="1" a="1"/>
  <c r="D14" s="1"/>
  <c r="D15" s="1" a="1"/>
  <c r="D15" s="1"/>
  <c r="D16" s="1" a="1"/>
  <c r="D16" s="1"/>
  <c r="D17" s="1" a="1"/>
  <c r="D17" s="1"/>
  <c r="D18" s="1" a="1"/>
  <c r="D18" s="1"/>
  <c r="D19" s="1" a="1"/>
  <c r="D19" s="1"/>
  <c r="D20" s="1" a="1"/>
  <c r="D20" s="1"/>
  <c r="D21" s="1" a="1"/>
  <c r="D21" s="1"/>
  <c r="D22" s="1" a="1"/>
  <c r="D22" s="1"/>
  <c r="D23" s="1" a="1"/>
  <c r="D23" s="1"/>
  <c r="D24" s="1" a="1"/>
  <c r="D24" s="1"/>
</calcChain>
</file>

<file path=xl/sharedStrings.xml><?xml version="1.0" encoding="utf-8"?>
<sst xmlns="http://schemas.openxmlformats.org/spreadsheetml/2006/main" count="17440" uniqueCount="10352">
  <si>
    <t>Areas of Need</t>
  </si>
  <si>
    <t>DO NOT DELETE ANY OF THESE COLUMNS PLEASE</t>
  </si>
  <si>
    <t>Village latitude</t>
  </si>
  <si>
    <t>Village longitude</t>
  </si>
  <si>
    <t>Governorate</t>
  </si>
  <si>
    <t>Kadaa</t>
  </si>
  <si>
    <t>Village or Site</t>
  </si>
  <si>
    <t>Village Alternate Name</t>
  </si>
  <si>
    <t>P-code</t>
  </si>
  <si>
    <t>View in Google Maps</t>
  </si>
  <si>
    <t>North</t>
  </si>
  <si>
    <t>Akkar</t>
  </si>
  <si>
    <t>Aabboudiye</t>
  </si>
  <si>
    <t>http://maps.google.com/maps?q=34.63252038,36.11721908</t>
  </si>
  <si>
    <t>Aadbel</t>
  </si>
  <si>
    <t>http://maps.google.com/maps?q=34.538803,36.098276</t>
  </si>
  <si>
    <t>Aadouiye</t>
  </si>
  <si>
    <t>Aadouiyé</t>
  </si>
  <si>
    <t>LBN51001</t>
  </si>
  <si>
    <t>http://maps.google.com/maps?q=34.58148046,36.17742777</t>
  </si>
  <si>
    <t>Aaidamoun</t>
  </si>
  <si>
    <t>Aaïdmoun</t>
  </si>
  <si>
    <t>LBN51002</t>
  </si>
  <si>
    <t>http://maps.google.com/maps?q=34.59720007,36.28642214</t>
  </si>
  <si>
    <t>Aaiyat</t>
  </si>
  <si>
    <t>Aaïyat</t>
  </si>
  <si>
    <t>LBN51003</t>
  </si>
  <si>
    <t>http://maps.google.com/maps?q=34.53533623,36.19681669</t>
  </si>
  <si>
    <t>Aaklar El Attiqa</t>
  </si>
  <si>
    <t>Aakkar El Aatiqa</t>
  </si>
  <si>
    <t>LBN51004</t>
  </si>
  <si>
    <t>http://maps.google.com/maps?q=34.52496123,36.24071108</t>
  </si>
  <si>
    <t>Aalaiqa</t>
  </si>
  <si>
    <t>LBN51005</t>
  </si>
  <si>
    <t>http://maps.google.com/maps?q=34.45794646,36.14871024</t>
  </si>
  <si>
    <t>Aamara</t>
  </si>
  <si>
    <t>http://maps.google.com/maps?q=34.534561,36.010583</t>
  </si>
  <si>
    <t>Aaouinat</t>
  </si>
  <si>
    <t>LBN51009</t>
  </si>
  <si>
    <t>http://maps.google.com/maps?q=34.62539171,36.30098339</t>
  </si>
  <si>
    <t>Aarab Jourmnaya</t>
  </si>
  <si>
    <t>LBN51010</t>
  </si>
  <si>
    <t>http://maps.google.com/maps?q=34.61227216,36.35987229</t>
  </si>
  <si>
    <t>Aarida</t>
  </si>
  <si>
    <t>LBN51011</t>
  </si>
  <si>
    <t>http://maps.google.com/maps?q=34.66757707,36.30332554</t>
  </si>
  <si>
    <t>Aarme</t>
  </si>
  <si>
    <t>http://maps.google.com/maps?q=34.6262,36.1627</t>
  </si>
  <si>
    <t>Aarqa</t>
  </si>
  <si>
    <t>LBN51012</t>
  </si>
  <si>
    <t>http://maps.google.com/maps?q=34.53268899,36.03593055</t>
  </si>
  <si>
    <t>Aayoun</t>
  </si>
  <si>
    <t>http://maps.google.com/maps?q=34.539369,36.174442</t>
  </si>
  <si>
    <t>Aayoun El Ghezlaane</t>
  </si>
  <si>
    <t>http://maps.google.com/maps?q=34.4729,36.0213</t>
  </si>
  <si>
    <t>Aayoun El Ghezlane</t>
  </si>
  <si>
    <t>Aayoûn el Ghezlâne</t>
  </si>
  <si>
    <t>LBN51013</t>
  </si>
  <si>
    <t>http://maps.google.com/maps?q=34.47299161,36.02020553</t>
  </si>
  <si>
    <t>Abde</t>
  </si>
  <si>
    <t>El Aabdé</t>
  </si>
  <si>
    <t>LBN51072</t>
  </si>
  <si>
    <t>http://maps.google.com/maps?q=34.51677791,35.96702225</t>
  </si>
  <si>
    <t>Abra</t>
  </si>
  <si>
    <t>http://maps.google.com/maps?q=34.342302,35.911354</t>
  </si>
  <si>
    <t>Ain er Ras</t>
  </si>
  <si>
    <t>LBN51014</t>
  </si>
  <si>
    <t>http://maps.google.com/maps?q=34.58740624,36.23026258</t>
  </si>
  <si>
    <t>Ain er Rsas</t>
  </si>
  <si>
    <t>Aïn er Rsâs</t>
  </si>
  <si>
    <t>LBN51015</t>
  </si>
  <si>
    <t>http://maps.google.com/maps?q=34.59426242,36.24113797</t>
  </si>
  <si>
    <t>Ain ez Zait</t>
  </si>
  <si>
    <t>Aïn ez Zaït</t>
  </si>
  <si>
    <t>LBN51016</t>
  </si>
  <si>
    <t>http://maps.google.com/maps?q=34.59065271,36.19904992</t>
  </si>
  <si>
    <t>Ain ez Zeit</t>
  </si>
  <si>
    <t>http://maps.google.com/maps?q=34.5905,36.2002</t>
  </si>
  <si>
    <t>Ain Tinta</t>
  </si>
  <si>
    <t>Aïn Tinta</t>
  </si>
  <si>
    <t>LBN51017</t>
  </si>
  <si>
    <t>http://maps.google.com/maps?q=34.58432513,36.18292506</t>
  </si>
  <si>
    <t>Ain Yaaqoub</t>
  </si>
  <si>
    <t>Aïn Yaaqoub</t>
  </si>
  <si>
    <t>LBN51018</t>
  </si>
  <si>
    <t>http://maps.google.com/maps?q=34.519411,36.19771663</t>
  </si>
  <si>
    <t>http://maps.google.com/maps?q=33.9375936596474,35.7028167622317</t>
  </si>
  <si>
    <t>Akroum</t>
  </si>
  <si>
    <t>LBN51019</t>
  </si>
  <si>
    <t>http://maps.google.com/maps?q=34.54330005,36.36185548</t>
  </si>
  <si>
    <t>Amaret el Baykat</t>
  </si>
  <si>
    <t>Aamâret el Bikât</t>
  </si>
  <si>
    <t>LBN51006</t>
  </si>
  <si>
    <t>http://maps.google.com/maps?q=34.60848605,36.16266946</t>
  </si>
  <si>
    <t>Amayer</t>
  </si>
  <si>
    <t>El Aamayer</t>
  </si>
  <si>
    <t>LBN51074</t>
  </si>
  <si>
    <t>http://maps.google.com/maps?q=34.62872411,36.38636822</t>
  </si>
  <si>
    <t>Andqat</t>
  </si>
  <si>
    <t>Aandqet</t>
  </si>
  <si>
    <t>LBN51007</t>
  </si>
  <si>
    <t>http://maps.google.com/maps?q=34.58703884,36.30436116</t>
  </si>
  <si>
    <t>Ard el Kafer</t>
  </si>
  <si>
    <t>LBN51020</t>
  </si>
  <si>
    <t>http://maps.google.com/maps?q=34.59145203,36.2076179</t>
  </si>
  <si>
    <t>Ard es Soud</t>
  </si>
  <si>
    <t>Ard es Soûd</t>
  </si>
  <si>
    <t>LBN51021</t>
  </si>
  <si>
    <t>http://maps.google.com/maps?q=34.63260727,36.02107799</t>
  </si>
  <si>
    <t>Awade</t>
  </si>
  <si>
    <t>Aaouâdé</t>
  </si>
  <si>
    <t>LBN51008</t>
  </si>
  <si>
    <t>http://maps.google.com/maps?q=34.62605558,36.37592221</t>
  </si>
  <si>
    <t>Baaliye</t>
  </si>
  <si>
    <t>http://maps.google.com/maps?q=34.537778,36.208056</t>
  </si>
  <si>
    <t>Baddouaa</t>
  </si>
  <si>
    <t>Baddoûaa</t>
  </si>
  <si>
    <t>LBN51022</t>
  </si>
  <si>
    <t>http://maps.google.com/maps?q=34.49043243,35.99000026</t>
  </si>
  <si>
    <t>Bajaa</t>
  </si>
  <si>
    <t>LBN51023</t>
  </si>
  <si>
    <t>http://maps.google.com/maps?q=34.48984018,36.07453139</t>
  </si>
  <si>
    <t>Balde</t>
  </si>
  <si>
    <t>LBN51024</t>
  </si>
  <si>
    <t>http://maps.google.com/maps?q=34.56075828,36.14490831</t>
  </si>
  <si>
    <t>Bani Sakher</t>
  </si>
  <si>
    <t>http://maps.google.com/maps?q=34.5703,36.3603</t>
  </si>
  <si>
    <t>Barcha</t>
  </si>
  <si>
    <t>LBN51025</t>
  </si>
  <si>
    <t>http://maps.google.com/maps?q=34.62761801,36.11925939</t>
  </si>
  <si>
    <t>Bebnine</t>
  </si>
  <si>
    <t>Bebnîne</t>
  </si>
  <si>
    <t>LBN51026</t>
  </si>
  <si>
    <t>http://maps.google.com/maps?q=34.49905287,35.99289158</t>
  </si>
  <si>
    <t>Beino</t>
  </si>
  <si>
    <t>Beïno</t>
  </si>
  <si>
    <t>LBN51027</t>
  </si>
  <si>
    <t>http://maps.google.com/maps?q=34.53720001,36.1778944</t>
  </si>
  <si>
    <t>Beit Ali Adraa</t>
  </si>
  <si>
    <t>Beït Ali Adraa</t>
  </si>
  <si>
    <t>LBN51028</t>
  </si>
  <si>
    <t>http://maps.google.com/maps?q=34.55377241,36.32519616</t>
  </si>
  <si>
    <t>Beit Ayoub</t>
  </si>
  <si>
    <t>Beït Ayoub</t>
  </si>
  <si>
    <t>LBN51029</t>
  </si>
  <si>
    <t>http://maps.google.com/maps?q=34.47359986,36.15936386</t>
  </si>
  <si>
    <t>Beit Daoud</t>
  </si>
  <si>
    <t>Beït Daoud</t>
  </si>
  <si>
    <t>LBN51030</t>
  </si>
  <si>
    <t>http://maps.google.com/maps?q=34.51828412,36.17039901</t>
  </si>
  <si>
    <t>Beit el Ghattas</t>
  </si>
  <si>
    <t>http://maps.google.com/maps?q=34.5329,36.1328</t>
  </si>
  <si>
    <t>Beit el Haj</t>
  </si>
  <si>
    <t>Beït el Hâj</t>
  </si>
  <si>
    <t>LBN51031</t>
  </si>
  <si>
    <t>http://maps.google.com/maps?q=34.55954101,36.10495031</t>
  </si>
  <si>
    <t>Beit el Haouch</t>
  </si>
  <si>
    <t>Beït el Haouch</t>
  </si>
  <si>
    <t>LBN51032</t>
  </si>
  <si>
    <t>http://maps.google.com/maps?q=34.47622489,35.99975275</t>
  </si>
  <si>
    <t>Beit Haouch</t>
  </si>
  <si>
    <t>http://maps.google.com/maps?q=34.48,36.0053</t>
  </si>
  <si>
    <t>Beit Khlaiyel</t>
  </si>
  <si>
    <t>Beït Khlaïyel</t>
  </si>
  <si>
    <t>LBN51033</t>
  </si>
  <si>
    <t>http://maps.google.com/maps?q=34.53379445,36.22308052</t>
  </si>
  <si>
    <t>Beit Mellat</t>
  </si>
  <si>
    <t>LBN51034</t>
  </si>
  <si>
    <t>http://maps.google.com/maps?q=34.52956381,36.16178051</t>
  </si>
  <si>
    <t>Beit Younes</t>
  </si>
  <si>
    <t>Beït Younes</t>
  </si>
  <si>
    <t>LBN51035</t>
  </si>
  <si>
    <t>http://maps.google.com/maps?q=34.47557232,36.14822495</t>
  </si>
  <si>
    <t>Bellanet el Hissa</t>
  </si>
  <si>
    <t>Bellânet el Hîssa</t>
  </si>
  <si>
    <t>LBN51036</t>
  </si>
  <si>
    <t>http://maps.google.com/maps?q=34.58129835,36.04836363</t>
  </si>
  <si>
    <t>Berbara</t>
  </si>
  <si>
    <t>Barbara</t>
  </si>
  <si>
    <t>LBN51037</t>
  </si>
  <si>
    <t>http://maps.google.com/maps?q=34.57327767,36.18690275</t>
  </si>
  <si>
    <t>Berqayel</t>
  </si>
  <si>
    <t>Berqâyel</t>
  </si>
  <si>
    <t>LBN51038</t>
  </si>
  <si>
    <t>http://maps.google.com/maps?q=34.47742216,36.03266117</t>
  </si>
  <si>
    <t>Bezbina</t>
  </si>
  <si>
    <t>LBN51039</t>
  </si>
  <si>
    <t>http://maps.google.com/maps?q=34.51489179,36.19605836</t>
  </si>
  <si>
    <t>Bire</t>
  </si>
  <si>
    <t>El Bîré</t>
  </si>
  <si>
    <t>LBN51040</t>
  </si>
  <si>
    <t>http://maps.google.com/maps?q=34.587564,36.23643603</t>
  </si>
  <si>
    <t>Borj el Arab</t>
  </si>
  <si>
    <t>Borj el Aarab</t>
  </si>
  <si>
    <t>LBN51041</t>
  </si>
  <si>
    <t>http://maps.google.com/maps?q=34.52443609,36.00920903</t>
  </si>
  <si>
    <t>Bqayaa</t>
  </si>
  <si>
    <t>http://maps.google.com/maps?q=34.675556,36.33</t>
  </si>
  <si>
    <t>Bqerzala</t>
  </si>
  <si>
    <t>Bqerzlâ</t>
  </si>
  <si>
    <t>LBN51042</t>
  </si>
  <si>
    <t>http://maps.google.com/maps?q=34.51288058,36.05416668</t>
  </si>
  <si>
    <t>Bzaita</t>
  </si>
  <si>
    <t>LBN51043</t>
  </si>
  <si>
    <t>http://maps.google.com/maps?q=34.44744311,36.07932455</t>
  </si>
  <si>
    <t>Bzal</t>
  </si>
  <si>
    <t>Bzâl</t>
  </si>
  <si>
    <t>LBN51044</t>
  </si>
  <si>
    <t>http://maps.google.com/maps?q=34.47256447,36.04339714</t>
  </si>
  <si>
    <t>Chadra</t>
  </si>
  <si>
    <t>LBN51045</t>
  </si>
  <si>
    <t>http://maps.google.com/maps?q=34.62003064,36.32234722</t>
  </si>
  <si>
    <t>Chane</t>
  </si>
  <si>
    <t>LBN51046</t>
  </si>
  <si>
    <t>http://maps.google.com/maps?q=34.48208325,36.11368892</t>
  </si>
  <si>
    <t>Chaqdouf</t>
  </si>
  <si>
    <t>http://maps.google.com/maps?q=34.528889,36.189722</t>
  </si>
  <si>
    <t>Charbila</t>
  </si>
  <si>
    <t>Charbîla</t>
  </si>
  <si>
    <t>LBN51047</t>
  </si>
  <si>
    <t>http://maps.google.com/maps?q=34.58358047,36.14496662</t>
  </si>
  <si>
    <t>Cheik Mohammad</t>
  </si>
  <si>
    <t>Ech Cheïkh Mohammed</t>
  </si>
  <si>
    <t>LBN51064</t>
  </si>
  <si>
    <t>http://maps.google.com/maps?q=34.54979438,36.08303336</t>
  </si>
  <si>
    <t>Cheikh Aayash</t>
  </si>
  <si>
    <t>Dahret Aaiyach</t>
  </si>
  <si>
    <t>http://maps.google.com/maps?q=34.63342,36.101405</t>
  </si>
  <si>
    <t>Cheikh Hmairine</t>
  </si>
  <si>
    <t>http://maps.google.com/maps?q=34.6226,36.1029</t>
  </si>
  <si>
    <t>Cheikh Taba es Sahl</t>
  </si>
  <si>
    <t>Cheïkh Tâbâ</t>
  </si>
  <si>
    <t>LBN51048</t>
  </si>
  <si>
    <t>http://maps.google.com/maps?q=34.53316377,36.07650002</t>
  </si>
  <si>
    <t>Cheikh Taba Montagne</t>
  </si>
  <si>
    <t>http://maps.google.com/maps?q=34.5331,36.0776</t>
  </si>
  <si>
    <t>Cheikh Zennad Talbibe</t>
  </si>
  <si>
    <t>Cheïkh Zennâd</t>
  </si>
  <si>
    <t>LBN51049</t>
  </si>
  <si>
    <t>http://maps.google.com/maps?q=34.60694989,35.98598062</t>
  </si>
  <si>
    <t>Cheikhlar</t>
  </si>
  <si>
    <t>Cheïkhlar</t>
  </si>
  <si>
    <t>LBN51050</t>
  </si>
  <si>
    <t>http://maps.google.com/maps?q=34.62090541,36.27209448</t>
  </si>
  <si>
    <t>Chir Hmairine</t>
  </si>
  <si>
    <t>Chir Hmaïrîne</t>
  </si>
  <si>
    <t>LBN51051</t>
  </si>
  <si>
    <t>http://maps.google.com/maps?q=34.61917885,36.11629421</t>
  </si>
  <si>
    <t>Dabadeb</t>
  </si>
  <si>
    <t>LBN51052</t>
  </si>
  <si>
    <t>http://maps.google.com/maps?q=34.61324431,36.3843695</t>
  </si>
  <si>
    <t>Daghle</t>
  </si>
  <si>
    <t>http://maps.google.com/maps?q=34.5811,36.2102</t>
  </si>
  <si>
    <t>Dahr Aayas</t>
  </si>
  <si>
    <t>LBN51053</t>
  </si>
  <si>
    <t>http://maps.google.com/maps?q=34.51803113,36.05285582</t>
  </si>
  <si>
    <t>Dahr El Ballane</t>
  </si>
  <si>
    <t>LBN51054</t>
  </si>
  <si>
    <t>http://maps.google.com/maps?q=34.56794706,36.26896604</t>
  </si>
  <si>
    <t>Dahr el Houssain</t>
  </si>
  <si>
    <t>LBN51055</t>
  </si>
  <si>
    <t>http://maps.google.com/maps?q=34.45277292,36.00433207</t>
  </si>
  <si>
    <t>Dahr el Knisse</t>
  </si>
  <si>
    <t>http://maps.google.com/maps?q=34.5624,36.1269</t>
  </si>
  <si>
    <t>Dahr el Laissine</t>
  </si>
  <si>
    <t>Dahr el Laïssiné</t>
  </si>
  <si>
    <t>LBN51056</t>
  </si>
  <si>
    <t>http://maps.google.com/maps?q=34.53664204,36.13972893</t>
  </si>
  <si>
    <t>Dahr Laissine</t>
  </si>
  <si>
    <t>http://maps.google.com/maps?q=34.5392,36.1355</t>
  </si>
  <si>
    <t>Danke et El Amriyeh</t>
  </si>
  <si>
    <t>http://maps.google.com/maps?q=34.5867,36.2253</t>
  </si>
  <si>
    <t>Daousse et Baghdadi</t>
  </si>
  <si>
    <t>http://maps.google.com/maps?q=34.6,36.191111</t>
  </si>
  <si>
    <t>Darine</t>
  </si>
  <si>
    <t>Dârîne</t>
  </si>
  <si>
    <t>LBN51057</t>
  </si>
  <si>
    <t>http://maps.google.com/maps?q=34.60456947,36.10421275</t>
  </si>
  <si>
    <t>Dayret Nahr el Kabir</t>
  </si>
  <si>
    <t>http://maps.google.com/maps?q=34.6806,36.3336</t>
  </si>
  <si>
    <t>Deir Dalloum</t>
  </si>
  <si>
    <t>Deïr Dalloûm</t>
  </si>
  <si>
    <t>LBN51058</t>
  </si>
  <si>
    <t>http://maps.google.com/maps?q=34.51966886,36.03300436</t>
  </si>
  <si>
    <t>Deir Janine</t>
  </si>
  <si>
    <t>LBN51059</t>
  </si>
  <si>
    <t>http://maps.google.com/maps?q=34.56482498,36.17578887</t>
  </si>
  <si>
    <t>Deir Mar Jeryos</t>
  </si>
  <si>
    <t>Deïr Mâr Jeryos</t>
  </si>
  <si>
    <t>LBN51060</t>
  </si>
  <si>
    <t>http://maps.google.com/maps?q=34.56350742,36.18810636</t>
  </si>
  <si>
    <t>Denke</t>
  </si>
  <si>
    <t>Denké</t>
  </si>
  <si>
    <t>LBN51061</t>
  </si>
  <si>
    <t>http://maps.google.com/maps?q=34.60335822,36.22831394</t>
  </si>
  <si>
    <t>Dibbabiye</t>
  </si>
  <si>
    <t>http://maps.google.com/maps?q=34.624097,36.203518</t>
  </si>
  <si>
    <t>Dinbou</t>
  </si>
  <si>
    <t>LBN51062</t>
  </si>
  <si>
    <t>http://maps.google.com/maps?q=34.47886388,36.08710827</t>
  </si>
  <si>
    <t>Dosa</t>
  </si>
  <si>
    <t>Doueir Aadouiye</t>
  </si>
  <si>
    <t>http://maps.google.com/maps?q=34.5814,36.1786</t>
  </si>
  <si>
    <t>Ech Cheikh Maarouf</t>
  </si>
  <si>
    <t>LBN51063</t>
  </si>
  <si>
    <t>http://maps.google.com/maps?q=34.46706245,36.03499053</t>
  </si>
  <si>
    <t>Ed Daghle</t>
  </si>
  <si>
    <t>Ed Daghlé</t>
  </si>
  <si>
    <t>LBN51065</t>
  </si>
  <si>
    <t>http://maps.google.com/maps?q=34.58122504,36.2090917</t>
  </si>
  <si>
    <t>Ed Daoura</t>
  </si>
  <si>
    <t>LBN51066</t>
  </si>
  <si>
    <t>http://maps.google.com/maps?q=34.54492783,36.21316106</t>
  </si>
  <si>
    <t>Ed Daousse</t>
  </si>
  <si>
    <t>Ed Daoussé</t>
  </si>
  <si>
    <t>LBN51067</t>
  </si>
  <si>
    <t>http://maps.google.com/maps?q=34.59946117,36.18998049</t>
  </si>
  <si>
    <t>Ed Debbabiye el Charqiye</t>
  </si>
  <si>
    <t>Ed Dibbâbîyé ech Charqîyé</t>
  </si>
  <si>
    <t>LBN51068</t>
  </si>
  <si>
    <t>http://maps.google.com/maps?q=34.62262779,36.21510003</t>
  </si>
  <si>
    <t>Ed Debbabiye el Gharbiye</t>
  </si>
  <si>
    <t>Ed Dibbâbîyé el Gharbîyé</t>
  </si>
  <si>
    <t>LBN51069</t>
  </si>
  <si>
    <t>http://maps.google.com/maps?q=34.62611825,36.20514764</t>
  </si>
  <si>
    <t>Ej Jdide</t>
  </si>
  <si>
    <t>Ej Jdîdé</t>
  </si>
  <si>
    <t>LBN51070</t>
  </si>
  <si>
    <t>http://maps.google.com/maps?q=34.53384454,36.0655639</t>
  </si>
  <si>
    <t>El Aabboudiye</t>
  </si>
  <si>
    <t>El Aabboûdîyé</t>
  </si>
  <si>
    <t>LBN51071</t>
  </si>
  <si>
    <t>http://maps.google.com/maps?q=34.6334866,36.11582011</t>
  </si>
  <si>
    <t>El Aamara</t>
  </si>
  <si>
    <t>El Aamâra</t>
  </si>
  <si>
    <t>LBN51073</t>
  </si>
  <si>
    <t>http://maps.google.com/maps?q=34.53224709,36.00917778</t>
  </si>
  <si>
    <t>El Aamriye</t>
  </si>
  <si>
    <t>El Aâmrîyé</t>
  </si>
  <si>
    <t>LBN51075</t>
  </si>
  <si>
    <t>http://maps.google.com/maps?q=34.60053061,36.21801671</t>
  </si>
  <si>
    <t>El Aaouaichat</t>
  </si>
  <si>
    <t>El Aaouaïchât</t>
  </si>
  <si>
    <t>LBN51076</t>
  </si>
  <si>
    <t>http://maps.google.com/maps?q=34.62300692,36.38018483</t>
  </si>
  <si>
    <t>El Aarida</t>
  </si>
  <si>
    <t>El Aarîda</t>
  </si>
  <si>
    <t>LBN51077</t>
  </si>
  <si>
    <t>http://maps.google.com/maps?q=34.63300007,35.97629728</t>
  </si>
  <si>
    <t>El Aarme</t>
  </si>
  <si>
    <t>El Aarmé</t>
  </si>
  <si>
    <t>LBN51078</t>
  </si>
  <si>
    <t>http://maps.google.com/maps?q=34.62980211,36.16066914</t>
  </si>
  <si>
    <t>El Aayoun</t>
  </si>
  <si>
    <t>LBN51079</t>
  </si>
  <si>
    <t>http://maps.google.com/maps?q=34.52836395,36.17204162</t>
  </si>
  <si>
    <t>El Baghdadi</t>
  </si>
  <si>
    <t>El Baghdâdi</t>
  </si>
  <si>
    <t>LBN51080</t>
  </si>
  <si>
    <t>http://maps.google.com/maps?q=34.60316931,36.18808893</t>
  </si>
  <si>
    <t>El Barde</t>
  </si>
  <si>
    <t>El Bardé</t>
  </si>
  <si>
    <t>LBN51081</t>
  </si>
  <si>
    <t>http://maps.google.com/maps?q=34.59794904,36.25719822</t>
  </si>
  <si>
    <t>El Borj</t>
  </si>
  <si>
    <t>LBN51082</t>
  </si>
  <si>
    <t>http://maps.google.com/maps?q=34.53178647,36.18621188</t>
  </si>
  <si>
    <t>El Fraidis</t>
  </si>
  <si>
    <t>El Fraïdîs</t>
  </si>
  <si>
    <t>LBN51083</t>
  </si>
  <si>
    <t>http://maps.google.com/maps?q=34.61486124,36.2281555</t>
  </si>
  <si>
    <t>El Ghawaya</t>
  </si>
  <si>
    <t>LBN51084</t>
  </si>
  <si>
    <t>http://maps.google.com/maps?q=34.56482261,36.27344984</t>
  </si>
  <si>
    <t>El Haissa</t>
  </si>
  <si>
    <t>El Haïssa</t>
  </si>
  <si>
    <t>LBN51085</t>
  </si>
  <si>
    <t>http://maps.google.com/maps?q=34.59247492,36.05255284</t>
  </si>
  <si>
    <t>El Hichi</t>
  </si>
  <si>
    <t>LBN51086</t>
  </si>
  <si>
    <t>http://maps.google.com/maps?q=34.63686551,36.36757451</t>
  </si>
  <si>
    <t>El Hmaira</t>
  </si>
  <si>
    <t>El Hmaïra</t>
  </si>
  <si>
    <t>LBN51087</t>
  </si>
  <si>
    <t>http://maps.google.com/maps?q=34.49138059,36.047825</t>
  </si>
  <si>
    <t>El Houaich</t>
  </si>
  <si>
    <t>El Houaïch</t>
  </si>
  <si>
    <t>LBN51088</t>
  </si>
  <si>
    <t>http://maps.google.com/maps?q=34.4993444,36.1170472</t>
  </si>
  <si>
    <t>El Kharnoube</t>
  </si>
  <si>
    <t>El Kharnoûbé</t>
  </si>
  <si>
    <t>LBN51089</t>
  </si>
  <si>
    <t>http://maps.google.com/maps?q=34.62713581,36.12940852</t>
  </si>
  <si>
    <t>EL Khirbe</t>
  </si>
  <si>
    <t>EL Khirbé</t>
  </si>
  <si>
    <t>LBN51090</t>
  </si>
  <si>
    <t>http://maps.google.com/maps?q=34.58797489,36.01721109</t>
  </si>
  <si>
    <t>El Khirbe</t>
  </si>
  <si>
    <t>El Khirbé</t>
  </si>
  <si>
    <t>LBN51091</t>
  </si>
  <si>
    <t>http://maps.google.com/maps?q=34.59386842,36.18233902</t>
  </si>
  <si>
    <t>LBN51092</t>
  </si>
  <si>
    <t>http://maps.google.com/maps?q=34.50090108,36.29589668</t>
  </si>
  <si>
    <t>El Khoder</t>
  </si>
  <si>
    <t>LBN51093</t>
  </si>
  <si>
    <t>http://maps.google.com/maps?q=34.60011155,36.39624382</t>
  </si>
  <si>
    <t>El Kneisse</t>
  </si>
  <si>
    <t>El Kneïssé</t>
  </si>
  <si>
    <t>LBN51094</t>
  </si>
  <si>
    <t>http://maps.google.com/maps?q=34.61850281,36.02043062</t>
  </si>
  <si>
    <t>El Knisse</t>
  </si>
  <si>
    <t>El Knissé</t>
  </si>
  <si>
    <t>LBN51095</t>
  </si>
  <si>
    <t>http://maps.google.com/maps?q=34.56254452,36.12574165</t>
  </si>
  <si>
    <t>El Krahne</t>
  </si>
  <si>
    <t>El Krâhné</t>
  </si>
  <si>
    <t>LBN51097</t>
  </si>
  <si>
    <t>http://maps.google.com/maps?q=34.55973606,36.1223052</t>
  </si>
  <si>
    <t>El Kroum</t>
  </si>
  <si>
    <t>El Kroûm</t>
  </si>
  <si>
    <t>LBN51098</t>
  </si>
  <si>
    <t>http://maps.google.com/maps?q=34.48511605,36.03368277</t>
  </si>
  <si>
    <t>El Mahmra</t>
  </si>
  <si>
    <t>El Mahammara</t>
  </si>
  <si>
    <t>LBN51099</t>
  </si>
  <si>
    <t>http://maps.google.com/maps?q=34.50454157,35.96953611</t>
  </si>
  <si>
    <t>El Majdal</t>
  </si>
  <si>
    <t>LBN51100</t>
  </si>
  <si>
    <t>http://maps.google.com/maps?q=34.62974284,36.39502481</t>
  </si>
  <si>
    <t>El Majdel</t>
  </si>
  <si>
    <t>LBN51101</t>
  </si>
  <si>
    <t>http://maps.google.com/maps?q=34.57011657,36.2153194</t>
  </si>
  <si>
    <t>El Massaoudiye</t>
  </si>
  <si>
    <t>El Massaoûdîyé</t>
  </si>
  <si>
    <t>LBN51102</t>
  </si>
  <si>
    <t>http://maps.google.com/maps?q=34.6056528,36.04791383</t>
  </si>
  <si>
    <t>El Mbar kiye</t>
  </si>
  <si>
    <t>El Mbâr kîyé</t>
  </si>
  <si>
    <t>LBN51104</t>
  </si>
  <si>
    <t>http://maps.google.com/maps?q=34.49578334,36.06792496</t>
  </si>
  <si>
    <t>El Meghraq</t>
  </si>
  <si>
    <t>El Mèghrâq</t>
  </si>
  <si>
    <t>LBN51105</t>
  </si>
  <si>
    <t>http://maps.google.com/maps?q=34.6106275,36.01717017</t>
  </si>
  <si>
    <t>El Melkiye</t>
  </si>
  <si>
    <t>El Melkiyé</t>
  </si>
  <si>
    <t>LBN51106</t>
  </si>
  <si>
    <t>http://maps.google.com/maps?q=34.53589701,36.14448992</t>
  </si>
  <si>
    <t>El Mqaiteaa</t>
  </si>
  <si>
    <t>El Mqaïtéaa</t>
  </si>
  <si>
    <t>LBN51108</t>
  </si>
  <si>
    <t>http://maps.google.com/maps?q=34.54443804,36.00805569</t>
  </si>
  <si>
    <t>El Qantara</t>
  </si>
  <si>
    <t>LBN51109</t>
  </si>
  <si>
    <t>http://maps.google.com/maps?q=34.51897512,36.07089725</t>
  </si>
  <si>
    <t>El Qatlabe</t>
  </si>
  <si>
    <t>El Qatlabé</t>
  </si>
  <si>
    <t>LBN51110</t>
  </si>
  <si>
    <t>http://maps.google.com/maps?q=34.54394713,36.28299994</t>
  </si>
  <si>
    <t>El Qlaiaat</t>
  </si>
  <si>
    <t>El Qlaïaât</t>
  </si>
  <si>
    <t>LBN51111</t>
  </si>
  <si>
    <t>http://maps.google.com/maps?q=34.58221946,36.01484993</t>
  </si>
  <si>
    <t>El Qorne</t>
  </si>
  <si>
    <t>El Qorné</t>
  </si>
  <si>
    <t>LBN51112</t>
  </si>
  <si>
    <t>http://maps.google.com/maps?q=34.47784733,36.16868604</t>
  </si>
  <si>
    <t>El Qraiyat</t>
  </si>
  <si>
    <t>El Qraïyat</t>
  </si>
  <si>
    <t>LBN51113</t>
  </si>
  <si>
    <t>http://maps.google.com/maps?q=34.48057508,36.15332228</t>
  </si>
  <si>
    <t>El Qsair</t>
  </si>
  <si>
    <t>El Qsaïr</t>
  </si>
  <si>
    <t>LBN51114</t>
  </si>
  <si>
    <t>http://maps.google.com/maps?q=34.60711118,36.23735836</t>
  </si>
  <si>
    <t>En Nabi Khaled</t>
  </si>
  <si>
    <t>LBN51115</t>
  </si>
  <si>
    <t>http://maps.google.com/maps?q=34.46898575,36.2200259</t>
  </si>
  <si>
    <t>En Nfeisse</t>
  </si>
  <si>
    <t>En Nfeïssé</t>
  </si>
  <si>
    <t>LBN51116</t>
  </si>
  <si>
    <t>http://maps.google.com/maps?q=34.54786679,36.08557493</t>
  </si>
  <si>
    <t>Er Rama</t>
  </si>
  <si>
    <t>LBN51117</t>
  </si>
  <si>
    <t>http://maps.google.com/maps?q=34.62013679,36.37703964</t>
  </si>
  <si>
    <t>Er Ransiye</t>
  </si>
  <si>
    <t>Er Rânsîyé</t>
  </si>
  <si>
    <t>LBN51118</t>
  </si>
  <si>
    <t>http://maps.google.com/maps?q=34.53146719,36.0271847</t>
  </si>
  <si>
    <t>Er Rihaniye</t>
  </si>
  <si>
    <t>Er Rîhânîyé</t>
  </si>
  <si>
    <t>LBN51119</t>
  </si>
  <si>
    <t>http://maps.google.com/maps?q=34.58380273,36.11562217</t>
  </si>
  <si>
    <t>Er Rmoul</t>
  </si>
  <si>
    <t>Er Rmoûl</t>
  </si>
  <si>
    <t>LBN51120</t>
  </si>
  <si>
    <t>http://maps.google.com/maps?q=34.57605564,36.00708891</t>
  </si>
  <si>
    <t>Er Rouaime</t>
  </si>
  <si>
    <t>Er Rouaïmé</t>
  </si>
  <si>
    <t>LBN51121</t>
  </si>
  <si>
    <t>http://maps.google.com/maps?q=34.51955555,36.31551099</t>
  </si>
  <si>
    <t>Es Semmaqli</t>
  </si>
  <si>
    <t>LBN51124</t>
  </si>
  <si>
    <t>http://maps.google.com/maps?q=34.54659992,36.01270466</t>
  </si>
  <si>
    <t>Es Sfine</t>
  </si>
  <si>
    <t>Es Sfiné</t>
  </si>
  <si>
    <t>LBN51125</t>
  </si>
  <si>
    <t>http://maps.google.com/maps?q=34.57233103,36.15700722</t>
  </si>
  <si>
    <t>Es Souaisse</t>
  </si>
  <si>
    <t>Es Souaïssé</t>
  </si>
  <si>
    <t>LBN51126</t>
  </si>
  <si>
    <t>http://maps.google.com/maps?q=34.55642775,36.12179442</t>
  </si>
  <si>
    <t>Et Tleil</t>
  </si>
  <si>
    <t>Et Tleïl</t>
  </si>
  <si>
    <t>LBN51127</t>
  </si>
  <si>
    <t>http://maps.google.com/maps?q=34.59537502,36.14035007</t>
  </si>
  <si>
    <t>Ez Zouarib</t>
  </si>
  <si>
    <t>Ez Zouârîb</t>
  </si>
  <si>
    <t>LBN51128</t>
  </si>
  <si>
    <t>http://maps.google.com/maps?q=34.53130553,36.06934719</t>
  </si>
  <si>
    <t>Ez Zouq</t>
  </si>
  <si>
    <t>Ez Zoûq</t>
  </si>
  <si>
    <t>LBN51129</t>
  </si>
  <si>
    <t>http://maps.google.com/maps?q=34.54700832,36.08083558</t>
  </si>
  <si>
    <t>Fard</t>
  </si>
  <si>
    <t>http://maps.google.com/maps?q=34.617222,36.163889</t>
  </si>
  <si>
    <t>Fnaideq</t>
  </si>
  <si>
    <t>Fnaïdeq</t>
  </si>
  <si>
    <t>LBN51130</t>
  </si>
  <si>
    <t>http://maps.google.com/maps?q=34.47676667,36.18160839</t>
  </si>
  <si>
    <t>Fsiqine et Ain Echma</t>
  </si>
  <si>
    <t>Fsaqine</t>
  </si>
  <si>
    <t>LBN51131</t>
  </si>
  <si>
    <t>http://maps.google.com/maps?q=34.57773321,36.20277213</t>
  </si>
  <si>
    <t>Ghzaile</t>
  </si>
  <si>
    <t>Ghzaïlé</t>
  </si>
  <si>
    <t>LBN51132</t>
  </si>
  <si>
    <t>http://maps.google.com/maps?q=34.59500256,36.11199364</t>
  </si>
  <si>
    <t>Habchit</t>
  </si>
  <si>
    <t>Habchît</t>
  </si>
  <si>
    <t>LBN51133</t>
  </si>
  <si>
    <t>http://maps.google.com/maps?q=34.46770013,36.08888329</t>
  </si>
  <si>
    <t>Haider</t>
  </si>
  <si>
    <t>http://maps.google.com/maps?q=34.530672,36.29624</t>
  </si>
  <si>
    <t>Haitla</t>
  </si>
  <si>
    <t>Haïtla</t>
  </si>
  <si>
    <t>LBN51134</t>
  </si>
  <si>
    <t>http://maps.google.com/maps?q=34.60244176,36.1326749</t>
  </si>
  <si>
    <t>Haizouq</t>
  </si>
  <si>
    <t>Haïzouq</t>
  </si>
  <si>
    <t>LBN51135</t>
  </si>
  <si>
    <t>http://maps.google.com/maps?q=34.54840556,36.12665003</t>
  </si>
  <si>
    <t>Hakour</t>
  </si>
  <si>
    <t>Hâkoûr</t>
  </si>
  <si>
    <t>LBN51136</t>
  </si>
  <si>
    <t>http://maps.google.com/maps?q=34.52639439,36.05493059</t>
  </si>
  <si>
    <t>Halba</t>
  </si>
  <si>
    <t>LBN51137</t>
  </si>
  <si>
    <t>http://maps.google.com/maps?q=34.54332774,36.07770271</t>
  </si>
  <si>
    <t>Haouch</t>
  </si>
  <si>
    <t>LBN51138</t>
  </si>
  <si>
    <t>http://maps.google.com/maps?q=34.60873709,36.14842763</t>
  </si>
  <si>
    <t>Haouchah</t>
  </si>
  <si>
    <t>Haouchab</t>
  </si>
  <si>
    <t>LBN51139</t>
  </si>
  <si>
    <t>http://maps.google.com/maps?q=34.58696956,36.10292775</t>
  </si>
  <si>
    <t>Haret Beit Kessab</t>
  </si>
  <si>
    <t>Haret Beït Kessab</t>
  </si>
  <si>
    <t>LBN51140</t>
  </si>
  <si>
    <t>http://maps.google.com/maps?q=34.45132046,36.14121219</t>
  </si>
  <si>
    <t>Haret ej Jdide</t>
  </si>
  <si>
    <t>Hâret ej Jdîdé</t>
  </si>
  <si>
    <t>LBN51141</t>
  </si>
  <si>
    <t>http://maps.google.com/maps?q=34.57670841,36.01797507</t>
  </si>
  <si>
    <t>Hedd</t>
  </si>
  <si>
    <t>El Hedd</t>
  </si>
  <si>
    <t>LBN51142</t>
  </si>
  <si>
    <t>http://maps.google.com/maps?q=34.55863884,36.15756388</t>
  </si>
  <si>
    <t>Hekr ed Dahri</t>
  </si>
  <si>
    <t>http://maps.google.com/maps?q=34.6306,36.0237</t>
  </si>
  <si>
    <t>Hikr Janine</t>
  </si>
  <si>
    <t>Hikr Jânîne</t>
  </si>
  <si>
    <t>LBN51143</t>
  </si>
  <si>
    <t>http://maps.google.com/maps?q=34.63606937,36.12911667</t>
  </si>
  <si>
    <t>Hisha</t>
  </si>
  <si>
    <t>http://maps.google.com/maps?q=34.6366,36.3673</t>
  </si>
  <si>
    <t>Hissa</t>
  </si>
  <si>
    <t>http://maps.google.com/maps?q=34.587291,36.058146</t>
  </si>
  <si>
    <t>Hmairat</t>
  </si>
  <si>
    <t>http://maps.google.com/maps?q=34.4965,36.0486</t>
  </si>
  <si>
    <t>Hmais</t>
  </si>
  <si>
    <t>Hmaïs</t>
  </si>
  <si>
    <t>LBN51144</t>
  </si>
  <si>
    <t>http://maps.google.com/maps?q=34.57465256,36.12601509</t>
  </si>
  <si>
    <t>Hnaider</t>
  </si>
  <si>
    <t>Hnaïder</t>
  </si>
  <si>
    <t>LBN51145</t>
  </si>
  <si>
    <t>http://maps.google.com/maps?q=34.6153971,36.42735832</t>
  </si>
  <si>
    <t>Hokr ech Cheikh Taba</t>
  </si>
  <si>
    <t>Hokr ech Cheïkh Tâbâ</t>
  </si>
  <si>
    <t>LBN51146</t>
  </si>
  <si>
    <t>http://maps.google.com/maps?q=34.53967484,36.0751209</t>
  </si>
  <si>
    <t>Hokr ed Dahri</t>
  </si>
  <si>
    <t>Hokr ed Dâhri</t>
  </si>
  <si>
    <t>LBN51147</t>
  </si>
  <si>
    <t>http://maps.google.com/maps?q=34.63074991,36.02254998</t>
  </si>
  <si>
    <t>Hokr el Kousse</t>
  </si>
  <si>
    <t>Hokr el Koûssé</t>
  </si>
  <si>
    <t>LBN51148</t>
  </si>
  <si>
    <t>http://maps.google.com/maps?q=34.59150416,36.02958728</t>
  </si>
  <si>
    <t>Hokr El Mahmoudiye</t>
  </si>
  <si>
    <t>Hokr El Mahmoûdîyé</t>
  </si>
  <si>
    <t>LBN51149</t>
  </si>
  <si>
    <t>http://maps.google.com/maps?q=34.60265053,36.04492788</t>
  </si>
  <si>
    <t>Hokr Etti</t>
  </si>
  <si>
    <t>LBN51150</t>
  </si>
  <si>
    <t>http://maps.google.com/maps?q=34.57434735,36.09819912</t>
  </si>
  <si>
    <t>Hokr Jouret Srar</t>
  </si>
  <si>
    <t>Hokr Joûret Srâr</t>
  </si>
  <si>
    <t>LBN51151</t>
  </si>
  <si>
    <t>http://maps.google.com/maps?q=34.62749751,36.10564098</t>
  </si>
  <si>
    <t>Hrar</t>
  </si>
  <si>
    <t>Hrâr</t>
  </si>
  <si>
    <t>LBN51152</t>
  </si>
  <si>
    <t>http://maps.google.com/maps?q=34.45745568,36.12158062</t>
  </si>
  <si>
    <t>Idbil</t>
  </si>
  <si>
    <t>LBN51153</t>
  </si>
  <si>
    <t>http://maps.google.com/maps?q=34.53564722,36.09488887</t>
  </si>
  <si>
    <t>Ilat</t>
  </si>
  <si>
    <t>Ilât</t>
  </si>
  <si>
    <t>LBN51154</t>
  </si>
  <si>
    <t>http://maps.google.com/maps?q=34.5193861,36.10869168</t>
  </si>
  <si>
    <t>Janine</t>
  </si>
  <si>
    <t>Jânîne</t>
  </si>
  <si>
    <t>LBN51155</t>
  </si>
  <si>
    <t>http://maps.google.com/maps?q=34.62859717,36.14678886</t>
  </si>
  <si>
    <t>Jdaidet El Qaiteaa</t>
  </si>
  <si>
    <t>http://maps.google.com/maps?q=34.4657,36.0118</t>
  </si>
  <si>
    <t>Jdeide</t>
  </si>
  <si>
    <t>Jdeïdé</t>
  </si>
  <si>
    <t>LBN51156</t>
  </si>
  <si>
    <t>http://maps.google.com/maps?q=34.60443625,36.2816666</t>
  </si>
  <si>
    <t>Jdeidet El Qaitaa</t>
  </si>
  <si>
    <t>Jdaïdet El Qaïtaa</t>
  </si>
  <si>
    <t>LBN51157</t>
  </si>
  <si>
    <t>http://maps.google.com/maps?q=34.46578606,36.01073883</t>
  </si>
  <si>
    <t>Jebrayel</t>
  </si>
  <si>
    <t>LBN51158</t>
  </si>
  <si>
    <t>http://maps.google.com/maps?q=34.52219735,36.13028888</t>
  </si>
  <si>
    <t>Jichet Aali Houssein</t>
  </si>
  <si>
    <t>Jichet Aali Housseïn</t>
  </si>
  <si>
    <t>LBN51159</t>
  </si>
  <si>
    <t>http://maps.google.com/maps?q=34.63361824,36.37395535</t>
  </si>
  <si>
    <t>Jouret Srar</t>
  </si>
  <si>
    <t>http://maps.google.com/maps?q=34.6311,36.1097</t>
  </si>
  <si>
    <t>Karm Aafour el-Nahriye</t>
  </si>
  <si>
    <t>http://maps.google.com/maps?q=34.5239,36.0635</t>
  </si>
  <si>
    <t>Karm el Aasfour</t>
  </si>
  <si>
    <t>Karm el Aasfoûr</t>
  </si>
  <si>
    <t>LBN51160</t>
  </si>
  <si>
    <t>http://maps.google.com/maps?q=34.52670286,36.06089166</t>
  </si>
  <si>
    <t>Karm Zebdine</t>
  </si>
  <si>
    <t>LBN51161</t>
  </si>
  <si>
    <t>http://maps.google.com/maps?q=34.61876376,36.35667505</t>
  </si>
  <si>
    <t>Kawashra</t>
  </si>
  <si>
    <t>http://maps.google.com/maps?q=34.612089,36.20827</t>
  </si>
  <si>
    <t>Kfar el Ftouh</t>
  </si>
  <si>
    <t>Kfar Harra</t>
  </si>
  <si>
    <t>LBN51162</t>
  </si>
  <si>
    <t>http://maps.google.com/maps?q=34.5589166,36.13756661</t>
  </si>
  <si>
    <t>Kfar Melki</t>
  </si>
  <si>
    <t>LBN51163</t>
  </si>
  <si>
    <t>http://maps.google.com/maps?q=34.5542289,36.01983553</t>
  </si>
  <si>
    <t>Kfar Noun</t>
  </si>
  <si>
    <t>LBN51164</t>
  </si>
  <si>
    <t>http://maps.google.com/maps?q=34.62516655,36.25133614</t>
  </si>
  <si>
    <t>Kfartoun</t>
  </si>
  <si>
    <t>Kfar Toun</t>
  </si>
  <si>
    <t>LBN51165</t>
  </si>
  <si>
    <t>http://maps.google.com/maps?q=34.55785844,36.35780279</t>
  </si>
  <si>
    <t>Khalsa</t>
  </si>
  <si>
    <t>LBN51166</t>
  </si>
  <si>
    <t>http://maps.google.com/maps?q=34.63329717,36.31152773</t>
  </si>
  <si>
    <t>Khane Hayat</t>
  </si>
  <si>
    <t>Khâne Hayât</t>
  </si>
  <si>
    <t>LBN51167</t>
  </si>
  <si>
    <t>http://maps.google.com/maps?q=34.56839231,36.00583666</t>
  </si>
  <si>
    <t>Kharayeb AlHayat</t>
  </si>
  <si>
    <t>Kharnoube</t>
  </si>
  <si>
    <t>http://maps.google.com/maps?q=34.6294,36.1287</t>
  </si>
  <si>
    <t>Khat Petrol</t>
  </si>
  <si>
    <t>http://maps.google.com/maps?q=34.691,36.334</t>
  </si>
  <si>
    <t>Khirbet Char</t>
  </si>
  <si>
    <t>Khirbet Shar</t>
  </si>
  <si>
    <t>LBN51170</t>
  </si>
  <si>
    <t>http://maps.google.com/maps?q=34.57958323,36.18909168</t>
  </si>
  <si>
    <t>Khirbet Daoud</t>
  </si>
  <si>
    <t>Khirbet Dâoûd</t>
  </si>
  <si>
    <t>LBN51168</t>
  </si>
  <si>
    <t>http://maps.google.com/maps?q=34.58714168,36.22056103</t>
  </si>
  <si>
    <t>Khirbet er Roummane</t>
  </si>
  <si>
    <t>LBN51169</t>
  </si>
  <si>
    <t>http://maps.google.com/maps?q=34.62672231,36.28790834</t>
  </si>
  <si>
    <t>Khirbit Ej Jord</t>
  </si>
  <si>
    <t>LBN51171</t>
  </si>
  <si>
    <t>http://maps.google.com/maps?q=34.46537493,36.12339728</t>
  </si>
  <si>
    <t>Khraibe</t>
  </si>
  <si>
    <t>Khraibé</t>
  </si>
  <si>
    <t>LBN51172</t>
  </si>
  <si>
    <t>http://maps.google.com/maps?q=34.47749174,36.12586938</t>
  </si>
  <si>
    <t>Khraibet ej Joundi</t>
  </si>
  <si>
    <t>http://maps.google.com/maps?q=34.5585,36.0968</t>
  </si>
  <si>
    <t>Khreibet ej Jindi</t>
  </si>
  <si>
    <t>Khreïbet ej Jindi</t>
  </si>
  <si>
    <t>LBN51173</t>
  </si>
  <si>
    <t>http://maps.google.com/maps?q=34.55862781,36.09563605</t>
  </si>
  <si>
    <t>Knaisse</t>
  </si>
  <si>
    <t>Knaïssé</t>
  </si>
  <si>
    <t>LBN51174</t>
  </si>
  <si>
    <t>http://maps.google.com/maps?q=34.60035551,36.4402389</t>
  </si>
  <si>
    <t>Kouachra</t>
  </si>
  <si>
    <t>El Kouâchra</t>
  </si>
  <si>
    <t>LBN51096</t>
  </si>
  <si>
    <t>http://maps.google.com/maps?q=34.61218891,36.20713605</t>
  </si>
  <si>
    <t>Kouikhat</t>
  </si>
  <si>
    <t>Kouaïkhât</t>
  </si>
  <si>
    <t>LBN51175</t>
  </si>
  <si>
    <t>http://maps.google.com/maps?q=34.57551101,36.08865832</t>
  </si>
  <si>
    <t>Kousha</t>
  </si>
  <si>
    <t>Koûchâ</t>
  </si>
  <si>
    <t>LBN51176</t>
  </si>
  <si>
    <t>http://maps.google.com/maps?q=34.56086108,36.1006777</t>
  </si>
  <si>
    <t>Kroum el Arab</t>
  </si>
  <si>
    <t>Kroûm  Aarab</t>
  </si>
  <si>
    <t>LBN51177</t>
  </si>
  <si>
    <t>http://maps.google.com/maps?q=34.55501654,36.0921611</t>
  </si>
  <si>
    <t>Machha</t>
  </si>
  <si>
    <t>LBN51178</t>
  </si>
  <si>
    <t>http://maps.google.com/maps?q=34.54096941,36.11477778</t>
  </si>
  <si>
    <t>Machta Hammoud</t>
  </si>
  <si>
    <t>LBN51179</t>
  </si>
  <si>
    <t>http://maps.google.com/maps?q=34.63105842,36.32714158</t>
  </si>
  <si>
    <t>Machta Hassan</t>
  </si>
  <si>
    <t>LBN51180</t>
  </si>
  <si>
    <t>http://maps.google.com/maps?q=34.62343605,36.32251947</t>
  </si>
  <si>
    <t>Mahatta</t>
  </si>
  <si>
    <t>http://maps.google.com/maps?q=34.198889,36.101389</t>
  </si>
  <si>
    <t>Mahmoudiye</t>
  </si>
  <si>
    <t>Mahmoudiyé</t>
  </si>
  <si>
    <t>LBN51181</t>
  </si>
  <si>
    <t>http://maps.google.com/maps?q=34.61973324,36.26326801</t>
  </si>
  <si>
    <t>Majdel Akkar</t>
  </si>
  <si>
    <t>http://maps.google.com/maps?q=34.569999,36.216436</t>
  </si>
  <si>
    <t>Majdla</t>
  </si>
  <si>
    <t>Majdalâ</t>
  </si>
  <si>
    <t>LBN51182</t>
  </si>
  <si>
    <t>http://maps.google.com/maps?q=34.49777764,36.03586938</t>
  </si>
  <si>
    <t>Mar Lia Hdare</t>
  </si>
  <si>
    <t>LBN51183</t>
  </si>
  <si>
    <t>http://maps.google.com/maps?q=34.44886677,36.13547221</t>
  </si>
  <si>
    <t>Mar Lia Melhem</t>
  </si>
  <si>
    <t>http://maps.google.com/maps?q=34.5395,36.0214</t>
  </si>
  <si>
    <t>Mar Sahllita</t>
  </si>
  <si>
    <t>Knisset Mar Sahllita</t>
  </si>
  <si>
    <t>LBN51184</t>
  </si>
  <si>
    <t>http://maps.google.com/maps?q=34.54905726,36.27156448</t>
  </si>
  <si>
    <t>Mar Touma</t>
  </si>
  <si>
    <t>Mâr Toûma</t>
  </si>
  <si>
    <t>LBN51185</t>
  </si>
  <si>
    <t>http://maps.google.com/maps?q=34.51170277,36.0270499</t>
  </si>
  <si>
    <t>Marlayet Haddara</t>
  </si>
  <si>
    <t>Mârlayet Haddâra</t>
  </si>
  <si>
    <t>LBN51186</t>
  </si>
  <si>
    <t>http://maps.google.com/maps?q=34.54080832,36.03238084</t>
  </si>
  <si>
    <t>Marlayet Melhem</t>
  </si>
  <si>
    <t>Mârlayet Melhem</t>
  </si>
  <si>
    <t>LBN51187</t>
  </si>
  <si>
    <t>http://maps.google.com/maps?q=34.5368908,36.01974223</t>
  </si>
  <si>
    <t>Martmoura</t>
  </si>
  <si>
    <t>LBN51188</t>
  </si>
  <si>
    <t>http://maps.google.com/maps?q=34.57939726,36.27688332</t>
  </si>
  <si>
    <t>Masla</t>
  </si>
  <si>
    <t>http://maps.google.com/maps?q=34.5913,36.1599</t>
  </si>
  <si>
    <t>Massaaoudiye</t>
  </si>
  <si>
    <t>http://maps.google.com/maps?q=34.6055,36.049</t>
  </si>
  <si>
    <t>Mazraat Al Balde</t>
  </si>
  <si>
    <t>El Mazraah</t>
  </si>
  <si>
    <t>LBN51103</t>
  </si>
  <si>
    <t>http://maps.google.com/maps?q=34.55834323,36.1493341</t>
  </si>
  <si>
    <t>Mazraat el Ghattas</t>
  </si>
  <si>
    <t>Mâzraat el Ghattâs</t>
  </si>
  <si>
    <t>LBN51189</t>
  </si>
  <si>
    <t>http://maps.google.com/maps?q=34.5245993,36.05989243</t>
  </si>
  <si>
    <t>Mazraat EN Nahriye</t>
  </si>
  <si>
    <t>http://maps.google.com/maps?q=34.6225,36.2653</t>
  </si>
  <si>
    <t>Mchailha Hakour</t>
  </si>
  <si>
    <t>http://maps.google.com/maps?q=34.5252,36.0526</t>
  </si>
  <si>
    <t>Mechmech</t>
  </si>
  <si>
    <t>Mishmish</t>
  </si>
  <si>
    <t>LBN51193</t>
  </si>
  <si>
    <t>http://maps.google.com/maps?q=34.47216099,36.17011935</t>
  </si>
  <si>
    <t>Meghraq</t>
  </si>
  <si>
    <t>http://maps.google.com/maps?q=34.6129,36.0146</t>
  </si>
  <si>
    <t>Meghraqa</t>
  </si>
  <si>
    <t>LBN51190</t>
  </si>
  <si>
    <t>http://maps.google.com/maps?q=34.60170442,36.2777175</t>
  </si>
  <si>
    <t>Memnaa</t>
  </si>
  <si>
    <t>LBN51191</t>
  </si>
  <si>
    <t>http://maps.google.com/maps?q=34.50039456,36.17818612</t>
  </si>
  <si>
    <t>Mimneaa</t>
  </si>
  <si>
    <t>Miniâra</t>
  </si>
  <si>
    <t>LBN51192</t>
  </si>
  <si>
    <t>http://maps.google.com/maps?q=34.53210559,36.0585056</t>
  </si>
  <si>
    <t>Minyara</t>
  </si>
  <si>
    <t>http://maps.google.com/maps?q=34.5321,36.0599</t>
  </si>
  <si>
    <t>Minyarah</t>
  </si>
  <si>
    <t>http://maps.google.com/maps?q=34.531944,36.059722</t>
  </si>
  <si>
    <t>Mouanse</t>
  </si>
  <si>
    <t>El Mounsé</t>
  </si>
  <si>
    <t>LBN51107</t>
  </si>
  <si>
    <t>http://maps.google.com/maps?q=34.59679457,36.38595003</t>
  </si>
  <si>
    <t>Mounjez</t>
  </si>
  <si>
    <t>LBN51194</t>
  </si>
  <si>
    <t>http://maps.google.com/maps?q=34.61546101,36.24434995</t>
  </si>
  <si>
    <t>Mqaible</t>
  </si>
  <si>
    <t>Mqaïblé</t>
  </si>
  <si>
    <t>LBN51195</t>
  </si>
  <si>
    <t>http://maps.google.com/maps?q=34.64463329,36.35285554</t>
  </si>
  <si>
    <t>Mqaitaa</t>
  </si>
  <si>
    <t>http://maps.google.com/maps?q=34.543889,36.011111</t>
  </si>
  <si>
    <t>Mrah Aakkar</t>
  </si>
  <si>
    <t>LBN51196</t>
  </si>
  <si>
    <t>http://maps.google.com/maps?q=34.54713481,36.23867635</t>
  </si>
  <si>
    <t>Mrah Al Khawkh</t>
  </si>
  <si>
    <t>Mrah et Khaoukh</t>
  </si>
  <si>
    <t>LBN51198</t>
  </si>
  <si>
    <t>http://maps.google.com/maps?q=34.58764175,36.35343329</t>
  </si>
  <si>
    <t>Mrah el Bsatine</t>
  </si>
  <si>
    <t>LBN51197</t>
  </si>
  <si>
    <t>http://maps.google.com/maps?q=34.57525475,36.34654158</t>
  </si>
  <si>
    <t>Mrah Qamar ed Dine</t>
  </si>
  <si>
    <t>LBN51199</t>
  </si>
  <si>
    <t>http://maps.google.com/maps?q=34.45757792,36.17256011</t>
  </si>
  <si>
    <t>Msalla</t>
  </si>
  <si>
    <t>LBN51200</t>
  </si>
  <si>
    <t>http://maps.google.com/maps?q=34.59136943,36.15876112</t>
  </si>
  <si>
    <t>Mzaihme</t>
  </si>
  <si>
    <t>http://maps.google.com/maps?q=34.6096,36.141</t>
  </si>
  <si>
    <t>Mzeihme</t>
  </si>
  <si>
    <t>Mzeïhmé</t>
  </si>
  <si>
    <t>LBN51201</t>
  </si>
  <si>
    <t>http://maps.google.com/maps?q=34.60806346,36.14380167</t>
  </si>
  <si>
    <t>Nabaa el Ghzaile</t>
  </si>
  <si>
    <t>Nabaa el Ghzaïlé</t>
  </si>
  <si>
    <t>LBN51202</t>
  </si>
  <si>
    <t>http://maps.google.com/maps?q=34.59336719,36.1031636</t>
  </si>
  <si>
    <t>Nahr El Bared</t>
  </si>
  <si>
    <t>LBN51203</t>
  </si>
  <si>
    <t>http://maps.google.com/maps?q=34.50495151,35.96290417</t>
  </si>
  <si>
    <t>Nahriye</t>
  </si>
  <si>
    <t>Nahrîyé</t>
  </si>
  <si>
    <t>LBN51204</t>
  </si>
  <si>
    <t>http://maps.google.com/maps?q=34.59983329,36.26951347</t>
  </si>
  <si>
    <t>Nassriye</t>
  </si>
  <si>
    <t>Nassriyé</t>
  </si>
  <si>
    <t>LBN51205</t>
  </si>
  <si>
    <t>http://maps.google.com/maps?q=34.67871917,36.33358172</t>
  </si>
  <si>
    <t>Nfaisse</t>
  </si>
  <si>
    <t>http://maps.google.com/maps?q=34.546,36.0907</t>
  </si>
  <si>
    <t>Not Defined</t>
  </si>
  <si>
    <t>Noura</t>
  </si>
  <si>
    <t>Noûra el Faouqâ</t>
  </si>
  <si>
    <t>LBN51206</t>
  </si>
  <si>
    <t>http://maps.google.com/maps?q=34.62028885,36.18328049</t>
  </si>
  <si>
    <t>Noura el Faouqa et el Tahta</t>
  </si>
  <si>
    <t>http://maps.google.com/maps?q=34.5947,36.1961</t>
  </si>
  <si>
    <t>Noura el Tahta</t>
  </si>
  <si>
    <t>Noûra el Tahtâ</t>
  </si>
  <si>
    <t>LBN51207</t>
  </si>
  <si>
    <t>http://maps.google.com/maps?q=34.62560003,36.18466386</t>
  </si>
  <si>
    <t>Oboula</t>
  </si>
  <si>
    <t>http://maps.google.com/maps?q=34.533553,36.181721</t>
  </si>
  <si>
    <t>Ouadi Ej jamous</t>
  </si>
  <si>
    <t>Ouâdi Ej jâmoûs</t>
  </si>
  <si>
    <t>LBN51208</t>
  </si>
  <si>
    <t>http://maps.google.com/maps?q=34.49857771,36.01414158</t>
  </si>
  <si>
    <t>Ouadi Khaled</t>
  </si>
  <si>
    <t>LBN51210</t>
  </si>
  <si>
    <t>http://maps.google.com/maps?q=34.62195282,36.39218872</t>
  </si>
  <si>
    <t>Oueishat</t>
  </si>
  <si>
    <t>Qaabrine</t>
  </si>
  <si>
    <t>Qaabrîne</t>
  </si>
  <si>
    <t>LBN51211</t>
  </si>
  <si>
    <t>http://maps.google.com/maps?q=34.5677921,36.03228617</t>
  </si>
  <si>
    <t>Qabaait</t>
  </si>
  <si>
    <t>Qabaaït</t>
  </si>
  <si>
    <t>LBN51212</t>
  </si>
  <si>
    <t>http://maps.google.com/maps?q=34.44901399,36.09604166</t>
  </si>
  <si>
    <t>Qanbar</t>
  </si>
  <si>
    <t>http://maps.google.com/maps?q=34.568889,36.098333</t>
  </si>
  <si>
    <t>Qarha</t>
  </si>
  <si>
    <t>LBN51213</t>
  </si>
  <si>
    <t>http://maps.google.com/maps?q=34.62141938,36.44402507</t>
  </si>
  <si>
    <t>Qarqaf</t>
  </si>
  <si>
    <t>LBN51214</t>
  </si>
  <si>
    <t>http://maps.google.com/maps?q=34.48454453,36.01971937</t>
  </si>
  <si>
    <t>Qatte</t>
  </si>
  <si>
    <t>Qbaiyat el Gharbiye</t>
  </si>
  <si>
    <t>Qbaïyat el Gharbiyé</t>
  </si>
  <si>
    <t>LBN51216</t>
  </si>
  <si>
    <t>http://maps.google.com/maps?q=34.57946957,36.25985555</t>
  </si>
  <si>
    <t>Qbaiyat ez Zouq</t>
  </si>
  <si>
    <t>Zouq el Faouqa</t>
  </si>
  <si>
    <t>LBN51217</t>
  </si>
  <si>
    <t>http://maps.google.com/maps?q=34.56871278,36.28293097</t>
  </si>
  <si>
    <t>Qboula</t>
  </si>
  <si>
    <t>LBN51218</t>
  </si>
  <si>
    <t>http://maps.google.com/maps?q=34.53366108,36.18063339</t>
  </si>
  <si>
    <t>Qbour El Bid</t>
  </si>
  <si>
    <t>LBN51219</t>
  </si>
  <si>
    <t>http://maps.google.com/maps?q=34.61540222,36.29608764</t>
  </si>
  <si>
    <t>Qinye</t>
  </si>
  <si>
    <t>Qenia</t>
  </si>
  <si>
    <t>LBN51220</t>
  </si>
  <si>
    <t>http://maps.google.com/maps?q=34.5853528,36.36638052</t>
  </si>
  <si>
    <t>Qloud El Baqie</t>
  </si>
  <si>
    <t>Qloûd El Bâqié</t>
  </si>
  <si>
    <t>LBN51221</t>
  </si>
  <si>
    <t>http://maps.google.com/maps?q=34.49672771,36.0584</t>
  </si>
  <si>
    <t>Qloud El Baqriye</t>
  </si>
  <si>
    <t>http://maps.google.com/maps?q=34.4966,36.0595</t>
  </si>
  <si>
    <t>Qochloq</t>
  </si>
  <si>
    <t>Qachlaq</t>
  </si>
  <si>
    <t>LBN51222</t>
  </si>
  <si>
    <t>http://maps.google.com/maps?q=34.6143362,36.15581111</t>
  </si>
  <si>
    <t>Qoubaiyat</t>
  </si>
  <si>
    <t>Qbaïyat</t>
  </si>
  <si>
    <t>LBN51215</t>
  </si>
  <si>
    <t>http://maps.google.com/maps?q=34.57171664,36.28040002</t>
  </si>
  <si>
    <t>Qoubbet Chamra</t>
  </si>
  <si>
    <t>LBN51223</t>
  </si>
  <si>
    <t>http://maps.google.com/maps?q=34.54279179,36.00639441</t>
  </si>
  <si>
    <t>Qraiyat</t>
  </si>
  <si>
    <t>http://maps.google.com/maps?q=34.4805,36.1544</t>
  </si>
  <si>
    <t>Quadi el Hour</t>
  </si>
  <si>
    <t>Rahbe</t>
  </si>
  <si>
    <t>Rahbé</t>
  </si>
  <si>
    <t>LBN51224</t>
  </si>
  <si>
    <t>http://maps.google.com/maps?q=34.5056471,36.14458047</t>
  </si>
  <si>
    <t>Rajm Hssein</t>
  </si>
  <si>
    <t>Rejm Beït Housseïn</t>
  </si>
  <si>
    <t>LBN51225</t>
  </si>
  <si>
    <t>http://maps.google.com/maps?q=34.60644444,36.38243059</t>
  </si>
  <si>
    <t>Rajm Issa</t>
  </si>
  <si>
    <t>http://maps.google.com/maps?q=34.6177,36.3769</t>
  </si>
  <si>
    <t>Rajm Khalaf</t>
  </si>
  <si>
    <t>Rejm Beït Khalak</t>
  </si>
  <si>
    <t>LBN51226</t>
  </si>
  <si>
    <t>http://maps.google.com/maps?q=34.61913622,36.39143605</t>
  </si>
  <si>
    <t>Rama</t>
  </si>
  <si>
    <t>http://maps.google.com/maps?q=34.619167,36.376389</t>
  </si>
  <si>
    <t>Rihaniye</t>
  </si>
  <si>
    <t>http://maps.google.com/maps?q=34.5837,36.1167</t>
  </si>
  <si>
    <t>Rmah</t>
  </si>
  <si>
    <t>Rmâh</t>
  </si>
  <si>
    <t>LBN51227</t>
  </si>
  <si>
    <t>http://maps.google.com/maps?q=34.62266672,36.26420285</t>
  </si>
  <si>
    <t>Rmoul</t>
  </si>
  <si>
    <t>http://maps.google.com/maps?q=34.5739,36.005</t>
  </si>
  <si>
    <t>Saadine</t>
  </si>
  <si>
    <t>Saadîne</t>
  </si>
  <si>
    <t>LBN51228</t>
  </si>
  <si>
    <t>http://maps.google.com/maps?q=34.59639992,36.09048885</t>
  </si>
  <si>
    <t>Sadaqa</t>
  </si>
  <si>
    <t>http://maps.google.com/maps?q=34.4661,36.1518</t>
  </si>
  <si>
    <t>Safinet ed Draib</t>
  </si>
  <si>
    <t>Safinet El Qaiteaa</t>
  </si>
  <si>
    <t>http://maps.google.com/maps?q=34.4609,36.0291</t>
  </si>
  <si>
    <t>Sahle</t>
  </si>
  <si>
    <t>Es Sahlé</t>
  </si>
  <si>
    <t>LBN51122</t>
  </si>
  <si>
    <t>http://maps.google.com/maps?q=34.60410547,36.34011389</t>
  </si>
  <si>
    <t>Saidnaya</t>
  </si>
  <si>
    <t>Saïdnâyâ</t>
  </si>
  <si>
    <t>LBN51229</t>
  </si>
  <si>
    <t>http://maps.google.com/maps?q=34.58921908,36.12044068</t>
  </si>
  <si>
    <t>Saissouq</t>
  </si>
  <si>
    <t>Saïssoûq</t>
  </si>
  <si>
    <t>LBN51230</t>
  </si>
  <si>
    <t>http://maps.google.com/maps?q=34.48912511,36.05150278</t>
  </si>
  <si>
    <t>Sammouniye</t>
  </si>
  <si>
    <t>Es Sammoûnîyé</t>
  </si>
  <si>
    <t>LBN51231</t>
  </si>
  <si>
    <t>http://maps.google.com/maps?q=34.57379735,36.04761945</t>
  </si>
  <si>
    <t>Saoualha</t>
  </si>
  <si>
    <t>LBN51232</t>
  </si>
  <si>
    <t>http://maps.google.com/maps?q=34.61970658,36.3835767</t>
  </si>
  <si>
    <t>Sbagha</t>
  </si>
  <si>
    <t>LBN51233</t>
  </si>
  <si>
    <t>http://maps.google.com/maps?q=34.52655686,36.13051354</t>
  </si>
  <si>
    <t>Semmaqiye</t>
  </si>
  <si>
    <t>Es Sammâqîyé</t>
  </si>
  <si>
    <t>LBN51123</t>
  </si>
  <si>
    <t>http://maps.google.com/maps?q=34.63951661,36.00236386</t>
  </si>
  <si>
    <t>Semmaqli</t>
  </si>
  <si>
    <t>http://maps.google.com/maps?q=34.543,36.0146</t>
  </si>
  <si>
    <t>Sfainet el Qaitaa</t>
  </si>
  <si>
    <t>Sfainet el Qaïtaa</t>
  </si>
  <si>
    <t>LBN51234</t>
  </si>
  <si>
    <t>http://maps.google.com/maps?q=34.46098898,36.028025</t>
  </si>
  <si>
    <t>Shaqdouf</t>
  </si>
  <si>
    <t>LBN51235</t>
  </si>
  <si>
    <t>http://maps.google.com/maps?q=34.52925724,36.18872005</t>
  </si>
  <si>
    <t>Shaqdouf Aakkar</t>
  </si>
  <si>
    <t>LBN51236</t>
  </si>
  <si>
    <t>http://maps.google.com/maps?q=34.52480449,36.21807878</t>
  </si>
  <si>
    <t>Shattaha</t>
  </si>
  <si>
    <t>LBN51237</t>
  </si>
  <si>
    <t>http://maps.google.com/maps?q=34.53313327,36.17053054</t>
  </si>
  <si>
    <t>Sindianet Zeidane</t>
  </si>
  <si>
    <t>Sindianet Zeïdane</t>
  </si>
  <si>
    <t>LBN51238</t>
  </si>
  <si>
    <t>http://maps.google.com/maps?q=34.57651678,36.24437504</t>
  </si>
  <si>
    <t>Srar</t>
  </si>
  <si>
    <t>Srâr</t>
  </si>
  <si>
    <t>LBN51239</t>
  </si>
  <si>
    <t>http://maps.google.com/maps?q=34.61673065,36.13208331</t>
  </si>
  <si>
    <t>Takrit</t>
  </si>
  <si>
    <t>Tikrit</t>
  </si>
  <si>
    <t>LBN51251</t>
  </si>
  <si>
    <t>http://maps.google.com/maps?q=34.51891956,36.15714157</t>
  </si>
  <si>
    <t>Tal Andy</t>
  </si>
  <si>
    <t>Tal Meaayan</t>
  </si>
  <si>
    <t>http://maps.google.com/maps?q=34.604,36.3412</t>
  </si>
  <si>
    <t>Tall Aabbas</t>
  </si>
  <si>
    <t>Tell Aabbâs</t>
  </si>
  <si>
    <t>LBN51240</t>
  </si>
  <si>
    <t>http://maps.google.com/maps?q=34.59592891,36.07070748</t>
  </si>
  <si>
    <t>Tall Aabbas el Gharbi</t>
  </si>
  <si>
    <t>Tell Aabbâs el Gharbi</t>
  </si>
  <si>
    <t>LBN51245</t>
  </si>
  <si>
    <t>http://maps.google.com/maps?q=34.58367493,36.07599437</t>
  </si>
  <si>
    <t>Tall Abbas ech Charqi</t>
  </si>
  <si>
    <t>Tell Aabbâs ech Charqi</t>
  </si>
  <si>
    <t>LBN51244</t>
  </si>
  <si>
    <t>http://maps.google.com/maps?q=34.58828047,36.07780006</t>
  </si>
  <si>
    <t>Tall Bire</t>
  </si>
  <si>
    <t>Tell Bîri</t>
  </si>
  <si>
    <t>LBN51247</t>
  </si>
  <si>
    <t>http://maps.google.com/maps?q=34.62298901,36.05693609</t>
  </si>
  <si>
    <t>Tall Hmaire</t>
  </si>
  <si>
    <t>http://maps.google.com/maps?q=34.6211,36.081</t>
  </si>
  <si>
    <t>Tall Kerri</t>
  </si>
  <si>
    <t>http://maps.google.com/maps?q=34.5976,36.0387</t>
  </si>
  <si>
    <t>Tall Sebaal</t>
  </si>
  <si>
    <t>http://maps.google.com/maps?q=34.5519,36.0309</t>
  </si>
  <si>
    <t>Talle et Chattaha</t>
  </si>
  <si>
    <t>Tallet el Mjabber</t>
  </si>
  <si>
    <t>LBN51241</t>
  </si>
  <si>
    <t>http://maps.google.com/maps?q=34.57913041,36.07816801</t>
  </si>
  <si>
    <t>Tallet ez Zefir</t>
  </si>
  <si>
    <t>Tallet ez Zefîr</t>
  </si>
  <si>
    <t>LBN51242</t>
  </si>
  <si>
    <t>http://maps.google.com/maps?q=34.57599445,36.0820416</t>
  </si>
  <si>
    <t>Tashea</t>
  </si>
  <si>
    <t>LBN51243</t>
  </si>
  <si>
    <t>http://maps.google.com/maps?q=34.49807771,36.1869583</t>
  </si>
  <si>
    <t>Tell Bibi</t>
  </si>
  <si>
    <t>Tell Bîbî</t>
  </si>
  <si>
    <t>LBN51246</t>
  </si>
  <si>
    <t>http://maps.google.com/maps?q=34.61788338,36.00589159</t>
  </si>
  <si>
    <t>Tell Hmaira</t>
  </si>
  <si>
    <t>Tell Hmaïra</t>
  </si>
  <si>
    <t>LBN51248</t>
  </si>
  <si>
    <t>http://maps.google.com/maps?q=34.62736098,36.07564996</t>
  </si>
  <si>
    <t>Tell Kiri</t>
  </si>
  <si>
    <t>LBN51249</t>
  </si>
  <si>
    <t>http://maps.google.com/maps?q=34.59767773,36.03758058</t>
  </si>
  <si>
    <t>Tell Sebael</t>
  </si>
  <si>
    <t>LBN51250</t>
  </si>
  <si>
    <t>http://maps.google.com/maps?q=34.54998092,36.02959665</t>
  </si>
  <si>
    <t>Tlaile</t>
  </si>
  <si>
    <t>http://maps.google.com/maps?q=34.59526,36.141471</t>
  </si>
  <si>
    <t>Wadi Al Hoor</t>
  </si>
  <si>
    <t>Ouâdi el Haour</t>
  </si>
  <si>
    <t>LBN51209</t>
  </si>
  <si>
    <t>http://maps.google.com/maps?q=34.60923343,36.15373058</t>
  </si>
  <si>
    <t>Wadi Khaled</t>
  </si>
  <si>
    <t>LBN51252</t>
  </si>
  <si>
    <t>http://maps.google.com/maps?q=34.62551956,36.39796906</t>
  </si>
  <si>
    <t>Zouaitini</t>
  </si>
  <si>
    <t>LBN51253</t>
  </si>
  <si>
    <t>http://maps.google.com/maps?q=34.61769771,36.14736028</t>
  </si>
  <si>
    <t>Zouarib</t>
  </si>
  <si>
    <t>http://maps.google.com/maps?q=34.5308,36.0717</t>
  </si>
  <si>
    <t>Zouk Haddara</t>
  </si>
  <si>
    <t>Zoûk Haddâra</t>
  </si>
  <si>
    <t>LBN51254</t>
  </si>
  <si>
    <t>http://maps.google.com/maps?q=34.51526632,36.02929906</t>
  </si>
  <si>
    <t>Zouk-el-Hosmieh et Dahr Ayasse</t>
  </si>
  <si>
    <t>Zouq el Habalsa</t>
  </si>
  <si>
    <t>http://maps.google.com/maps?q=34.5154,36.039</t>
  </si>
  <si>
    <t>Zouq el Hbalsa</t>
  </si>
  <si>
    <t>Zoûq el Hbâlsa</t>
  </si>
  <si>
    <t>LBN51255</t>
  </si>
  <si>
    <t>http://maps.google.com/maps?q=34.51697548,36.03845368</t>
  </si>
  <si>
    <t>Zouq el Hosniye</t>
  </si>
  <si>
    <t>Zoûq el Hosnîyé</t>
  </si>
  <si>
    <t>LBN51256</t>
  </si>
  <si>
    <t>http://maps.google.com/maps?q=34.52127787,36.03466935</t>
  </si>
  <si>
    <t>Zouq El Mqachrine</t>
  </si>
  <si>
    <t>Zoûq el Mqachrîne</t>
  </si>
  <si>
    <t>LBN51257</t>
  </si>
  <si>
    <t>http://maps.google.com/maps?q=34.52012218,36.02942494</t>
  </si>
  <si>
    <t>Zouq Hdara</t>
  </si>
  <si>
    <t>http://maps.google.com/maps?q=34.5124,36.0336</t>
  </si>
  <si>
    <t>Mount Lebanon</t>
  </si>
  <si>
    <t>Aley</t>
  </si>
  <si>
    <t>Aabey</t>
  </si>
  <si>
    <t>Aabay</t>
  </si>
  <si>
    <t>LBN31001</t>
  </si>
  <si>
    <t>http://maps.google.com/maps?q=33.73511383,35.52975826</t>
  </si>
  <si>
    <t>Aaley ej Jdide</t>
  </si>
  <si>
    <t>Aaley ej Jdidé</t>
  </si>
  <si>
    <t>LBN31002</t>
  </si>
  <si>
    <t>http://maps.google.com/maps?q=33.81708946,35.6094465</t>
  </si>
  <si>
    <t>Aamroussieh Choueifat</t>
  </si>
  <si>
    <t>Haret el Aamroussiye</t>
  </si>
  <si>
    <t>LBN31003</t>
  </si>
  <si>
    <t>http://maps.google.com/maps?q=33.81123565,35.52085698</t>
  </si>
  <si>
    <t>Aamroussiye</t>
  </si>
  <si>
    <t>Aamroussiyé</t>
  </si>
  <si>
    <t>LBN31004</t>
  </si>
  <si>
    <t>http://maps.google.com/maps?q=33.82186277,35.51894339</t>
  </si>
  <si>
    <t>Aaramoun</t>
  </si>
  <si>
    <t>LBN31005</t>
  </si>
  <si>
    <t>http://maps.google.com/maps?q=33.76044725,35.51751108</t>
  </si>
  <si>
    <t>Aazzouniye</t>
  </si>
  <si>
    <t>El Aazzoûnîyé</t>
  </si>
  <si>
    <t>LBN31006</t>
  </si>
  <si>
    <t>http://maps.google.com/maps?q=33.77323885,35.70468047</t>
  </si>
  <si>
    <t>Ain Al Saydeh</t>
  </si>
  <si>
    <t>Ayn es Saydé</t>
  </si>
  <si>
    <t>LBN31007</t>
  </si>
  <si>
    <t>http://maps.google.com/maps?q=33.8005222,35.57998884</t>
  </si>
  <si>
    <t>Ain Anoub</t>
  </si>
  <si>
    <t>Ayn Aanoub</t>
  </si>
  <si>
    <t>LBN31008</t>
  </si>
  <si>
    <t>http://maps.google.com/maps?q=33.78892217,35.5428167</t>
  </si>
  <si>
    <t>Ain Dara</t>
  </si>
  <si>
    <t>Aïn Dâra</t>
  </si>
  <si>
    <t>LBN31009</t>
  </si>
  <si>
    <t>http://maps.google.com/maps?q=33.7810945,35.72227503</t>
  </si>
  <si>
    <t>Ain Drafil</t>
  </si>
  <si>
    <t>Aïn Drâfîl</t>
  </si>
  <si>
    <t>LBN31010</t>
  </si>
  <si>
    <t>http://maps.google.com/maps?q=33.74953053,35.50674167</t>
  </si>
  <si>
    <t>Ain ej Jdide</t>
  </si>
  <si>
    <t>Aïn ej Jdîdé</t>
  </si>
  <si>
    <t>LBN31011</t>
  </si>
  <si>
    <t>http://maps.google.com/maps?q=33.80613335,35.62633048</t>
  </si>
  <si>
    <t>Ain el Fraidis</t>
  </si>
  <si>
    <t>Ayn el Fardis</t>
  </si>
  <si>
    <t>LBN31012</t>
  </si>
  <si>
    <t>http://maps.google.com/maps?q=33.77989161,35.60680276</t>
  </si>
  <si>
    <t>Ain el Halzoun</t>
  </si>
  <si>
    <t>Aïn el Halazoûn</t>
  </si>
  <si>
    <t>LBN31013</t>
  </si>
  <si>
    <t>http://maps.google.com/maps?q=33.77096112,35.64602503</t>
  </si>
  <si>
    <t>Ain el Jaouze</t>
  </si>
  <si>
    <t>Aïn ej Jaouzé</t>
  </si>
  <si>
    <t>LBN31014</t>
  </si>
  <si>
    <t>http://maps.google.com/maps?q=33.78549436,35.63405559</t>
  </si>
  <si>
    <t>Ain el Marj</t>
  </si>
  <si>
    <t>Ayn el Marj</t>
  </si>
  <si>
    <t>LBN31015</t>
  </si>
  <si>
    <t>http://maps.google.com/maps?q=33.77891383,35.61583059</t>
  </si>
  <si>
    <t>Ain er Remmane</t>
  </si>
  <si>
    <t>Ayn er Remmané</t>
  </si>
  <si>
    <t>LBN31016</t>
  </si>
  <si>
    <t>http://maps.google.com/maps?q=33.80484715,35.58671658</t>
  </si>
  <si>
    <t>Ain Hala</t>
  </si>
  <si>
    <t>Ayn Hala</t>
  </si>
  <si>
    <t>LBN31017</t>
  </si>
  <si>
    <t>http://maps.google.com/maps?q=33.7975306,35.60691666</t>
  </si>
  <si>
    <t>Ain Ksour</t>
  </si>
  <si>
    <t>Aïn Ksoûr</t>
  </si>
  <si>
    <t>LBN31018</t>
  </si>
  <si>
    <t>http://maps.google.com/maps?q=33.7491694,35.53114436</t>
  </si>
  <si>
    <t>Ain Trez</t>
  </si>
  <si>
    <t>Aïn Trêz</t>
  </si>
  <si>
    <t>LBN31019</t>
  </si>
  <si>
    <t>http://maps.google.com/maps?q=33.73454438,35.58018054</t>
  </si>
  <si>
    <t>Ainab</t>
  </si>
  <si>
    <t>Aynab</t>
  </si>
  <si>
    <t>LBN31020</t>
  </si>
  <si>
    <t>http://maps.google.com/maps?q=33.76728611,35.54807777</t>
  </si>
  <si>
    <t>Aitat</t>
  </si>
  <si>
    <t>Aytate</t>
  </si>
  <si>
    <t>LBN31021</t>
  </si>
  <si>
    <t>http://maps.google.com/maps?q=33.79382495,35.55774439</t>
  </si>
  <si>
    <t>Aaley</t>
  </si>
  <si>
    <t>LBN31022</t>
  </si>
  <si>
    <t>http://maps.google.com/maps?q=33.81008328,35.59639163</t>
  </si>
  <si>
    <t>Baaouerta</t>
  </si>
  <si>
    <t>Baaouarta</t>
  </si>
  <si>
    <t>LBN31023</t>
  </si>
  <si>
    <t>http://maps.google.com/maps?q=33.73922779,35.50131113</t>
  </si>
  <si>
    <t>Baissour</t>
  </si>
  <si>
    <t>Bayssour</t>
  </si>
  <si>
    <t>LBN31024</t>
  </si>
  <si>
    <t>http://maps.google.com/maps?q=33.76440828,35.56564996</t>
  </si>
  <si>
    <t>Bchamoun</t>
  </si>
  <si>
    <t>LBN31025</t>
  </si>
  <si>
    <t>http://maps.google.com/maps?q=33.78195554,35.53067498</t>
  </si>
  <si>
    <t>Bdedoun</t>
  </si>
  <si>
    <t>LBN31026</t>
  </si>
  <si>
    <t>http://maps.google.com/maps?q=33.80773891,35.56965284</t>
  </si>
  <si>
    <t>Bedghane</t>
  </si>
  <si>
    <t>Bedghâne</t>
  </si>
  <si>
    <t>LBN31027</t>
  </si>
  <si>
    <t>http://maps.google.com/maps?q=33.76792221,35.66984998</t>
  </si>
  <si>
    <t>Bhamdoun ed Dayaa</t>
  </si>
  <si>
    <t>Bhamdoûn</t>
  </si>
  <si>
    <t>LBN31028</t>
  </si>
  <si>
    <t>http://maps.google.com/maps?q=33.79658892,35.64991396</t>
  </si>
  <si>
    <t>Bhamdoun el Mhatta</t>
  </si>
  <si>
    <t>Bhamdoûn el Mhatta</t>
  </si>
  <si>
    <t>LBN31029</t>
  </si>
  <si>
    <t>http://maps.google.com/maps?q=33.80709159,35.65928332</t>
  </si>
  <si>
    <t>Bhouara</t>
  </si>
  <si>
    <t>Bhouwara</t>
  </si>
  <si>
    <t>LBN31030</t>
  </si>
  <si>
    <t>http://maps.google.com/maps?q=33.79013048,35.60389437</t>
  </si>
  <si>
    <t>Bihat</t>
  </si>
  <si>
    <t>Bîhât</t>
  </si>
  <si>
    <t>LBN31031</t>
  </si>
  <si>
    <t>http://maps.google.com/maps?q=33.72255167,35.54827126</t>
  </si>
  <si>
    <t>Bkhechtay</t>
  </si>
  <si>
    <t>Bkhoshtay</t>
  </si>
  <si>
    <t>LBN31032</t>
  </si>
  <si>
    <t>http://maps.google.com/maps?q=33.79726943,35.61972507</t>
  </si>
  <si>
    <t>Blaibel</t>
  </si>
  <si>
    <t>Blaybel</t>
  </si>
  <si>
    <t>LBN31033</t>
  </si>
  <si>
    <t>http://maps.google.com/maps?q=33.8088305,35.55482217</t>
  </si>
  <si>
    <t>Bmahray</t>
  </si>
  <si>
    <t>Bmahraï</t>
  </si>
  <si>
    <t>LBN31034</t>
  </si>
  <si>
    <t>http://maps.google.com/maps?q=33.75671388,35.71628054</t>
  </si>
  <si>
    <t>Bmekkine</t>
  </si>
  <si>
    <t>Bmakkine</t>
  </si>
  <si>
    <t>LBN31035</t>
  </si>
  <si>
    <t>http://maps.google.com/maps?q=33.79975825,35.56781115</t>
  </si>
  <si>
    <t>Bnaiye</t>
  </si>
  <si>
    <t>El Binnay</t>
  </si>
  <si>
    <t>LBN31036</t>
  </si>
  <si>
    <t>http://maps.google.com/maps?q=33.73635834,35.54496108</t>
  </si>
  <si>
    <t>Botros</t>
  </si>
  <si>
    <t>LBN31037</t>
  </si>
  <si>
    <t>http://maps.google.com/maps?q=33.78156258,35.48532602</t>
  </si>
  <si>
    <t>Bou Zraide</t>
  </si>
  <si>
    <t>Bouzraïdé</t>
  </si>
  <si>
    <t>LBN31038</t>
  </si>
  <si>
    <t>http://maps.google.com/maps?q=33.7493639,35.57525</t>
  </si>
  <si>
    <t>Bourdine</t>
  </si>
  <si>
    <t>Bourdîne</t>
  </si>
  <si>
    <t>LBN31039</t>
  </si>
  <si>
    <t>http://maps.google.com/maps?q=33.72774771,35.547024</t>
  </si>
  <si>
    <t>Bsatine</t>
  </si>
  <si>
    <t>El Bsatine</t>
  </si>
  <si>
    <t>LBN31040</t>
  </si>
  <si>
    <t>http://maps.google.com/maps?q=33.75728057,35.52922777</t>
  </si>
  <si>
    <t>Bserrine</t>
  </si>
  <si>
    <t>Bserrîne</t>
  </si>
  <si>
    <t>LBN31041</t>
  </si>
  <si>
    <t>http://maps.google.com/maps?q=33.75902215,35.63588325</t>
  </si>
  <si>
    <t>Bsous</t>
  </si>
  <si>
    <t>LBN31042</t>
  </si>
  <si>
    <t>http://maps.google.com/maps?q=33.81638891,35.57696949</t>
  </si>
  <si>
    <t>Btalloun</t>
  </si>
  <si>
    <t>Btalloûn</t>
  </si>
  <si>
    <t>LBN31043</t>
  </si>
  <si>
    <t>http://maps.google.com/maps?q=33.79014447,35.6366278</t>
  </si>
  <si>
    <t>Btater</t>
  </si>
  <si>
    <t>Btâter</t>
  </si>
  <si>
    <t>LBN31044</t>
  </si>
  <si>
    <t>http://maps.google.com/maps?q=33.76875836,35.62893889</t>
  </si>
  <si>
    <t>Chamlikh</t>
  </si>
  <si>
    <t>Chemlikh</t>
  </si>
  <si>
    <t>LBN31045</t>
  </si>
  <si>
    <t>http://maps.google.com/maps?q=33.78214164,35.70507782</t>
  </si>
  <si>
    <t>Chanay</t>
  </si>
  <si>
    <t>Chânaï</t>
  </si>
  <si>
    <t>LBN31046</t>
  </si>
  <si>
    <t>http://maps.google.com/maps?q=33.78782222,35.65968334</t>
  </si>
  <si>
    <t>Charoun</t>
  </si>
  <si>
    <t>Châroûn</t>
  </si>
  <si>
    <t>LBN31047</t>
  </si>
  <si>
    <t>http://maps.google.com/maps?q=33.77172771,35.68661668</t>
  </si>
  <si>
    <t>Chartoun</t>
  </si>
  <si>
    <t>Chartoûn</t>
  </si>
  <si>
    <t>LBN31048</t>
  </si>
  <si>
    <t>http://maps.google.com/maps?q=33.74333892,35.57938602</t>
  </si>
  <si>
    <t>Chemlane</t>
  </si>
  <si>
    <t>Shemlane</t>
  </si>
  <si>
    <t>LBN31049</t>
  </si>
  <si>
    <t>http://maps.google.com/maps?q=33.77976108,35.54197506</t>
  </si>
  <si>
    <t>Chqif Btalloûn</t>
  </si>
  <si>
    <t>Chqîf Btalloûn</t>
  </si>
  <si>
    <t>LBN31050</t>
  </si>
  <si>
    <t>http://maps.google.com/maps?q=33.78715418,35.63928053</t>
  </si>
  <si>
    <t>Dahr El Ouahch</t>
  </si>
  <si>
    <t>Dahr el Wahsh</t>
  </si>
  <si>
    <t>LBN31051</t>
  </si>
  <si>
    <t>http://maps.google.com/maps?q=33.82270526,35.59716551</t>
  </si>
  <si>
    <t>Daqqoun</t>
  </si>
  <si>
    <t>Daqqoûn</t>
  </si>
  <si>
    <t>LBN31052</t>
  </si>
  <si>
    <t>http://maps.google.com/maps?q=33.73257776,35.51147775</t>
  </si>
  <si>
    <t>Deir Qoubil</t>
  </si>
  <si>
    <t>Deir Qoubel</t>
  </si>
  <si>
    <t>LBN31053</t>
  </si>
  <si>
    <t>http://maps.google.com/maps?q=33.7933083,35.51621666</t>
  </si>
  <si>
    <t>Dfoun</t>
  </si>
  <si>
    <t>Dfoûn</t>
  </si>
  <si>
    <t>LBN31054</t>
  </si>
  <si>
    <t>http://maps.google.com/maps?q=33.74643605,35.56120004</t>
  </si>
  <si>
    <t>Doueir er Remmane</t>
  </si>
  <si>
    <t>Dwayr er Roummane</t>
  </si>
  <si>
    <t>LBN31055</t>
  </si>
  <si>
    <t>http://maps.google.com/maps?q=33.7560167,35.58085555</t>
  </si>
  <si>
    <t>El Blat</t>
  </si>
  <si>
    <t>El Blât</t>
  </si>
  <si>
    <t>LBN31056</t>
  </si>
  <si>
    <t>http://maps.google.com/maps?q=33.73194056,35.56755377</t>
  </si>
  <si>
    <t>El Ftaihat</t>
  </si>
  <si>
    <t>El Ftaïhât</t>
  </si>
  <si>
    <t>LBN31057</t>
  </si>
  <si>
    <t>http://maps.google.com/maps?q=33.73600655,35.48754195</t>
  </si>
  <si>
    <t>El Ouata</t>
  </si>
  <si>
    <t>LBN31058</t>
  </si>
  <si>
    <t>http://maps.google.com/maps?q=33.75321519,35.6711954</t>
  </si>
  <si>
    <t>En Njassa</t>
  </si>
  <si>
    <t>LBN31059</t>
  </si>
  <si>
    <t>http://maps.google.com/maps?q=33.78252991,35.55084971</t>
  </si>
  <si>
    <t>Es Shwayfate</t>
  </si>
  <si>
    <t>LBN31060</t>
  </si>
  <si>
    <t>http://maps.google.com/maps?q=33.80800719,35.52458622</t>
  </si>
  <si>
    <t>Ghaboun</t>
  </si>
  <si>
    <t>LBN31061</t>
  </si>
  <si>
    <t>http://maps.google.com/maps?q=33.78177219,35.59081671</t>
  </si>
  <si>
    <t>Ghadir</t>
  </si>
  <si>
    <t>LBN31062</t>
  </si>
  <si>
    <t>http://maps.google.com/maps?q=33.81840009,35.50639468</t>
  </si>
  <si>
    <t>Habramoun</t>
  </si>
  <si>
    <t>Habramoûn</t>
  </si>
  <si>
    <t>LBN31063</t>
  </si>
  <si>
    <t>http://maps.google.com/maps?q=33.76127492,35.64374447</t>
  </si>
  <si>
    <t>Haret Chbib</t>
  </si>
  <si>
    <t>LBN31064</t>
  </si>
  <si>
    <t>http://maps.google.com/maps?q=33.77427221,35.466975</t>
  </si>
  <si>
    <t>Haret el Mir</t>
  </si>
  <si>
    <t>Hâret el Mîr</t>
  </si>
  <si>
    <t>LBN31065</t>
  </si>
  <si>
    <t>http://maps.google.com/maps?q=33.75262677,35.63436441</t>
  </si>
  <si>
    <t>Haret Salem</t>
  </si>
  <si>
    <t>LBN31066</t>
  </si>
  <si>
    <t>http://maps.google.com/maps?q=33.8181916,35.57096395</t>
  </si>
  <si>
    <t>Hay el Aarab</t>
  </si>
  <si>
    <t>LBN31067</t>
  </si>
  <si>
    <t>http://maps.google.com/maps?q=33.78735154,35.48288387</t>
  </si>
  <si>
    <t>Hay es Sellom</t>
  </si>
  <si>
    <t>LBN31068</t>
  </si>
  <si>
    <t>http://maps.google.com/maps?q=33.82278948,35.50708293</t>
  </si>
  <si>
    <t>Hay es Sindiane</t>
  </si>
  <si>
    <t>Hay es Sindyané</t>
  </si>
  <si>
    <t>LBN31069</t>
  </si>
  <si>
    <t>http://maps.google.com/maps?q=33.82626113,35.58119173</t>
  </si>
  <si>
    <t>Houmal</t>
  </si>
  <si>
    <t>Houmale</t>
  </si>
  <si>
    <t>LBN31070</t>
  </si>
  <si>
    <t>http://maps.google.com/maps?q=33.81083055,35.55564993</t>
  </si>
  <si>
    <t>Ighmid</t>
  </si>
  <si>
    <t>Eghmîd</t>
  </si>
  <si>
    <t>LBN31071</t>
  </si>
  <si>
    <t>http://maps.google.com/maps?q=33.76499999,35.69349163</t>
  </si>
  <si>
    <t>Jabal El Aarid</t>
  </si>
  <si>
    <t>Jabal el Aarid</t>
  </si>
  <si>
    <t>LBN31072</t>
  </si>
  <si>
    <t>http://maps.google.com/maps?q=33.77203888,35.55250276</t>
  </si>
  <si>
    <t>Jisr el Qadi</t>
  </si>
  <si>
    <t>Jisr el Qâdi</t>
  </si>
  <si>
    <t>LBN31073</t>
  </si>
  <si>
    <t>http://maps.google.com/maps?q=33.72723228,35.56254641</t>
  </si>
  <si>
    <t>Kahale</t>
  </si>
  <si>
    <t>Kahhalé</t>
  </si>
  <si>
    <t>LBN31074</t>
  </si>
  <si>
    <t>http://maps.google.com/maps?q=33.82422649,35.58653012</t>
  </si>
  <si>
    <t>Kaifoun</t>
  </si>
  <si>
    <t>Kayfoun</t>
  </si>
  <si>
    <t>LBN31075</t>
  </si>
  <si>
    <t>http://maps.google.com/maps?q=33.78003327,35.55767783</t>
  </si>
  <si>
    <t>Kfar Aamaiy</t>
  </si>
  <si>
    <t>Kfar Aammay</t>
  </si>
  <si>
    <t>LBN31076</t>
  </si>
  <si>
    <t>http://maps.google.com/maps?q=33.7674972,35.59130002</t>
  </si>
  <si>
    <t>Kfar Matta</t>
  </si>
  <si>
    <t>LBN31077</t>
  </si>
  <si>
    <t>http://maps.google.com/maps?q=33.7270083,35.5266528</t>
  </si>
  <si>
    <t>Khalde</t>
  </si>
  <si>
    <t>LBN31078</t>
  </si>
  <si>
    <t>http://maps.google.com/maps?q=33.78301104,35.47594167</t>
  </si>
  <si>
    <t>Kliliye</t>
  </si>
  <si>
    <t>Klîlaïyé</t>
  </si>
  <si>
    <t>LBN31079</t>
  </si>
  <si>
    <t>http://maps.google.com/maps?q=33.7111881,35.51093895</t>
  </si>
  <si>
    <t>Maaroufiye</t>
  </si>
  <si>
    <t>Maaroufiyé</t>
  </si>
  <si>
    <t>LBN31080</t>
  </si>
  <si>
    <t>http://maps.google.com/maps?q=33.79511663,35.53840563</t>
  </si>
  <si>
    <t>Maasraiti</t>
  </si>
  <si>
    <t>Maasrîti</t>
  </si>
  <si>
    <t>LBN31081</t>
  </si>
  <si>
    <t>http://maps.google.com/maps?q=33.74826386,35.63276385</t>
  </si>
  <si>
    <t>Majdalaya</t>
  </si>
  <si>
    <t>Majdlaïya</t>
  </si>
  <si>
    <t>LBN31082</t>
  </si>
  <si>
    <t>http://maps.google.com/maps?q=33.75545005,35.57194451</t>
  </si>
  <si>
    <t>Mansouriye</t>
  </si>
  <si>
    <t>Mansouriyé</t>
  </si>
  <si>
    <t>LBN31083</t>
  </si>
  <si>
    <t>http://maps.google.com/maps?q=33.78022779,35.62648614</t>
  </si>
  <si>
    <t>Mantra</t>
  </si>
  <si>
    <t>El Mantara</t>
  </si>
  <si>
    <t>LBN31084</t>
  </si>
  <si>
    <t>http://maps.google.com/maps?q=33.79335283,35.64534722</t>
  </si>
  <si>
    <t>Marj Chartoun</t>
  </si>
  <si>
    <t>Marj Shartoun</t>
  </si>
  <si>
    <t>LBN31085</t>
  </si>
  <si>
    <t>http://maps.google.com/maps?q=33.76287499,35.58584436</t>
  </si>
  <si>
    <t>Mazraat el Boueit</t>
  </si>
  <si>
    <t>Mazraat el Boueït</t>
  </si>
  <si>
    <t>LBN31086</t>
  </si>
  <si>
    <t>http://maps.google.com/maps?q=33.71722287,35.51897361</t>
  </si>
  <si>
    <t>Mazraat en Nahr</t>
  </si>
  <si>
    <t>LBN31087</t>
  </si>
  <si>
    <t>http://maps.google.com/maps?q=33.75117773,35.6425</t>
  </si>
  <si>
    <t>Mechakhti</t>
  </si>
  <si>
    <t>Mechqîti</t>
  </si>
  <si>
    <t>LBN31088</t>
  </si>
  <si>
    <t>http://maps.google.com/maps?q=33.75956149,35.70177446</t>
  </si>
  <si>
    <t>Mechrefe</t>
  </si>
  <si>
    <t>El Mecherfé</t>
  </si>
  <si>
    <t>LBN31089</t>
  </si>
  <si>
    <t>http://maps.google.com/maps?q=33.7587556,35.6549888</t>
  </si>
  <si>
    <t>Mejdel Baana</t>
  </si>
  <si>
    <t>Majdel Baana</t>
  </si>
  <si>
    <t>LBN31090</t>
  </si>
  <si>
    <t>http://maps.google.com/maps?q=33.78003056,35.66753048</t>
  </si>
  <si>
    <t>Mounsa Aaley</t>
  </si>
  <si>
    <t>Mounsa</t>
  </si>
  <si>
    <t>LBN31091</t>
  </si>
  <si>
    <t>http://maps.google.com/maps?q=33.76456672,35.5272195</t>
  </si>
  <si>
    <t>Mreijat</t>
  </si>
  <si>
    <t>El Mraïjât</t>
  </si>
  <si>
    <t>LBN31092</t>
  </si>
  <si>
    <t>http://maps.google.com/maps?q=33.74133609,35.66918884</t>
  </si>
  <si>
    <t>Oumara Choueifat</t>
  </si>
  <si>
    <t>Haret el Oumara</t>
  </si>
  <si>
    <t>LBN31093</t>
  </si>
  <si>
    <t>http://maps.google.com/maps?q=33.80338057,35.51853058</t>
  </si>
  <si>
    <t>Qabr Chamoun</t>
  </si>
  <si>
    <t>Qabr Shmoun</t>
  </si>
  <si>
    <t>LBN31094</t>
  </si>
  <si>
    <t>http://maps.google.com/maps?q=33.75353052,35.54370561</t>
  </si>
  <si>
    <t>Qmatiye</t>
  </si>
  <si>
    <t>Qmatiyé</t>
  </si>
  <si>
    <t>LBN31095</t>
  </si>
  <si>
    <t>http://maps.google.com/maps?q=33.8027778,35.57696112</t>
  </si>
  <si>
    <t>Qoubbe Choueifat</t>
  </si>
  <si>
    <t>Haret el Qoubbe</t>
  </si>
  <si>
    <t>LBN31096</t>
  </si>
  <si>
    <t>http://maps.google.com/maps?q=33.80288888,35.50833609</t>
  </si>
  <si>
    <t>Ram Bchamoun</t>
  </si>
  <si>
    <t>Ram</t>
  </si>
  <si>
    <t>LBN31097</t>
  </si>
  <si>
    <t>http://maps.google.com/maps?q=33.77847778,35.51125002</t>
  </si>
  <si>
    <t>Ramliye</t>
  </si>
  <si>
    <t>Er Ramlîyé</t>
  </si>
  <si>
    <t>LBN31098</t>
  </si>
  <si>
    <t>http://maps.google.com/maps?q=33.74808603,35.64939719</t>
  </si>
  <si>
    <t>Rechmaiya</t>
  </si>
  <si>
    <t>Rechmaîya</t>
  </si>
  <si>
    <t>LBN31099</t>
  </si>
  <si>
    <t>http://maps.google.com/maps?q=33.73730828,35.59771111</t>
  </si>
  <si>
    <t>Rejme</t>
  </si>
  <si>
    <t>Rejmé</t>
  </si>
  <si>
    <t>LBN31100</t>
  </si>
  <si>
    <t>http://maps.google.com/maps?q=33.78668889,35.61025561</t>
  </si>
  <si>
    <t>Remhala</t>
  </si>
  <si>
    <t>Remhâla</t>
  </si>
  <si>
    <t>LBN31101</t>
  </si>
  <si>
    <t>http://maps.google.com/maps?q=33.73887782,35.56358887</t>
  </si>
  <si>
    <t>Rjoum</t>
  </si>
  <si>
    <t>LBN31102</t>
  </si>
  <si>
    <t>http://maps.google.com/maps?q=33.8181527,35.59418047</t>
  </si>
  <si>
    <t>Rouissat Sofar</t>
  </si>
  <si>
    <t>Rouaïssat Saoufar</t>
  </si>
  <si>
    <t>LBN31103</t>
  </si>
  <si>
    <t>http://maps.google.com/maps?q=33.80166107,35.67507221</t>
  </si>
  <si>
    <t>Rouisset en Naamane</t>
  </si>
  <si>
    <t>Rwaysset en Naamane</t>
  </si>
  <si>
    <t>LBN31104</t>
  </si>
  <si>
    <t>http://maps.google.com/maps?q=33.75449167,35.60153062</t>
  </si>
  <si>
    <t>Sarahmoul</t>
  </si>
  <si>
    <t>Sirhmoul</t>
  </si>
  <si>
    <t>LBN31105</t>
  </si>
  <si>
    <t>http://maps.google.com/maps?q=33.76865279,35.53272773</t>
  </si>
  <si>
    <t>Sibaal</t>
  </si>
  <si>
    <t>Sebaal</t>
  </si>
  <si>
    <t>LBN31106</t>
  </si>
  <si>
    <t>http://maps.google.com/maps?q=33.75988048,35.61316674</t>
  </si>
  <si>
    <t>Sil</t>
  </si>
  <si>
    <t>Sîl</t>
  </si>
  <si>
    <t>LBN31107</t>
  </si>
  <si>
    <t>http://maps.google.com/maps?q=33.78518122,35.48625434</t>
  </si>
  <si>
    <t>Silfaya</t>
  </si>
  <si>
    <t>Silfâya</t>
  </si>
  <si>
    <t>LBN31108</t>
  </si>
  <si>
    <t>http://maps.google.com/maps?q=33.73870836,35.56998063</t>
  </si>
  <si>
    <t>Sofar</t>
  </si>
  <si>
    <t>Saoufar</t>
  </si>
  <si>
    <t>LBN31109</t>
  </si>
  <si>
    <t>http://maps.google.com/maps?q=33.80220555,35.70234171</t>
  </si>
  <si>
    <t>Souq el Gharb</t>
  </si>
  <si>
    <t>LBN31110</t>
  </si>
  <si>
    <t>http://maps.google.com/maps?q=33.78811116,35.56165547</t>
  </si>
  <si>
    <t>Taazniye</t>
  </si>
  <si>
    <t>Taazaniye</t>
  </si>
  <si>
    <t>LBN31111</t>
  </si>
  <si>
    <t>http://maps.google.com/maps?q=33.78234437,35.62227214</t>
  </si>
  <si>
    <t>Touayte Ain Dara</t>
  </si>
  <si>
    <t>Touaïté</t>
  </si>
  <si>
    <t>LBN31112</t>
  </si>
  <si>
    <t>http://maps.google.com/maps?q=33.79068884,35.7246972</t>
  </si>
  <si>
    <t>Watiye</t>
  </si>
  <si>
    <t>El Ouatîyé</t>
  </si>
  <si>
    <t>LBN31113</t>
  </si>
  <si>
    <t>http://maps.google.com/maps?q=33.71649641,35.53618919</t>
  </si>
  <si>
    <t>Yinnar</t>
  </si>
  <si>
    <t>LBN31114</t>
  </si>
  <si>
    <t>http://maps.google.com/maps?q=33.78904715,35.50363059</t>
  </si>
  <si>
    <t>Bou Zraid</t>
  </si>
  <si>
    <t>http://maps.google.com/maps?q=33.8039,35.6041</t>
  </si>
  <si>
    <t>Ghboun</t>
  </si>
  <si>
    <t>http://maps.google.com/maps?q=33.7847,35.5959</t>
  </si>
  <si>
    <t>Mansouriye et Ain el Marj</t>
  </si>
  <si>
    <t>Quobbe Choueifat</t>
  </si>
  <si>
    <t>Baabda</t>
  </si>
  <si>
    <t>Aabadiye</t>
  </si>
  <si>
    <t>Aabadiyé</t>
  </si>
  <si>
    <t>LBN320001</t>
  </si>
  <si>
    <t>http://maps.google.com/maps?q=33.83384446,35.62050838</t>
  </si>
  <si>
    <t>Aarbaniye</t>
  </si>
  <si>
    <t>El Aarbânîyé</t>
  </si>
  <si>
    <t>LBN320002</t>
  </si>
  <si>
    <t>http://maps.google.com/maps?q=33.87782502,35.6788417</t>
  </si>
  <si>
    <t>Abbdiyeh al Jadideh</t>
  </si>
  <si>
    <t>Aabadiyé ej Jdidé</t>
  </si>
  <si>
    <t>LBN320003</t>
  </si>
  <si>
    <t>http://maps.google.com/maps?q=33.82209793,35.61470212</t>
  </si>
  <si>
    <t>Ain er Roummane</t>
  </si>
  <si>
    <t>Aïn er Roummané</t>
  </si>
  <si>
    <t>LBN320004</t>
  </si>
  <si>
    <t>http://maps.google.com/maps?q=33.86786025,35.5202146</t>
  </si>
  <si>
    <t>Ain es Sihha</t>
  </si>
  <si>
    <t>Aïn es Sihha</t>
  </si>
  <si>
    <t>LBN320005</t>
  </si>
  <si>
    <t>http://maps.google.com/maps?q=33.83867045,35.75305229</t>
  </si>
  <si>
    <t>Ain Mouaffaq</t>
  </si>
  <si>
    <t>Aïn Mouaffaq</t>
  </si>
  <si>
    <t>LBN320006</t>
  </si>
  <si>
    <t>http://maps.google.com/maps?q=33.82192492,35.65271114</t>
  </si>
  <si>
    <t>Arayia</t>
  </si>
  <si>
    <t>Aaraïya</t>
  </si>
  <si>
    <t>LBN320007</t>
  </si>
  <si>
    <t>http://maps.google.com/maps?q=33.83173893,35.59101938</t>
  </si>
  <si>
    <t>Arsoun</t>
  </si>
  <si>
    <t>Arsoûn</t>
  </si>
  <si>
    <t>LBN320008</t>
  </si>
  <si>
    <t>http://maps.google.com/maps?q=33.86041937,35.68956385</t>
  </si>
  <si>
    <t>LBN320009</t>
  </si>
  <si>
    <t>http://maps.google.com/maps?q=33.83494111,35.54551438</t>
  </si>
  <si>
    <t>Baalchmay</t>
  </si>
  <si>
    <t>LBN320010</t>
  </si>
  <si>
    <t>http://maps.google.com/maps?q=33.8177785,35.64574566</t>
  </si>
  <si>
    <t>Baalchmay ej Jdide</t>
  </si>
  <si>
    <t>Baalchmay ej Jdîdé</t>
  </si>
  <si>
    <t>LBN320011</t>
  </si>
  <si>
    <t>http://maps.google.com/maps?q=33.81380406,35.6494031</t>
  </si>
  <si>
    <t>Bhala</t>
  </si>
  <si>
    <t>Bhâla</t>
  </si>
  <si>
    <t>LBN320012</t>
  </si>
  <si>
    <t>http://maps.google.com/maps?q=33.84338955,35.73355703</t>
  </si>
  <si>
    <t>Bir Hassan</t>
  </si>
  <si>
    <t>LBN320013</t>
  </si>
  <si>
    <t>http://maps.google.com/maps?q=33.86095269,35.49088656</t>
  </si>
  <si>
    <t>Bmariam</t>
  </si>
  <si>
    <t>LBN320014</t>
  </si>
  <si>
    <t>http://maps.google.com/maps?q=33.83205835,35.71519174</t>
  </si>
  <si>
    <t>Borj el Brajne</t>
  </si>
  <si>
    <t>Borj el Brajné</t>
  </si>
  <si>
    <t>LBN320015</t>
  </si>
  <si>
    <t>http://maps.google.com/maps?q=33.84323056,35.50326389</t>
  </si>
  <si>
    <t>Boutchai</t>
  </si>
  <si>
    <t>Boutshay</t>
  </si>
  <si>
    <t>LBN320016</t>
  </si>
  <si>
    <t>http://maps.google.com/maps?q=33.82662224,35.54356108</t>
  </si>
  <si>
    <t>Brazilia</t>
  </si>
  <si>
    <t>LBN320017</t>
  </si>
  <si>
    <t>http://maps.google.com/maps?q=33.84693508,35.54199763</t>
  </si>
  <si>
    <t>Bsaba</t>
  </si>
  <si>
    <t>LBN320018</t>
  </si>
  <si>
    <t>http://maps.google.com/maps?q=33.80404439,35.54275552</t>
  </si>
  <si>
    <t>Btaaline</t>
  </si>
  <si>
    <t>Btaalîne</t>
  </si>
  <si>
    <t>LBN320019</t>
  </si>
  <si>
    <t>http://maps.google.com/maps?q=33.85532226,35.67330271</t>
  </si>
  <si>
    <t>Btebyat</t>
  </si>
  <si>
    <t>Btebiât</t>
  </si>
  <si>
    <t>LBN320020</t>
  </si>
  <si>
    <t>http://maps.google.com/maps?q=33.83523055,35.70603607</t>
  </si>
  <si>
    <t>Btekhnay</t>
  </si>
  <si>
    <t>LBN320021</t>
  </si>
  <si>
    <t>http://maps.google.com/maps?q=33.84274165,35.71869438</t>
  </si>
  <si>
    <t>Bzebdine</t>
  </si>
  <si>
    <t>Bzibdîne</t>
  </si>
  <si>
    <t>LBN320022</t>
  </si>
  <si>
    <t>http://maps.google.com/maps?q=33.87349726,35.73259438</t>
  </si>
  <si>
    <t>Chbaniye</t>
  </si>
  <si>
    <t>Ech Chebbânîyé</t>
  </si>
  <si>
    <t>LBN320023</t>
  </si>
  <si>
    <t>http://maps.google.com/maps?q=33.82029715,35.70730552</t>
  </si>
  <si>
    <t>Chiayah</t>
  </si>
  <si>
    <t>Chiyah</t>
  </si>
  <si>
    <t>LBN320024</t>
  </si>
  <si>
    <t>http://maps.google.com/maps?q=33.86336946,35.51841941</t>
  </si>
  <si>
    <t>Chmaissa</t>
  </si>
  <si>
    <t>Chmaïssa</t>
  </si>
  <si>
    <t>LBN320025</t>
  </si>
  <si>
    <t>http://maps.google.com/maps?q=33.82694439,35.68279158</t>
  </si>
  <si>
    <t>Chouit</t>
  </si>
  <si>
    <t>Shwite</t>
  </si>
  <si>
    <t>LBN320026</t>
  </si>
  <si>
    <t>http://maps.google.com/maps?q=33.82863882,35.60837214</t>
  </si>
  <si>
    <t>Cite Sportive</t>
  </si>
  <si>
    <t>Cité Sportive</t>
  </si>
  <si>
    <t>LBN320027</t>
  </si>
  <si>
    <t>http://maps.google.com/maps?q=33.86704008,35.49467499</t>
  </si>
  <si>
    <t>Dahr el Baidar</t>
  </si>
  <si>
    <t>Dahr el Baïdar</t>
  </si>
  <si>
    <t>LBN320028</t>
  </si>
  <si>
    <t>http://maps.google.com/maps?q=33.81199901,35.76228304</t>
  </si>
  <si>
    <t>Deir el Harf</t>
  </si>
  <si>
    <t>Deïr el Harf</t>
  </si>
  <si>
    <t>LBN320029</t>
  </si>
  <si>
    <t>http://maps.google.com/maps?q=33.84683603,35.69398326</t>
  </si>
  <si>
    <t>Deir Khouna</t>
  </si>
  <si>
    <t>Deïr Khoûna</t>
  </si>
  <si>
    <t>LBN320030</t>
  </si>
  <si>
    <t>http://maps.google.com/maps?q=33.83237504,35.66354167</t>
  </si>
  <si>
    <t>Deir Mar Elias</t>
  </si>
  <si>
    <t>Deïr Mâr Eliâs el-Kahloûnîyé</t>
  </si>
  <si>
    <t>LBN320031</t>
  </si>
  <si>
    <t>http://maps.google.com/maps?q=33.81770282,35.6590138</t>
  </si>
  <si>
    <t>Deir Mar Yoûhanna</t>
  </si>
  <si>
    <t>Deïr Mâr Yoûhanna</t>
  </si>
  <si>
    <t>LBN320032</t>
  </si>
  <si>
    <t>http://maps.google.com/maps?q=33.8221673,35.68346067</t>
  </si>
  <si>
    <t>Deir Saiya</t>
  </si>
  <si>
    <t>Deïr Saïya</t>
  </si>
  <si>
    <t>LBN320033</t>
  </si>
  <si>
    <t>http://maps.google.com/maps?q=33.83238759,35.67458604</t>
  </si>
  <si>
    <t>Dhour Al Aabaydiyeh</t>
  </si>
  <si>
    <t>Douhour el Aabadiyé</t>
  </si>
  <si>
    <t>LBN320034</t>
  </si>
  <si>
    <t>http://maps.google.com/maps?q=33.8170711,35.6233292</t>
  </si>
  <si>
    <t>Dlaibe</t>
  </si>
  <si>
    <t>Dlaïlé</t>
  </si>
  <si>
    <t>LBN320035</t>
  </si>
  <si>
    <t>http://maps.google.com/maps?q=33.87791507,35.68582429</t>
  </si>
  <si>
    <t>El Baqle</t>
  </si>
  <si>
    <t>El Baqlé</t>
  </si>
  <si>
    <t>LBN320036</t>
  </si>
  <si>
    <t>http://maps.google.com/maps?q=33.83169356,35.68717984</t>
  </si>
  <si>
    <t>El Maadan</t>
  </si>
  <si>
    <t>LBN320037</t>
  </si>
  <si>
    <t>http://maps.google.com/maps?q=33.85882197,35.64092333</t>
  </si>
  <si>
    <t>El Marmah</t>
  </si>
  <si>
    <t>LBN320038</t>
  </si>
  <si>
    <t>http://maps.google.com/maps?q=33.85812022,35.49971104</t>
  </si>
  <si>
    <t>El Mdaoura</t>
  </si>
  <si>
    <t>LBN320039</t>
  </si>
  <si>
    <t>http://maps.google.com/maps?q=33.83851181,35.48712168</t>
  </si>
  <si>
    <t>El Ouzaai</t>
  </si>
  <si>
    <t>El Ouzaaï</t>
  </si>
  <si>
    <t>LBN320040</t>
  </si>
  <si>
    <t>http://maps.google.com/maps?q=33.84801552,35.48473451</t>
  </si>
  <si>
    <t>Er Rihaniyé</t>
  </si>
  <si>
    <t>LBN320041</t>
  </si>
  <si>
    <t>http://maps.google.com/maps?q=33.84644629,35.54707615</t>
  </si>
  <si>
    <t>Es Sheime</t>
  </si>
  <si>
    <t>Es Sheimé</t>
  </si>
  <si>
    <t>LBN320042</t>
  </si>
  <si>
    <t>http://maps.google.com/maps?q=33.85625033,35.55433292</t>
  </si>
  <si>
    <t>Et Tahouita</t>
  </si>
  <si>
    <t>LBN320043</t>
  </si>
  <si>
    <t>http://maps.google.com/maps?q=33.86962361,35.52814637</t>
  </si>
  <si>
    <t>Ez Zire</t>
  </si>
  <si>
    <t>Ez Ziré</t>
  </si>
  <si>
    <t>LBN320044</t>
  </si>
  <si>
    <t>http://maps.google.com/maps?q=33.83922392,35.57486863</t>
  </si>
  <si>
    <t>Faiyadiye</t>
  </si>
  <si>
    <t>Fayadiyé</t>
  </si>
  <si>
    <t>LBN320045</t>
  </si>
  <si>
    <t>http://maps.google.com/maps?q=33.84749724,35.55162227</t>
  </si>
  <si>
    <t>Falougha</t>
  </si>
  <si>
    <t>Fâloûgha</t>
  </si>
  <si>
    <t>LBN320046</t>
  </si>
  <si>
    <t>http://maps.google.com/maps?q=33.83743048,35.74097778</t>
  </si>
  <si>
    <t>Fsakin</t>
  </si>
  <si>
    <t>El Fsaqîne</t>
  </si>
  <si>
    <t>LBN320047</t>
  </si>
  <si>
    <t>http://maps.google.com/maps?q=33.86625837,35.81648332</t>
  </si>
  <si>
    <t>Furn ech Chebak</t>
  </si>
  <si>
    <t>Forn ech Chebbak</t>
  </si>
  <si>
    <t>LBN320048</t>
  </si>
  <si>
    <t>http://maps.google.com/maps?q=33.872778,35.520833</t>
  </si>
  <si>
    <t>Ghobeire</t>
  </si>
  <si>
    <t>Ghobeiré</t>
  </si>
  <si>
    <t>LBN320049</t>
  </si>
  <si>
    <t>http://maps.google.com/maps?q=33.86112587,35.51023954</t>
  </si>
  <si>
    <t>Hadet</t>
  </si>
  <si>
    <t>Hadath</t>
  </si>
  <si>
    <t>LBN320050</t>
  </si>
  <si>
    <t>http://maps.google.com/maps?q=33.84376358,35.53222312</t>
  </si>
  <si>
    <t>Hammana</t>
  </si>
  <si>
    <t>Hammâna</t>
  </si>
  <si>
    <t>LBN320051</t>
  </si>
  <si>
    <t>http://maps.google.com/maps?q=33.8237916,35.73627504</t>
  </si>
  <si>
    <t>Haql Hassan</t>
  </si>
  <si>
    <t>LBN320052</t>
  </si>
  <si>
    <t>http://maps.google.com/maps?q=33.86388858,35.63840062</t>
  </si>
  <si>
    <t>Haret El Botm</t>
  </si>
  <si>
    <t>Haret el Botm</t>
  </si>
  <si>
    <t>LBN320053</t>
  </si>
  <si>
    <t>http://maps.google.com/maps?q=33.83698331,35.53136184</t>
  </si>
  <si>
    <t>Haret el Mjadle</t>
  </si>
  <si>
    <t>Haret el Mjadlé</t>
  </si>
  <si>
    <t>LBN320054</t>
  </si>
  <si>
    <t>http://maps.google.com/maps?q=33.86139704,35.52948314</t>
  </si>
  <si>
    <t>Haret er Roum</t>
  </si>
  <si>
    <t>LBN320055</t>
  </si>
  <si>
    <t>http://maps.google.com/maps?q=33.82959137,35.5316225</t>
  </si>
  <si>
    <t>Haret es Set</t>
  </si>
  <si>
    <t>Haret es Sitt</t>
  </si>
  <si>
    <t>LBN320056</t>
  </si>
  <si>
    <t>http://maps.google.com/maps?q=33.82233058,35.56463605</t>
  </si>
  <si>
    <t>Haret Hamze</t>
  </si>
  <si>
    <t>Hâret Hamzé</t>
  </si>
  <si>
    <t>LBN320057</t>
  </si>
  <si>
    <t>http://maps.google.com/maps?q=33.82236107,35.66505285</t>
  </si>
  <si>
    <t>Haret Hraik</t>
  </si>
  <si>
    <t>Haret Hreïk</t>
  </si>
  <si>
    <t>LBN320058</t>
  </si>
  <si>
    <t>http://maps.google.com/maps?q=33.85289999,35.50879717</t>
  </si>
  <si>
    <t>Hasbaiya el Metn</t>
  </si>
  <si>
    <t>Hâsbaïya</t>
  </si>
  <si>
    <t>LBN320059</t>
  </si>
  <si>
    <t>http://maps.google.com/maps?q=33.87525279,35.72073058</t>
  </si>
  <si>
    <t>Hazmiye</t>
  </si>
  <si>
    <t>Hazmiyé</t>
  </si>
  <si>
    <t>LBN320060</t>
  </si>
  <si>
    <t>http://maps.google.com/maps?q=33.85258325,35.53993053</t>
  </si>
  <si>
    <t>Hlaliye</t>
  </si>
  <si>
    <t>El Hlâlîyé</t>
  </si>
  <si>
    <t>LBN320061</t>
  </si>
  <si>
    <t>http://maps.google.com/maps?q=33.83244992,35.63727501</t>
  </si>
  <si>
    <t>Jamhour</t>
  </si>
  <si>
    <t>LBN320062</t>
  </si>
  <si>
    <t>http://maps.google.com/maps?q=33.8309413,35.57599737</t>
  </si>
  <si>
    <t>Jnah</t>
  </si>
  <si>
    <t>LBN320063</t>
  </si>
  <si>
    <t>http://maps.google.com/maps?q=33.86603701,35.48779629</t>
  </si>
  <si>
    <t>Jouar el Haouz</t>
  </si>
  <si>
    <t>Jouâr el Haouz</t>
  </si>
  <si>
    <t>LBN320064</t>
  </si>
  <si>
    <t>http://maps.google.com/maps?q=33.86334994,35.75911114</t>
  </si>
  <si>
    <t>Jouret Arsoun</t>
  </si>
  <si>
    <t>Joûret Arsoûn</t>
  </si>
  <si>
    <t>LBN320065</t>
  </si>
  <si>
    <t>http://maps.google.com/maps?q=33.85318603,35.70796112</t>
  </si>
  <si>
    <t>Kahlouniye</t>
  </si>
  <si>
    <t>El Kahloûnîyé</t>
  </si>
  <si>
    <t>LBN320066</t>
  </si>
  <si>
    <t>http://maps.google.com/maps?q=33.81623347,35.66738542</t>
  </si>
  <si>
    <t>Kfar Selouane</t>
  </si>
  <si>
    <t>Kfar Selouâne</t>
  </si>
  <si>
    <t>LBN320067</t>
  </si>
  <si>
    <t>http://maps.google.com/maps?q=33.85702777,35.78172494</t>
  </si>
  <si>
    <t>Kfarchima</t>
  </si>
  <si>
    <t>Kfar Shima</t>
  </si>
  <si>
    <t>LBN320068</t>
  </si>
  <si>
    <t>http://maps.google.com/maps?q=33.81688614,35.53507499</t>
  </si>
  <si>
    <t>Khalouat</t>
  </si>
  <si>
    <t>El Khalouât</t>
  </si>
  <si>
    <t>LBN320069</t>
  </si>
  <si>
    <t>http://maps.google.com/maps?q=33.8402416,35.73452779</t>
  </si>
  <si>
    <t>El Khraïbé</t>
  </si>
  <si>
    <t>LBN320070</t>
  </si>
  <si>
    <t>http://maps.google.com/maps?q=33.8260695,35.71260269</t>
  </si>
  <si>
    <t>Knisse</t>
  </si>
  <si>
    <t>LBN320071</t>
  </si>
  <si>
    <t>http://maps.google.com/maps?q=33.86646388,35.66909996</t>
  </si>
  <si>
    <t>Lailake</t>
  </si>
  <si>
    <t>Hay el Lailake</t>
  </si>
  <si>
    <t>LBN320072</t>
  </si>
  <si>
    <t>http://maps.google.com/maps?q=33.83214448,35.51636384</t>
  </si>
  <si>
    <t>Louaize</t>
  </si>
  <si>
    <t>El Louaïzé</t>
  </si>
  <si>
    <t>LBN320073</t>
  </si>
  <si>
    <t>http://maps.google.com/maps?q=33.83862782,35.56616104</t>
  </si>
  <si>
    <t>Mar Taqla</t>
  </si>
  <si>
    <t>LBN320074</t>
  </si>
  <si>
    <t>http://maps.google.com/maps?q=33.85596893,35.54468451</t>
  </si>
  <si>
    <t>Mdeyrej</t>
  </si>
  <si>
    <t>El Mdaïrej</t>
  </si>
  <si>
    <t>LBN320075</t>
  </si>
  <si>
    <t>http://maps.google.com/maps?q=33.80242501,35.72593616</t>
  </si>
  <si>
    <t>Merdache</t>
  </si>
  <si>
    <t>Merdashé</t>
  </si>
  <si>
    <t>LBN320076</t>
  </si>
  <si>
    <t>http://maps.google.com/maps?q=33.82264717,35.5414528</t>
  </si>
  <si>
    <t>Mraije</t>
  </si>
  <si>
    <t>Mraïjé</t>
  </si>
  <si>
    <t>LBN320077</t>
  </si>
  <si>
    <t>http://maps.google.com/maps?q=33.83797825,35.51042561</t>
  </si>
  <si>
    <t>Mzayraa</t>
  </si>
  <si>
    <t>El Mzaïraâ</t>
  </si>
  <si>
    <t>LBN320078</t>
  </si>
  <si>
    <t>http://maps.google.com/maps?q=33.82806946,35.65184164</t>
  </si>
  <si>
    <t>Ouadi Chahrour el Olia</t>
  </si>
  <si>
    <t>LBN320079</t>
  </si>
  <si>
    <t>http://maps.google.com/maps?q=33.81891942,35.56316105</t>
  </si>
  <si>
    <t>Ouadi Chahrour el Soufla</t>
  </si>
  <si>
    <t>LBN320080</t>
  </si>
  <si>
    <t>http://maps.google.com/maps?q=33.82177495,35.55457779</t>
  </si>
  <si>
    <t>Qalaa</t>
  </si>
  <si>
    <t>El Qalaâ</t>
  </si>
  <si>
    <t>LBN320081</t>
  </si>
  <si>
    <t>http://maps.google.com/maps?q=33.84077225,35.72767771</t>
  </si>
  <si>
    <t>Qirtada</t>
  </si>
  <si>
    <t>Qortâda</t>
  </si>
  <si>
    <t>LBN320082</t>
  </si>
  <si>
    <t>http://maps.google.com/maps?q=33.86133019,35.62928363</t>
  </si>
  <si>
    <t>Qornayel</t>
  </si>
  <si>
    <t>Qornâyel</t>
  </si>
  <si>
    <t>LBN320083</t>
  </si>
  <si>
    <t>http://maps.google.com/maps?q=33.85651667,35.72509159</t>
  </si>
  <si>
    <t>Qoubbeiaa</t>
  </si>
  <si>
    <t>Qoubbeyaa</t>
  </si>
  <si>
    <t>LBN320084</t>
  </si>
  <si>
    <t>http://maps.google.com/maps?q=33.81248059,35.69579174</t>
  </si>
  <si>
    <t>Qraiye</t>
  </si>
  <si>
    <t>El Qrayé</t>
  </si>
  <si>
    <t>LBN320085</t>
  </si>
  <si>
    <t>http://maps.google.com/maps?q=33.80813603,35.67643341</t>
  </si>
  <si>
    <t>Qsaibe</t>
  </si>
  <si>
    <t>El Qsaïbé</t>
  </si>
  <si>
    <t>LBN320086</t>
  </si>
  <si>
    <t>http://maps.google.com/maps?q=33.86740463,35.64859867</t>
  </si>
  <si>
    <t>Qtale</t>
  </si>
  <si>
    <t>Qtâlé</t>
  </si>
  <si>
    <t>LBN320087</t>
  </si>
  <si>
    <t>http://maps.google.com/maps?q=33.82243338,35.67249162</t>
  </si>
  <si>
    <t>Ras el Harf</t>
  </si>
  <si>
    <t>Râs el Harf</t>
  </si>
  <si>
    <t>LBN320088</t>
  </si>
  <si>
    <t>http://maps.google.com/maps?q=33.8115722,35.67180283</t>
  </si>
  <si>
    <t>Ras el Metn</t>
  </si>
  <si>
    <t>Râs el Metn</t>
  </si>
  <si>
    <t>LBN320089</t>
  </si>
  <si>
    <t>http://maps.google.com/maps?q=33.84875834,35.6651611</t>
  </si>
  <si>
    <t>Rouaisset Salima</t>
  </si>
  <si>
    <t>Rouaïssât Salîma</t>
  </si>
  <si>
    <t>LBN320090</t>
  </si>
  <si>
    <t>http://maps.google.com/maps?q=33.87283053,35.68131939</t>
  </si>
  <si>
    <t>Rouisset el Ballout</t>
  </si>
  <si>
    <t>Rouaïsset el Balloût</t>
  </si>
  <si>
    <t>LBN320091</t>
  </si>
  <si>
    <t>http://maps.google.com/maps?q=33.82712499,35.64403895</t>
  </si>
  <si>
    <t>Salima</t>
  </si>
  <si>
    <t>Salîma</t>
  </si>
  <si>
    <t>LBN320092</t>
  </si>
  <si>
    <t>http://maps.google.com/maps?q=33.87406671,35.69454729</t>
  </si>
  <si>
    <t>Saqi Ain el Hadath</t>
  </si>
  <si>
    <t>Saqi Aïn el Hadath</t>
  </si>
  <si>
    <t>LBN320093</t>
  </si>
  <si>
    <t>http://maps.google.com/maps?q=33.84467889,35.52243398</t>
  </si>
  <si>
    <t>Sibnay</t>
  </si>
  <si>
    <t>LBN320094</t>
  </si>
  <si>
    <t>http://maps.google.com/maps?q=33.83288032,35.5361814</t>
  </si>
  <si>
    <t>Tahouitet el Ghadir</t>
  </si>
  <si>
    <t>LBN320095</t>
  </si>
  <si>
    <t>http://maps.google.com/maps?q=33.82871947,35.49531945</t>
  </si>
  <si>
    <t>Tarchich</t>
  </si>
  <si>
    <t>Tarchîch</t>
  </si>
  <si>
    <t>LBN320096</t>
  </si>
  <si>
    <t>http://maps.google.com/maps?q=33.87573327,35.79625285</t>
  </si>
  <si>
    <t>Warware</t>
  </si>
  <si>
    <t>LBN320097</t>
  </si>
  <si>
    <t>http://maps.google.com/maps?q=33.8261922,35.53212185</t>
  </si>
  <si>
    <t>Yarzeh</t>
  </si>
  <si>
    <t>Yarzé</t>
  </si>
  <si>
    <t>LBN320098</t>
  </si>
  <si>
    <t>http://maps.google.com/maps?q=33.83593698,35.55338817</t>
  </si>
  <si>
    <t>Zandouqa</t>
  </si>
  <si>
    <t>Zandoûqa</t>
  </si>
  <si>
    <t>LBN320099</t>
  </si>
  <si>
    <t>http://maps.google.com/maps?q=33.86524717,35.63851942</t>
  </si>
  <si>
    <t>Zouaïtîni</t>
  </si>
  <si>
    <t>LBN320100</t>
  </si>
  <si>
    <t>http://maps.google.com/maps?q=33.86340233,35.77801947</t>
  </si>
  <si>
    <t>Bsaba &amp; Ouadi Dlab</t>
  </si>
  <si>
    <t>http://maps.google.com/maps?q=33.8031,35.5416</t>
  </si>
  <si>
    <t>Mazzraat Maaissra</t>
  </si>
  <si>
    <t>http://maps.google.com/maps?q=33.8338,35.5441</t>
  </si>
  <si>
    <t>Bekaa</t>
  </si>
  <si>
    <t>Baalbek</t>
  </si>
  <si>
    <t>Aallaq</t>
  </si>
  <si>
    <t>Tell El Aallaïq</t>
  </si>
  <si>
    <t>LBN21001</t>
  </si>
  <si>
    <t>http://maps.google.com/maps?q=34.02800281,36.1037805</t>
  </si>
  <si>
    <t>Aarsal</t>
  </si>
  <si>
    <t>Aarsâl</t>
  </si>
  <si>
    <t>LBN21002</t>
  </si>
  <si>
    <t>http://maps.google.com/maps?q=34.17923604,36.41959158</t>
  </si>
  <si>
    <t>Aayoun Orghoush</t>
  </si>
  <si>
    <t>LBN21003</t>
  </si>
  <si>
    <t>http://maps.google.com/maps?q=34.26316281,36.12831418</t>
  </si>
  <si>
    <t>Ain Bourday</t>
  </si>
  <si>
    <t>Aïn Bourdaï</t>
  </si>
  <si>
    <t>LBN21004</t>
  </si>
  <si>
    <t>http://maps.google.com/maps?q=33.99128331,36.20083326</t>
  </si>
  <si>
    <t>Ain Ej Jaouze</t>
  </si>
  <si>
    <t>LBN21005</t>
  </si>
  <si>
    <t>http://maps.google.com/maps?q=33.83902226,36.3139583</t>
  </si>
  <si>
    <t>Ain El Bnaiye</t>
  </si>
  <si>
    <t>Aïn el Bounaya</t>
  </si>
  <si>
    <t>LBN21006</t>
  </si>
  <si>
    <t>http://maps.google.com/maps?q=33.91164439,36.22587224</t>
  </si>
  <si>
    <t>Ain es Saouda</t>
  </si>
  <si>
    <t>Aïn es Saouda</t>
  </si>
  <si>
    <t>LBN21007</t>
  </si>
  <si>
    <t>http://maps.google.com/maps?q=33.99741209,36.09742858</t>
  </si>
  <si>
    <t>Ainata</t>
  </si>
  <si>
    <t>Aïnâta</t>
  </si>
  <si>
    <t>LBN21008</t>
  </si>
  <si>
    <t>http://maps.google.com/maps?q=34.18664163,36.0803334</t>
  </si>
  <si>
    <t>Aamchki</t>
  </si>
  <si>
    <t>Aamishky</t>
  </si>
  <si>
    <t>LBN21009</t>
  </si>
  <si>
    <t>http://maps.google.com/maps?q=33.99031667,36.26384992</t>
  </si>
  <si>
    <t>LBN21010</t>
  </si>
  <si>
    <t>http://maps.google.com/maps?q=34.0051863,36.20795714</t>
  </si>
  <si>
    <t>Baayoun</t>
  </si>
  <si>
    <t>LBN21011</t>
  </si>
  <si>
    <t>http://maps.google.com/maps?q=34.2997207,36.56745388</t>
  </si>
  <si>
    <t>Barqa</t>
  </si>
  <si>
    <t>LBN21012</t>
  </si>
  <si>
    <t>http://maps.google.com/maps?q=34.17156938,36.1411666</t>
  </si>
  <si>
    <t>Bechouat</t>
  </si>
  <si>
    <t>Bechouât</t>
  </si>
  <si>
    <t>LBN21013</t>
  </si>
  <si>
    <t>http://maps.google.com/maps?q=34.15035557,36.13433891</t>
  </si>
  <si>
    <t>Bednayel</t>
  </si>
  <si>
    <t>Bednâyel</t>
  </si>
  <si>
    <t>LBN21014</t>
  </si>
  <si>
    <t>http://maps.google.com/maps?q=33.91870258,36.00438324</t>
  </si>
  <si>
    <t>Beit Chama</t>
  </si>
  <si>
    <t>Beït Châma</t>
  </si>
  <si>
    <t>LBN21015</t>
  </si>
  <si>
    <t>http://maps.google.com/maps?q=33.92523786,36.02267119</t>
  </si>
  <si>
    <t>Beit es Satiti</t>
  </si>
  <si>
    <t>Beït es Sâtîti</t>
  </si>
  <si>
    <t>LBN21016</t>
  </si>
  <si>
    <t>http://maps.google.com/maps?q=34.14002586,36.11725353</t>
  </si>
  <si>
    <t>Beit Habchi</t>
  </si>
  <si>
    <t>Beït Habchi</t>
  </si>
  <si>
    <t>LBN21017</t>
  </si>
  <si>
    <t>http://maps.google.com/maps?q=34.15389171,36.09870284</t>
  </si>
  <si>
    <t>Beit Mchik</t>
  </si>
  <si>
    <t>Mazraat Beït Mechaïk Boud</t>
  </si>
  <si>
    <t>LBN21018</t>
  </si>
  <si>
    <t>http://maps.google.com/maps?q=34.04454441,36.02908059</t>
  </si>
  <si>
    <t>Bejjaje</t>
  </si>
  <si>
    <t>El Bajjâjé</t>
  </si>
  <si>
    <t>LBN21019</t>
  </si>
  <si>
    <t>http://maps.google.com/maps?q=34.22780838,36.35058049</t>
  </si>
  <si>
    <t>Betdaai</t>
  </si>
  <si>
    <t>Btedaaï</t>
  </si>
  <si>
    <t>LBN21020</t>
  </si>
  <si>
    <t>http://maps.google.com/maps?q=34.11268048,36.1077389</t>
  </si>
  <si>
    <t>Blaiqa</t>
  </si>
  <si>
    <t>Blaïqa</t>
  </si>
  <si>
    <t>LBN21021</t>
  </si>
  <si>
    <t>http://maps.google.com/maps?q=34.15026025,36.09908759</t>
  </si>
  <si>
    <t>Boudai</t>
  </si>
  <si>
    <t>Boudaï</t>
  </si>
  <si>
    <t>LBN21022</t>
  </si>
  <si>
    <t>http://maps.google.com/maps?q=34.0615194,36.05921114</t>
  </si>
  <si>
    <t>Britel</t>
  </si>
  <si>
    <t>Brîtel</t>
  </si>
  <si>
    <t>LBN21023</t>
  </si>
  <si>
    <t>http://maps.google.com/maps?q=33.93471946,36.15115005</t>
  </si>
  <si>
    <t>Bsayleh al Fawka</t>
  </si>
  <si>
    <t>Bessaïlet el Faouqa</t>
  </si>
  <si>
    <t>LBN21024</t>
  </si>
  <si>
    <t>http://maps.google.com/maps?q=34.1352703,36.11741347</t>
  </si>
  <si>
    <t>Bsayleh al Tahta</t>
  </si>
  <si>
    <t>Bessaïlet et Tahta</t>
  </si>
  <si>
    <t>LBN21025</t>
  </si>
  <si>
    <t>http://maps.google.com/maps?q=34.13193336,36.12018892</t>
  </si>
  <si>
    <t>Chaat</t>
  </si>
  <si>
    <t>LBN21026</t>
  </si>
  <si>
    <t>http://maps.google.com/maps?q=34.14220271,36.23118337</t>
  </si>
  <si>
    <t>Chlifa</t>
  </si>
  <si>
    <t>Chlîfa</t>
  </si>
  <si>
    <t>LBN21027</t>
  </si>
  <si>
    <t>http://maps.google.com/maps?q=34.08561944,36.09911673</t>
  </si>
  <si>
    <t>Chmistar</t>
  </si>
  <si>
    <t>Chmistâr</t>
  </si>
  <si>
    <t>LBN21028</t>
  </si>
  <si>
    <t>http://maps.google.com/maps?q=33.96408616,36.01735561</t>
  </si>
  <si>
    <t>Daouret en Naml</t>
  </si>
  <si>
    <t>LBN21029</t>
  </si>
  <si>
    <t>http://maps.google.com/maps?q=34.25917141,36.26987791</t>
  </si>
  <si>
    <t>Dar el Ouassaa</t>
  </si>
  <si>
    <t>Dâr el Ouassaa</t>
  </si>
  <si>
    <t>LBN21030</t>
  </si>
  <si>
    <t>http://maps.google.com/maps?q=34.1067166,36.0563556</t>
  </si>
  <si>
    <t>Deir El Ahmar</t>
  </si>
  <si>
    <t>Deïr el Ahmar</t>
  </si>
  <si>
    <t>LBN21031</t>
  </si>
  <si>
    <t>http://maps.google.com/maps?q=34.12488882,36.12763891</t>
  </si>
  <si>
    <t>Deir Mar Maroun</t>
  </si>
  <si>
    <t>LBN21032</t>
  </si>
  <si>
    <t>http://maps.google.com/maps?q=34.35228149,36.37317629</t>
  </si>
  <si>
    <t>Douris</t>
  </si>
  <si>
    <t>Doûris</t>
  </si>
  <si>
    <t>LBN21033</t>
  </si>
  <si>
    <t>http://maps.google.com/maps?q=33.98776945,36.17845003</t>
  </si>
  <si>
    <t>El Aaiara</t>
  </si>
  <si>
    <t>El Aaïâra</t>
  </si>
  <si>
    <t>LBN21034</t>
  </si>
  <si>
    <t>http://maps.google.com/maps?q=34.23862145,36.11113434</t>
  </si>
  <si>
    <t>El Ain</t>
  </si>
  <si>
    <t>El Aïn</t>
  </si>
  <si>
    <t>LBN21035</t>
  </si>
  <si>
    <t>http://maps.google.com/maps?q=34.22604727,36.37803046</t>
  </si>
  <si>
    <t>El Barake</t>
  </si>
  <si>
    <t>El Baraké</t>
  </si>
  <si>
    <t>LBN21036</t>
  </si>
  <si>
    <t>http://maps.google.com/maps?q=34.23541358,36.10662954</t>
  </si>
  <si>
    <t>El Faqrat</t>
  </si>
  <si>
    <t>LBN21037</t>
  </si>
  <si>
    <t>http://maps.google.com/maps?q=34.25140015,36.12222425</t>
  </si>
  <si>
    <t>El Laouze</t>
  </si>
  <si>
    <t>El Laouzé</t>
  </si>
  <si>
    <t>LBN21038</t>
  </si>
  <si>
    <t>http://maps.google.com/maps?q=33.90339564,35.99807044</t>
  </si>
  <si>
    <t>El Maalqa</t>
  </si>
  <si>
    <t>Maallaqet ej jdaïde</t>
  </si>
  <si>
    <t>LBN21039</t>
  </si>
  <si>
    <t>http://maps.google.com/maps?q=34.25150271,36.38961107</t>
  </si>
  <si>
    <t>El Marmagha</t>
  </si>
  <si>
    <t>LBN21040</t>
  </si>
  <si>
    <t>http://maps.google.com/maps?q=34.10488963,36.04791047</t>
  </si>
  <si>
    <t>El Qerrami</t>
  </si>
  <si>
    <t>El Qerrâmi</t>
  </si>
  <si>
    <t>LBN21041</t>
  </si>
  <si>
    <t>http://maps.google.com/maps?q=34.14222961,36.10075073</t>
  </si>
  <si>
    <t>En Nouqra</t>
  </si>
  <si>
    <t>LBN21042</t>
  </si>
  <si>
    <t>http://maps.google.com/maps?q=34.15374091,36.32637348</t>
  </si>
  <si>
    <t>Fakehe</t>
  </si>
  <si>
    <t>Fékehé</t>
  </si>
  <si>
    <t>LBN21043</t>
  </si>
  <si>
    <t>http://maps.google.com/maps?q=34.2447031,36.40284936</t>
  </si>
  <si>
    <t>Flaoui</t>
  </si>
  <si>
    <t>Flâoué</t>
  </si>
  <si>
    <t>LBN21044</t>
  </si>
  <si>
    <t>http://maps.google.com/maps?q=34.08255553,36.05670464</t>
  </si>
  <si>
    <t>Freij</t>
  </si>
  <si>
    <t>Freïj</t>
  </si>
  <si>
    <t>LBN21045</t>
  </si>
  <si>
    <t>http://maps.google.com/maps?q=33.94244449,36.07226102</t>
  </si>
  <si>
    <t>El Hadet Baalbek</t>
  </si>
  <si>
    <t>LBN21046</t>
  </si>
  <si>
    <t>http://maps.google.com/maps?q=34.00134727,36.02774448</t>
  </si>
  <si>
    <t>Hai el Mathane</t>
  </si>
  <si>
    <t>Haï el Mathané</t>
  </si>
  <si>
    <t>LBN21047</t>
  </si>
  <si>
    <t>http://maps.google.com/maps?q=34.20783458,36.32115605</t>
  </si>
  <si>
    <t>Halbata</t>
  </si>
  <si>
    <t>LBN21048</t>
  </si>
  <si>
    <t>http://maps.google.com/maps?q=34.25492501,36.28744996</t>
  </si>
  <si>
    <t>Ham</t>
  </si>
  <si>
    <t>Hâm</t>
  </si>
  <si>
    <t>LBN21049</t>
  </si>
  <si>
    <t>http://maps.google.com/maps?q=33.87434997,36.2011111</t>
  </si>
  <si>
    <t>Haouch Barada</t>
  </si>
  <si>
    <t>LBN21050</t>
  </si>
  <si>
    <t>http://maps.google.com/maps?q=34.01107254,36.11953251</t>
  </si>
  <si>
    <t>Haouch Ed Dahab</t>
  </si>
  <si>
    <t>Haouch ed Dahab</t>
  </si>
  <si>
    <t>LBN21051</t>
  </si>
  <si>
    <t>http://maps.google.com/maps?q=34.02527761,36.11924466</t>
  </si>
  <si>
    <t>Haouch En Nabi</t>
  </si>
  <si>
    <t>Haouch en Nebi</t>
  </si>
  <si>
    <t>LBN21052</t>
  </si>
  <si>
    <t>http://maps.google.com/maps?q=33.93025138,36.06665874</t>
  </si>
  <si>
    <t>Haouch Snaid</t>
  </si>
  <si>
    <t>Hauoch Snaïd</t>
  </si>
  <si>
    <t>LBN21053</t>
  </si>
  <si>
    <t>http://maps.google.com/maps?q=33.94122495,36.06566668</t>
  </si>
  <si>
    <t>Haouch Tall Safiye</t>
  </si>
  <si>
    <t>Haouch Tell Safiyé</t>
  </si>
  <si>
    <t>LBN21054</t>
  </si>
  <si>
    <t>http://maps.google.com/maps?q=34.02475001,36.13909715</t>
  </si>
  <si>
    <t>Haouch Tell Safiye?</t>
  </si>
  <si>
    <t>Haouch Tell Safîyé?</t>
  </si>
  <si>
    <t>LBN21055</t>
  </si>
  <si>
    <t>http://maps.google.com/maps?q=34.02555682,36.15029104</t>
  </si>
  <si>
    <t>Haouerte</t>
  </si>
  <si>
    <t>Haouerté</t>
  </si>
  <si>
    <t>LBN21056</t>
  </si>
  <si>
    <t>http://maps.google.com/maps?q=34.26242736,36.57299347</t>
  </si>
  <si>
    <t>Haour Taala</t>
  </si>
  <si>
    <t>Hortaala</t>
  </si>
  <si>
    <t>LBN21057</t>
  </si>
  <si>
    <t>http://maps.google.com/maps?q=33.91838327,36.14046387</t>
  </si>
  <si>
    <t>Harata</t>
  </si>
  <si>
    <t>Harabta</t>
  </si>
  <si>
    <t>LBN21058</t>
  </si>
  <si>
    <t>http://maps.google.com/maps?q=34.20785837,36.26540285</t>
  </si>
  <si>
    <t>Harfouch</t>
  </si>
  <si>
    <t>Harfoush</t>
  </si>
  <si>
    <t>LBN21059</t>
  </si>
  <si>
    <t>http://maps.google.com/maps?q=34.19965757,36.2439968</t>
  </si>
  <si>
    <t>Hfayer</t>
  </si>
  <si>
    <t>El Hefâïr</t>
  </si>
  <si>
    <t>LBN21060</t>
  </si>
  <si>
    <t>http://maps.google.com/maps?q=34.07895671,36.0700876</t>
  </si>
  <si>
    <t>Hizzine</t>
  </si>
  <si>
    <t>Hizzîne</t>
  </si>
  <si>
    <t>LBN21061</t>
  </si>
  <si>
    <t>http://maps.google.com/maps?q=33.96937345,36.09342163</t>
  </si>
  <si>
    <t>Hosn ech Chadoura</t>
  </si>
  <si>
    <t>LBN21062</t>
  </si>
  <si>
    <t>http://maps.google.com/maps?q=33.95099373,36.24466468</t>
  </si>
  <si>
    <t>Houch Er Rafqa</t>
  </si>
  <si>
    <t>Haouch er Râfqa</t>
  </si>
  <si>
    <t>LBN21063</t>
  </si>
  <si>
    <t>http://maps.google.com/maps?q=33.9186283,36.0409673</t>
  </si>
  <si>
    <t>Iaat</t>
  </si>
  <si>
    <t>Iaât</t>
  </si>
  <si>
    <t>LBN21064</t>
  </si>
  <si>
    <t>http://maps.google.com/maps?q=34.03691941,36.17142229</t>
  </si>
  <si>
    <t>Jabaa</t>
  </si>
  <si>
    <t>Jebaa</t>
  </si>
  <si>
    <t>LBN21065</t>
  </si>
  <si>
    <t>http://maps.google.com/maps?q=34.00795552,36.03951395</t>
  </si>
  <si>
    <t>Jabal Ech Chaaibe</t>
  </si>
  <si>
    <t>Jabal Ech Chaaïbé</t>
  </si>
  <si>
    <t>LBN21066</t>
  </si>
  <si>
    <t>http://maps.google.com/maps?q=33.9286122,36.23692153</t>
  </si>
  <si>
    <t>Jabboule</t>
  </si>
  <si>
    <t>Deir Jabboulé</t>
  </si>
  <si>
    <t>LBN21067</t>
  </si>
  <si>
    <t>http://maps.google.com/maps?q=34.23267776,36.33763061</t>
  </si>
  <si>
    <t>Janta</t>
  </si>
  <si>
    <t>Jentâ</t>
  </si>
  <si>
    <t>LBN21068</t>
  </si>
  <si>
    <t>http://maps.google.com/maps?q=33.85742222,36.10647226</t>
  </si>
  <si>
    <t>Jdaide</t>
  </si>
  <si>
    <t>Jdaïdé</t>
  </si>
  <si>
    <t>LBN21069</t>
  </si>
  <si>
    <t>http://maps.google.com/maps?q=34.24779725,36.38707218</t>
  </si>
  <si>
    <t>Joubaniyeh</t>
  </si>
  <si>
    <t>Ej Joubbaniye</t>
  </si>
  <si>
    <t>LBN21070</t>
  </si>
  <si>
    <t>http://maps.google.com/maps?q=34.18262779,36.18063329</t>
  </si>
  <si>
    <t>Kfar Dabach</t>
  </si>
  <si>
    <t>LBN21071</t>
  </si>
  <si>
    <t>http://maps.google.com/maps?q=33.94533849,36.03361261</t>
  </si>
  <si>
    <t>Kfar Dane</t>
  </si>
  <si>
    <t>Kfardâne</t>
  </si>
  <si>
    <t>LBN21072</t>
  </si>
  <si>
    <t>http://maps.google.com/maps?q=34.01130003,36.04528333</t>
  </si>
  <si>
    <t>Kharayeb</t>
  </si>
  <si>
    <t>El Kharâyeb</t>
  </si>
  <si>
    <t>LBN21073</t>
  </si>
  <si>
    <t>http://maps.google.com/maps?q=34.24065828,36.30154436</t>
  </si>
  <si>
    <t>Khermateh</t>
  </si>
  <si>
    <t>Khourmâta</t>
  </si>
  <si>
    <t>LBN21074</t>
  </si>
  <si>
    <t>http://maps.google.com/maps?q=34.09715834,36.2599306</t>
  </si>
  <si>
    <t>Khirbet Daoûd</t>
  </si>
  <si>
    <t>LBN21075</t>
  </si>
  <si>
    <t>http://maps.google.com/maps?q=34.21258405,36.54607625</t>
  </si>
  <si>
    <t>Khirbet et Tine</t>
  </si>
  <si>
    <t>Khirbet et Tiné</t>
  </si>
  <si>
    <t>LBN21076</t>
  </si>
  <si>
    <t>http://maps.google.com/maps?q=34.23316038,36.53431932</t>
  </si>
  <si>
    <t>Khirbet Haouerte</t>
  </si>
  <si>
    <t>Khirbet Haouerté</t>
  </si>
  <si>
    <t>LBN21077</t>
  </si>
  <si>
    <t>http://maps.google.com/maps?q=34.26792319,36.57509316</t>
  </si>
  <si>
    <t>Khirbet Younine</t>
  </si>
  <si>
    <t>LBN21078</t>
  </si>
  <si>
    <t>http://maps.google.com/maps?q=34.15739716,36.4929486</t>
  </si>
  <si>
    <t>Khodor</t>
  </si>
  <si>
    <t>El Khodr</t>
  </si>
  <si>
    <t>LBN21079</t>
  </si>
  <si>
    <t>http://maps.google.com/maps?q=33.90371387,36.11954172</t>
  </si>
  <si>
    <t>LBN21080</t>
  </si>
  <si>
    <t>http://maps.google.com/maps?q=33.87004728,36.16227501</t>
  </si>
  <si>
    <t>Kneïssé</t>
  </si>
  <si>
    <t>LBN21081</t>
  </si>
  <si>
    <t>http://maps.google.com/maps?q=34.1157639,36.16352222</t>
  </si>
  <si>
    <t>Laboue</t>
  </si>
  <si>
    <t>Laboué</t>
  </si>
  <si>
    <t>LBN21082</t>
  </si>
  <si>
    <t>http://maps.google.com/maps?q=34.1954277,36.35557781</t>
  </si>
  <si>
    <t>Maarboun</t>
  </si>
  <si>
    <t>Maaraboûn</t>
  </si>
  <si>
    <t>LBN21083</t>
  </si>
  <si>
    <t>http://maps.google.com/maps?q=33.85049998,36.1878916</t>
  </si>
  <si>
    <t>Majdaloun</t>
  </si>
  <si>
    <t>Majdaloûn</t>
  </si>
  <si>
    <t>LBN21084</t>
  </si>
  <si>
    <t>http://maps.google.com/maps?q=33.99035837,36.13376115</t>
  </si>
  <si>
    <t>Maql el Bouadte</t>
  </si>
  <si>
    <t>Maql el Bouâdté</t>
  </si>
  <si>
    <t>LBN21085</t>
  </si>
  <si>
    <t>http://maps.google.com/maps?q=34.09478604,36.05146265</t>
  </si>
  <si>
    <t>Maqne</t>
  </si>
  <si>
    <t>Maqné</t>
  </si>
  <si>
    <t>LBN21086</t>
  </si>
  <si>
    <t>http://maps.google.com/maps?q=34.07931942,36.20767503</t>
  </si>
  <si>
    <t>Masnaa</t>
  </si>
  <si>
    <t>Masnaa Bednâyel</t>
  </si>
  <si>
    <t>LBN21087</t>
  </si>
  <si>
    <t>http://maps.google.com/maps?q=33.90997218,36.00881659</t>
  </si>
  <si>
    <t>Masnaa es Zohr</t>
  </si>
  <si>
    <t>LBN21088</t>
  </si>
  <si>
    <t>http://maps.google.com/maps?q=34.0197118,35.99461822</t>
  </si>
  <si>
    <t>Mathanet Mousray?</t>
  </si>
  <si>
    <t>LBN21089</t>
  </si>
  <si>
    <t>http://maps.google.com/maps?q=33.92069275,36.04870886</t>
  </si>
  <si>
    <t>Mazraat al Ramassy</t>
  </si>
  <si>
    <t>Mazraat Remâssé</t>
  </si>
  <si>
    <t>LBN21090</t>
  </si>
  <si>
    <t>http://maps.google.com/maps?q=34.04276448,36.02198154</t>
  </si>
  <si>
    <t>Mazraat al Takch</t>
  </si>
  <si>
    <t>Mazraat Beit Taqch</t>
  </si>
  <si>
    <t>LBN21091</t>
  </si>
  <si>
    <t>http://maps.google.com/maps?q=33.92890557,36.03455561</t>
  </si>
  <si>
    <t>Mazraat Beit el Ghoussain</t>
  </si>
  <si>
    <t>Mazraat Beït el Ghoussaïn</t>
  </si>
  <si>
    <t>LBN21092</t>
  </si>
  <si>
    <t>http://maps.google.com/maps?q=34.1153553,36.08376227</t>
  </si>
  <si>
    <t>Mazraat Beit Slaibi</t>
  </si>
  <si>
    <t>Mazraat Beït Slaïbi</t>
  </si>
  <si>
    <t>LBN21093</t>
  </si>
  <si>
    <t>http://maps.google.com/maps?q=33.97234819,35.98502966</t>
  </si>
  <si>
    <t>Mazraat Ed Dallil</t>
  </si>
  <si>
    <t>Mazraat ed Dallïl</t>
  </si>
  <si>
    <t>LBN21094</t>
  </si>
  <si>
    <t>http://maps.google.com/maps?q=34.0407549,36.04995742</t>
  </si>
  <si>
    <t>Mazraat ed Dhour</t>
  </si>
  <si>
    <t>LBN21095</t>
  </si>
  <si>
    <t>http://maps.google.com/maps?q=34.03514822,36.03388474</t>
  </si>
  <si>
    <t>Mazraat Es Saiyed</t>
  </si>
  <si>
    <t>Mrâh es Saïyed</t>
  </si>
  <si>
    <t>LBN21096</t>
  </si>
  <si>
    <t>http://maps.google.com/maps?q=34.10171665,36.08568611</t>
  </si>
  <si>
    <t>Mazraat Matar</t>
  </si>
  <si>
    <t>LBN21097</t>
  </si>
  <si>
    <t>http://maps.google.com/maps?q=34.09851815,36.09031918</t>
  </si>
  <si>
    <t>Mazraat Oumm Aali</t>
  </si>
  <si>
    <t>LBN21098</t>
  </si>
  <si>
    <t>http://maps.google.com/maps?q=34.04517174,36.03932834</t>
  </si>
  <si>
    <t>Mchaitiye</t>
  </si>
  <si>
    <t>Mchaitiyé</t>
  </si>
  <si>
    <t>LBN21099</t>
  </si>
  <si>
    <t>http://maps.google.com/maps?q=34.15539339,36.08351835</t>
  </si>
  <si>
    <t>Mehairfe</t>
  </si>
  <si>
    <t>El Mchairfé</t>
  </si>
  <si>
    <t>LBN21100</t>
  </si>
  <si>
    <t>http://maps.google.com/maps?q=34.1394467,36.15287585</t>
  </si>
  <si>
    <t>Mhattat Ras Baalbeck</t>
  </si>
  <si>
    <t>LBN21101</t>
  </si>
  <si>
    <t>http://maps.google.com/maps?q=34.29742415,36.42441744</t>
  </si>
  <si>
    <t>Mkaybel Al Kala'</t>
  </si>
  <si>
    <t>Maqial el Qalaa</t>
  </si>
  <si>
    <t>LBN21102</t>
  </si>
  <si>
    <t>http://maps.google.com/maps?q=34.21771395,36.09109993</t>
  </si>
  <si>
    <t>Moqraq</t>
  </si>
  <si>
    <t>El Moqrâq</t>
  </si>
  <si>
    <t>LBN21103</t>
  </si>
  <si>
    <t>http://maps.google.com/maps?q=34.17360277,36.33423235</t>
  </si>
  <si>
    <t>Mrah Beit Aassaf</t>
  </si>
  <si>
    <t>Mrâh Beït Aassâf</t>
  </si>
  <si>
    <t>LBN21104</t>
  </si>
  <si>
    <t>http://maps.google.com/maps?q=34.0638835,36.02034659</t>
  </si>
  <si>
    <t>Mrah Beit el Qazah</t>
  </si>
  <si>
    <t>Mrâh Beït el Qazah</t>
  </si>
  <si>
    <t>LBN21105</t>
  </si>
  <si>
    <t>http://maps.google.com/maps?q=34.1252893,36.11449235</t>
  </si>
  <si>
    <t>Mrah Beit Slim</t>
  </si>
  <si>
    <t>Mrâh Beït Slîm</t>
  </si>
  <si>
    <t>LBN21106</t>
  </si>
  <si>
    <t>http://maps.google.com/maps?q=34.05818822,36.03983671</t>
  </si>
  <si>
    <t>Mrah Bou Brahim</t>
  </si>
  <si>
    <t>Mrâh Bou Brahîm</t>
  </si>
  <si>
    <t>LBN21107</t>
  </si>
  <si>
    <t>http://maps.google.com/maps?q=34.06774304,36.03959279</t>
  </si>
  <si>
    <t>Mrah Bou Chahine</t>
  </si>
  <si>
    <t>Mrâh Bou Châhîne</t>
  </si>
  <si>
    <t>LBN21108</t>
  </si>
  <si>
    <t>http://maps.google.com/maps?q=34.11544127,36.08973549</t>
  </si>
  <si>
    <t>Mrah ech Chmis</t>
  </si>
  <si>
    <t>Mrâh ech Chmîs</t>
  </si>
  <si>
    <t>LBN21109</t>
  </si>
  <si>
    <t>http://maps.google.com/maps?q=34.07785681,36.04492482</t>
  </si>
  <si>
    <t>Mrah ech Choaab</t>
  </si>
  <si>
    <t>Mrâh ech Choaab</t>
  </si>
  <si>
    <t>LBN21110</t>
  </si>
  <si>
    <t>http://maps.google.com/maps?q=34.23251058,36.28189376</t>
  </si>
  <si>
    <t>Mrah ej Jamal</t>
  </si>
  <si>
    <t>Mrâh ej Jamal</t>
  </si>
  <si>
    <t>LBN21111</t>
  </si>
  <si>
    <t>http://maps.google.com/maps?q=34.05456813,36.03528794</t>
  </si>
  <si>
    <t>Mrah ej Jeddaoui</t>
  </si>
  <si>
    <t>Mrâh ej Jeddâoui</t>
  </si>
  <si>
    <t>LBN21112</t>
  </si>
  <si>
    <t>http://maps.google.com/maps?q=34.07420148,36.04927262</t>
  </si>
  <si>
    <t>Mrah El Aabed</t>
  </si>
  <si>
    <t>Mrâh el Aabd</t>
  </si>
  <si>
    <t>LBN21113</t>
  </si>
  <si>
    <t>http://maps.google.com/maps?q=34.24002504,36.26440827</t>
  </si>
  <si>
    <t>Mrah El Aaouja</t>
  </si>
  <si>
    <t>Mrah el Aouja</t>
  </si>
  <si>
    <t>LBN21114</t>
  </si>
  <si>
    <t>http://maps.google.com/maps?q=34.18023049,36.15894173</t>
  </si>
  <si>
    <t>Mrah el Aaouja</t>
  </si>
  <si>
    <t>Mrâh el Aaouja</t>
  </si>
  <si>
    <t>LBN21115</t>
  </si>
  <si>
    <t>http://maps.google.com/maps?q=34.13492143,36.08103518</t>
  </si>
  <si>
    <t>Mrah El Aassi</t>
  </si>
  <si>
    <t>Mrah el Aassi</t>
  </si>
  <si>
    <t>LBN21116</t>
  </si>
  <si>
    <t>http://maps.google.com/maps?q=34.17815831,36.13849996</t>
  </si>
  <si>
    <t>Mrah el Ahmar</t>
  </si>
  <si>
    <t>Mrâh el Ahmar</t>
  </si>
  <si>
    <t>LBN21117</t>
  </si>
  <si>
    <t>http://maps.google.com/maps?q=34.04282592,36.01084025</t>
  </si>
  <si>
    <t>Mrah el Blata</t>
  </si>
  <si>
    <t>Mrâh el Blâta</t>
  </si>
  <si>
    <t>LBN21118</t>
  </si>
  <si>
    <t>http://maps.google.com/maps?q=34.07573622,36.05527506</t>
  </si>
  <si>
    <t>Mrah EL Harfouch</t>
  </si>
  <si>
    <t>Mrah EL Harfoush</t>
  </si>
  <si>
    <t>LBN21119</t>
  </si>
  <si>
    <t>http://maps.google.com/maps?q=34.19451668,36.24181658</t>
  </si>
  <si>
    <t>Mrah es Sirghane</t>
  </si>
  <si>
    <t>Mrâh es Sirghané</t>
  </si>
  <si>
    <t>LBN21120</t>
  </si>
  <si>
    <t>http://maps.google.com/maps?q=34.01304767,35.9925695</t>
  </si>
  <si>
    <t>Mrah Haissoûn</t>
  </si>
  <si>
    <t>Mrâh Haïssoûn</t>
  </si>
  <si>
    <t>LBN21121</t>
  </si>
  <si>
    <t>http://maps.google.com/maps?q=34.03961482,36.03917886</t>
  </si>
  <si>
    <t>Mrah Kloude</t>
  </si>
  <si>
    <t>Mrâh el Qloûd</t>
  </si>
  <si>
    <t>LBN21122</t>
  </si>
  <si>
    <t>http://maps.google.com/maps?q=34.12874168,36.06808604</t>
  </si>
  <si>
    <t>Mrah Najib</t>
  </si>
  <si>
    <t>Mrâh Najîb</t>
  </si>
  <si>
    <t>LBN21123</t>
  </si>
  <si>
    <t>http://maps.google.com/maps?q=34.09313352,36.06815521</t>
  </si>
  <si>
    <t>Mrah Rafi</t>
  </si>
  <si>
    <t>Mrah Rafî</t>
  </si>
  <si>
    <t>LBN21124</t>
  </si>
  <si>
    <t>http://maps.google.com/maps?q=34.29466728,36.46996521</t>
  </si>
  <si>
    <t>Mrah Semaan</t>
  </si>
  <si>
    <t>Mrah Semaane</t>
  </si>
  <si>
    <t>LBN21125</t>
  </si>
  <si>
    <t>http://maps.google.com/maps?q=34.17944717,36.15228326</t>
  </si>
  <si>
    <t>Mrah Soukkar</t>
  </si>
  <si>
    <t>LBN21126</t>
  </si>
  <si>
    <t>http://maps.google.com/maps?q=34.17803656,36.14397134</t>
  </si>
  <si>
    <t>Nabha</t>
  </si>
  <si>
    <t>LBN21127</t>
  </si>
  <si>
    <t>http://maps.google.com/maps?q=34.18336393,36.2248611</t>
  </si>
  <si>
    <t>Nabi Chit</t>
  </si>
  <si>
    <t>En Nabi Chît</t>
  </si>
  <si>
    <t>LBN21128</t>
  </si>
  <si>
    <t>http://maps.google.com/maps?q=33.87239167,36.11176662</t>
  </si>
  <si>
    <t>Nabi Osmane</t>
  </si>
  <si>
    <t>En Nabi Osmâne</t>
  </si>
  <si>
    <t>LBN21129</t>
  </si>
  <si>
    <t>http://maps.google.com/maps?q=34.21074721,36.37227224</t>
  </si>
  <si>
    <t>Nabi Rachade</t>
  </si>
  <si>
    <t>Nabi Rchâdé</t>
  </si>
  <si>
    <t>LBN21130</t>
  </si>
  <si>
    <t>http://maps.google.com/maps?q=33.99498606,36.03794714</t>
  </si>
  <si>
    <t>Nabi Sbat</t>
  </si>
  <si>
    <t>En Nabi Chbât</t>
  </si>
  <si>
    <t>LBN21131</t>
  </si>
  <si>
    <t>http://maps.google.com/maps?q=33.93656476,36.23467925</t>
  </si>
  <si>
    <t>Nahle</t>
  </si>
  <si>
    <t>Nahlé</t>
  </si>
  <si>
    <t>LBN21132</t>
  </si>
  <si>
    <t>http://maps.google.com/maps?q=34.04226939,36.25984993</t>
  </si>
  <si>
    <t>Ouadi el Assouad</t>
  </si>
  <si>
    <t>Ouâdi el Assouad</t>
  </si>
  <si>
    <t>LBN21133</t>
  </si>
  <si>
    <t>http://maps.google.com/maps?q=34.03968938,35.9972093</t>
  </si>
  <si>
    <t>Ouadi el Oss</t>
  </si>
  <si>
    <t>Ouadi el Aaoss</t>
  </si>
  <si>
    <t>LBN21134</t>
  </si>
  <si>
    <t>http://maps.google.com/maps?q=34.24220186,36.27377294</t>
  </si>
  <si>
    <t>Qaa Baalbek</t>
  </si>
  <si>
    <t>El Qaa</t>
  </si>
  <si>
    <t>LBN21135</t>
  </si>
  <si>
    <t>http://maps.google.com/maps?q=34.34428338,36.4732417</t>
  </si>
  <si>
    <t>Qalaat Bakdach</t>
  </si>
  <si>
    <t>Qalaat Bakdâch</t>
  </si>
  <si>
    <t>LBN21136</t>
  </si>
  <si>
    <t>http://maps.google.com/maps?q=34.30047106,36.3629896</t>
  </si>
  <si>
    <t>Qalb es Sabaa</t>
  </si>
  <si>
    <t>LBN21137</t>
  </si>
  <si>
    <t>http://maps.google.com/maps?q=34.03178091,36.0004325</t>
  </si>
  <si>
    <t>LBN21138</t>
  </si>
  <si>
    <t>http://maps.google.com/maps?q=34.16666938,36.20654726</t>
  </si>
  <si>
    <t>Qiddam, El</t>
  </si>
  <si>
    <t>Qeddam</t>
  </si>
  <si>
    <t>LBN21139</t>
  </si>
  <si>
    <t>http://maps.google.com/maps?q=34.18251114,36.19471944</t>
  </si>
  <si>
    <t>Qlaile</t>
  </si>
  <si>
    <t>Qalile</t>
  </si>
  <si>
    <t>LBN21140</t>
  </si>
  <si>
    <t>http://maps.google.com/maps?q=34.19858885,36.22707214</t>
  </si>
  <si>
    <t>Qsarnaba</t>
  </si>
  <si>
    <t>LBN21141</t>
  </si>
  <si>
    <t>http://maps.google.com/maps?q=33.91298328,35.98920828</t>
  </si>
  <si>
    <t>Er Ram</t>
  </si>
  <si>
    <t>LBN21142</t>
  </si>
  <si>
    <t>http://maps.google.com/maps?q=34.1710111,36.17735547</t>
  </si>
  <si>
    <t>Ras al Assy</t>
  </si>
  <si>
    <t>Ras el Aassi</t>
  </si>
  <si>
    <t>LBN21143</t>
  </si>
  <si>
    <t>http://maps.google.com/maps?q=34.35245001,36.38715552</t>
  </si>
  <si>
    <t>Ras Baalbek</t>
  </si>
  <si>
    <t>LBN21144</t>
  </si>
  <si>
    <t>http://maps.google.com/maps?q=34.25911669,36.41935556</t>
  </si>
  <si>
    <t>Rasm El Hadet</t>
  </si>
  <si>
    <t>Rasm el Hadeth</t>
  </si>
  <si>
    <t>LBN21145</t>
  </si>
  <si>
    <t>http://maps.google.com/maps?q=34.14138609,36.27453616</t>
  </si>
  <si>
    <t>Riha</t>
  </si>
  <si>
    <t>Rîhâ</t>
  </si>
  <si>
    <t>LBN21146</t>
  </si>
  <si>
    <t>http://maps.google.com/maps?q=34.15331938,36.18994452</t>
  </si>
  <si>
    <t>Saaide</t>
  </si>
  <si>
    <t>Saaïdé</t>
  </si>
  <si>
    <t>LBN21147</t>
  </si>
  <si>
    <t>http://maps.google.com/maps?q=34.02592774,36.08059999</t>
  </si>
  <si>
    <t>Safra</t>
  </si>
  <si>
    <t>LBN21148</t>
  </si>
  <si>
    <t>http://maps.google.com/maps?q=34.14809171,36.16528336</t>
  </si>
  <si>
    <t>Saidet ed Dalil</t>
  </si>
  <si>
    <t>Saïdet ed Dalîl</t>
  </si>
  <si>
    <t>LBN21149</t>
  </si>
  <si>
    <t>http://maps.google.com/maps?q=34.03187318,36.07580799</t>
  </si>
  <si>
    <t>Saraain el Faouqa</t>
  </si>
  <si>
    <t>Serraaïn et Tahta</t>
  </si>
  <si>
    <t>LBN21150</t>
  </si>
  <si>
    <t>http://maps.google.com/maps?q=33.87873334,36.09186387</t>
  </si>
  <si>
    <t>Saraain et Tahta</t>
  </si>
  <si>
    <t>Serraaïn el Faouqa</t>
  </si>
  <si>
    <t>LBN21151</t>
  </si>
  <si>
    <t>http://maps.google.com/maps?q=33.87986947,36.07772215</t>
  </si>
  <si>
    <t>Sbouba</t>
  </si>
  <si>
    <t>Sboûba</t>
  </si>
  <si>
    <t>LBN21152</t>
  </si>
  <si>
    <t>http://maps.google.com/maps?q=34.22208337,36.27431946</t>
  </si>
  <si>
    <t>Sifri</t>
  </si>
  <si>
    <t>Es Sifri</t>
  </si>
  <si>
    <t>LBN21153</t>
  </si>
  <si>
    <t>http://maps.google.com/maps?q=33.92202019,36.07900386</t>
  </si>
  <si>
    <t>Siret Hanna</t>
  </si>
  <si>
    <t>Sîret Hana</t>
  </si>
  <si>
    <t>LBN21154</t>
  </si>
  <si>
    <t>http://maps.google.com/maps?q=34.02674168,36.00409173</t>
  </si>
  <si>
    <t>Sloûqi</t>
  </si>
  <si>
    <t>LBN21155</t>
  </si>
  <si>
    <t>http://maps.google.com/maps?q=33.9534353,36.00552023</t>
  </si>
  <si>
    <t>Taibe</t>
  </si>
  <si>
    <t>Et Taybeh</t>
  </si>
  <si>
    <t>LBN21156</t>
  </si>
  <si>
    <t>http://maps.google.com/maps?q=33.9584472,36.16555281</t>
  </si>
  <si>
    <t>Talia</t>
  </si>
  <si>
    <t>Taliâ</t>
  </si>
  <si>
    <t>LBN21157</t>
  </si>
  <si>
    <t>http://maps.google.com/maps?q=33.93414634,36.10213433</t>
  </si>
  <si>
    <t>Tall Sougha</t>
  </si>
  <si>
    <t>LBN21158</t>
  </si>
  <si>
    <t>http://maps.google.com/maps?q=34.2252146,36.33506787</t>
  </si>
  <si>
    <t>Tallet ed Deir</t>
  </si>
  <si>
    <t>LBN21159</t>
  </si>
  <si>
    <t>http://maps.google.com/maps?q=34.23110049,36.34188453</t>
  </si>
  <si>
    <t>Tammine et Tahta</t>
  </si>
  <si>
    <t>Temnîne et Tahta</t>
  </si>
  <si>
    <t>LBN21160</t>
  </si>
  <si>
    <t>http://maps.google.com/maps?q=33.88338605,35.98997503</t>
  </si>
  <si>
    <t>Tamnine El Faouqa</t>
  </si>
  <si>
    <t>Temnîne el Faouqa</t>
  </si>
  <si>
    <t>LBN21161</t>
  </si>
  <si>
    <t>http://maps.google.com/maps?q=33.90423883,35.97811669</t>
  </si>
  <si>
    <t>Taraiya</t>
  </si>
  <si>
    <t>Târayâ</t>
  </si>
  <si>
    <t>LBN21162</t>
  </si>
  <si>
    <t>http://maps.google.com/maps?q=33.98345003,36.02203888</t>
  </si>
  <si>
    <t>Tfail</t>
  </si>
  <si>
    <t>Tfaïl</t>
  </si>
  <si>
    <t>LBN21163</t>
  </si>
  <si>
    <t>http://maps.google.com/maps?q=33.8499944,36.36686671</t>
  </si>
  <si>
    <t>Toufiqiye</t>
  </si>
  <si>
    <t>Taoufîqîyé</t>
  </si>
  <si>
    <t>LBN21164</t>
  </si>
  <si>
    <t>http://maps.google.com/maps?q=34.17615004,36.31581103</t>
  </si>
  <si>
    <t>Yahfoufa</t>
  </si>
  <si>
    <t>Yahfoûfa</t>
  </si>
  <si>
    <t>LBN21165</t>
  </si>
  <si>
    <t>http://maps.google.com/maps?q=33.85823892,36.1216806</t>
  </si>
  <si>
    <t>Yammoune</t>
  </si>
  <si>
    <t>El Yammoûné</t>
  </si>
  <si>
    <t>LBN21166</t>
  </si>
  <si>
    <t>http://maps.google.com/maps?q=34.12922779,36.02709444</t>
  </si>
  <si>
    <t>Younine</t>
  </si>
  <si>
    <t>Yoûnîne</t>
  </si>
  <si>
    <t>LBN21167</t>
  </si>
  <si>
    <t>http://maps.google.com/maps?q=34.07845837,36.27493611</t>
  </si>
  <si>
    <t>Zabboud</t>
  </si>
  <si>
    <t>Zabboûd</t>
  </si>
  <si>
    <t>LBN21168</t>
  </si>
  <si>
    <t>http://maps.google.com/maps?q=34.24062224,36.31874714</t>
  </si>
  <si>
    <t>Zarayeb</t>
  </si>
  <si>
    <t>Ez Zarâyeb</t>
  </si>
  <si>
    <t>LBN21169</t>
  </si>
  <si>
    <t>http://maps.google.com/maps?q=34.09407178,36.04525559</t>
  </si>
  <si>
    <t>Zarayeb Choukr</t>
  </si>
  <si>
    <t>Zarâyeb Choukr</t>
  </si>
  <si>
    <t>LBN21170</t>
  </si>
  <si>
    <t>http://maps.google.com/maps?q=34.09291845,36.06081124</t>
  </si>
  <si>
    <t>Zeribet es Sabha</t>
  </si>
  <si>
    <t>Zeribet es Sabhâ</t>
  </si>
  <si>
    <t>LBN21171</t>
  </si>
  <si>
    <t>http://maps.google.com/maps?q=34.0406176,36.01785074</t>
  </si>
  <si>
    <t>Zrazir</t>
  </si>
  <si>
    <t>Zrâzîr</t>
  </si>
  <si>
    <t>LBN21172</t>
  </si>
  <si>
    <t>http://maps.google.com/maps?q=34.15339787,36.1224709</t>
  </si>
  <si>
    <t>Aadous</t>
  </si>
  <si>
    <t>http://maps.google.com/maps?q=34.030683,36.157195</t>
  </si>
  <si>
    <t>Ras Baalbek ech Charqi</t>
  </si>
  <si>
    <t>http://maps.google.com/maps?q=34.261473,36.51198</t>
  </si>
  <si>
    <t>Ras Baalbek es Sahel</t>
  </si>
  <si>
    <t>http://maps.google.com/maps?q=34.303173,36.414133</t>
  </si>
  <si>
    <t>Qaa Bou Aayoun</t>
  </si>
  <si>
    <t>http://maps.google.com/maps?q=34.3419,36.4802</t>
  </si>
  <si>
    <t>Qaa Jouar Maqie</t>
  </si>
  <si>
    <t>Ain es Siaah Chadoura</t>
  </si>
  <si>
    <t>http://maps.google.com/maps?q=34.0083,36.2167</t>
  </si>
  <si>
    <t>Chaaibe</t>
  </si>
  <si>
    <t>Deir Mar Maroun Baalbek</t>
  </si>
  <si>
    <t>Hrabta</t>
  </si>
  <si>
    <t>Jenta</t>
  </si>
  <si>
    <t>Mesraye</t>
  </si>
  <si>
    <t>Mountainous Area</t>
  </si>
  <si>
    <t>Qaa Ouadi el Khanzir</t>
  </si>
  <si>
    <t>Saraain</t>
  </si>
  <si>
    <t>Slouqi</t>
  </si>
  <si>
    <t>Bcharre</t>
  </si>
  <si>
    <t>Aabdine</t>
  </si>
  <si>
    <t>LBN53001</t>
  </si>
  <si>
    <t>http://maps.google.com/maps?q=34.2735945,35.88638613</t>
  </si>
  <si>
    <t>Ariz</t>
  </si>
  <si>
    <t>El Arz</t>
  </si>
  <si>
    <t>LBN53002</t>
  </si>
  <si>
    <t>http://maps.google.com/maps?q=34.24459176,36.03902534</t>
  </si>
  <si>
    <t>Bane</t>
  </si>
  <si>
    <t>LBN53003</t>
  </si>
  <si>
    <t>http://maps.google.com/maps?q=34.27653328,35.95384445</t>
  </si>
  <si>
    <t>Barhalioun</t>
  </si>
  <si>
    <t>Berhalioûn</t>
  </si>
  <si>
    <t>LBN53004</t>
  </si>
  <si>
    <t>http://maps.google.com/maps?q=34.25883051,35.87410548</t>
  </si>
  <si>
    <t>Bazaoun</t>
  </si>
  <si>
    <t>LBN53005</t>
  </si>
  <si>
    <t>http://maps.google.com/maps?q=34.24193647,35.98344626</t>
  </si>
  <si>
    <t>Bcharré</t>
  </si>
  <si>
    <t>LBN53006</t>
  </si>
  <si>
    <t>http://maps.google.com/maps?q=34.24942931,36.01058637</t>
  </si>
  <si>
    <t>Beit Menzer</t>
  </si>
  <si>
    <t>LBN53007</t>
  </si>
  <si>
    <t>http://maps.google.com/maps?q=34.26208616,35.9099584</t>
  </si>
  <si>
    <t>Billa</t>
  </si>
  <si>
    <t>LBN53008</t>
  </si>
  <si>
    <t>http://maps.google.com/maps?q=34.26509761,35.88997418</t>
  </si>
  <si>
    <t>Blaouza</t>
  </si>
  <si>
    <t>LBN53009</t>
  </si>
  <si>
    <t>http://maps.google.com/maps?q=34.26171939,35.95042497</t>
  </si>
  <si>
    <t>Bqaa Kafra</t>
  </si>
  <si>
    <t>LBN53010</t>
  </si>
  <si>
    <t>http://maps.google.com/maps?q=34.23689996,36.00408882</t>
  </si>
  <si>
    <t>Bqerqacha</t>
  </si>
  <si>
    <t>Bqorqacha</t>
  </si>
  <si>
    <t>LBN53011</t>
  </si>
  <si>
    <t>http://maps.google.com/maps?q=34.23948887,35.99604172</t>
  </si>
  <si>
    <t>Braissat</t>
  </si>
  <si>
    <t>Brissat</t>
  </si>
  <si>
    <t>LBN53012</t>
  </si>
  <si>
    <t>http://maps.google.com/maps?q=34.24138048,35.93978608</t>
  </si>
  <si>
    <t>Chira</t>
  </si>
  <si>
    <t>Chîra</t>
  </si>
  <si>
    <t>LBN53013</t>
  </si>
  <si>
    <t>http://maps.google.com/maps?q=34.27193527,35.8645487</t>
  </si>
  <si>
    <t>Dimane</t>
  </si>
  <si>
    <t>Ed Dimane</t>
  </si>
  <si>
    <t>LBN53014</t>
  </si>
  <si>
    <t>http://maps.google.com/maps?q=34.24621783,35.95101138</t>
  </si>
  <si>
    <t>Hadchit</t>
  </si>
  <si>
    <t>Hadshit</t>
  </si>
  <si>
    <t>LBN53015</t>
  </si>
  <si>
    <t>http://maps.google.com/maps?q=34.2519667,35.98481673</t>
  </si>
  <si>
    <t>Hadet Ej jebbe</t>
  </si>
  <si>
    <t>Hadet ej jobbé</t>
  </si>
  <si>
    <t>LBN53016</t>
  </si>
  <si>
    <t>http://maps.google.com/maps?q=34.24738327,35.92927494</t>
  </si>
  <si>
    <t>Hasroun</t>
  </si>
  <si>
    <t>LBN53017</t>
  </si>
  <si>
    <t>http://maps.google.com/maps?q=34.24226661,35.97787226</t>
  </si>
  <si>
    <t>Kfar Saroun</t>
  </si>
  <si>
    <t>Kfarsaroun</t>
  </si>
  <si>
    <t>LBN53018</t>
  </si>
  <si>
    <t>http://maps.google.com/maps?q=34.24440501,35.95843154</t>
  </si>
  <si>
    <t>Mazraat Assaf</t>
  </si>
  <si>
    <t>Mazraat Aassaf</t>
  </si>
  <si>
    <t>LBN53019</t>
  </si>
  <si>
    <t>http://maps.google.com/maps?q=34.24906115,35.87433327</t>
  </si>
  <si>
    <t>Mazraat Beni Saab</t>
  </si>
  <si>
    <t>Mazraat Bani Saab</t>
  </si>
  <si>
    <t>LBN53020</t>
  </si>
  <si>
    <t>http://maps.google.com/maps?q=34.24789161,35.8849417</t>
  </si>
  <si>
    <t>Metrit</t>
  </si>
  <si>
    <t>Metrît</t>
  </si>
  <si>
    <t>LBN53021</t>
  </si>
  <si>
    <t>http://maps.google.com/maps?q=34.25997496,35.84081668</t>
  </si>
  <si>
    <t>Moghr El Ahoual</t>
  </si>
  <si>
    <t>Moghr el Ahoual</t>
  </si>
  <si>
    <t>LBN53022</t>
  </si>
  <si>
    <t>http://maps.google.com/maps?q=34.28882781,35.8732451</t>
  </si>
  <si>
    <t>Qnaiouer</t>
  </si>
  <si>
    <t>LBN53023</t>
  </si>
  <si>
    <t>http://maps.google.com/maps?q=34.26438611,35.92565005</t>
  </si>
  <si>
    <t>Qnat</t>
  </si>
  <si>
    <t>LBN53024</t>
  </si>
  <si>
    <t>http://maps.google.com/maps?q=34.25228887,35.89344173</t>
  </si>
  <si>
    <t>Tourza</t>
  </si>
  <si>
    <t>LBN53025</t>
  </si>
  <si>
    <t>http://maps.google.com/maps?q=34.28267217,35.89747818</t>
  </si>
  <si>
    <t>Wady Kannoubine</t>
  </si>
  <si>
    <t>Wadi Qannoubine</t>
  </si>
  <si>
    <t>LBN53026</t>
  </si>
  <si>
    <t>http://maps.google.com/maps?q=34.25501938,35.9419055</t>
  </si>
  <si>
    <t>Ouadi Qannoubine</t>
  </si>
  <si>
    <t>http://maps.google.com/maps?q=34.2578,35.9397</t>
  </si>
  <si>
    <t>Zgharta el Mtaoule</t>
  </si>
  <si>
    <t>http://maps.google.com/maps?q=34.2538,35.8403</t>
  </si>
  <si>
    <t>Beirut</t>
  </si>
  <si>
    <t>Aadlyeh</t>
  </si>
  <si>
    <t>LBN11001</t>
  </si>
  <si>
    <t>http://maps.google.com/maps?q=33.87831155,35.52005888</t>
  </si>
  <si>
    <t>Achrafiye</t>
  </si>
  <si>
    <t>El Achrafiyé</t>
  </si>
  <si>
    <t>LBN11002</t>
  </si>
  <si>
    <t>http://maps.google.com/maps?q=33.88517496,35.5191167</t>
  </si>
  <si>
    <t>Ain Mreisse</t>
  </si>
  <si>
    <t>Aïn el Mraîssé</t>
  </si>
  <si>
    <t>LBN11003</t>
  </si>
  <si>
    <t>http://maps.google.com/maps?q=33.90003929,35.48509691</t>
  </si>
  <si>
    <t>Ain El Tine</t>
  </si>
  <si>
    <t>Aïn et Tîné</t>
  </si>
  <si>
    <t>LBN11004</t>
  </si>
  <si>
    <t>http://maps.google.com/maps?q=33.88789506,35.47488425</t>
  </si>
  <si>
    <t>Bab Idriss</t>
  </si>
  <si>
    <t>LBN11005</t>
  </si>
  <si>
    <t>http://maps.google.com/maps?q=33.89903412,35.49882594</t>
  </si>
  <si>
    <t>Bachoura</t>
  </si>
  <si>
    <t>LBN11006</t>
  </si>
  <si>
    <t>http://maps.google.com/maps?q=33.89057219,35.50289999</t>
  </si>
  <si>
    <t>Basta Faouka</t>
  </si>
  <si>
    <t>Basta el Faouqa</t>
  </si>
  <si>
    <t>LBN11007</t>
  </si>
  <si>
    <t>http://maps.google.com/maps?q=33.88340466,35.50148677</t>
  </si>
  <si>
    <t>Batrakiye</t>
  </si>
  <si>
    <t>Batrakiyé</t>
  </si>
  <si>
    <t>LBN11008</t>
  </si>
  <si>
    <t>http://maps.google.com/maps?q=33.89011986,35.49741881</t>
  </si>
  <si>
    <t>Basta el Tahta</t>
  </si>
  <si>
    <t>LBN11009</t>
  </si>
  <si>
    <t>http://maps.google.com/maps?q=33.88816677,35.50090618</t>
  </si>
  <si>
    <t>Bourj Abi Haidar</t>
  </si>
  <si>
    <t>Borj Abou Haïdar</t>
  </si>
  <si>
    <t>LBN11010</t>
  </si>
  <si>
    <t>http://maps.google.com/maps?q=33.8828555,35.49856471</t>
  </si>
  <si>
    <t>Champ de courses</t>
  </si>
  <si>
    <t>LBN11011</t>
  </si>
  <si>
    <t>http://maps.google.com/maps?q=33.8769487,35.50943752</t>
  </si>
  <si>
    <t>Corniche en Nahr</t>
  </si>
  <si>
    <t>LBN11012</t>
  </si>
  <si>
    <t>http://maps.google.com/maps?q=33.88167993,35.52542641</t>
  </si>
  <si>
    <t>Dar Al Fatwa</t>
  </si>
  <si>
    <t>Dar el Fatoua</t>
  </si>
  <si>
    <t>LBN11013</t>
  </si>
  <si>
    <t>http://maps.google.com/maps?q=33.88765751,35.48831174</t>
  </si>
  <si>
    <t>Ej Jeitaoui</t>
  </si>
  <si>
    <t>Ej Jeïtaoui</t>
  </si>
  <si>
    <t>LBN11014</t>
  </si>
  <si>
    <t>http://maps.google.com/maps?q=33.89488679,35.52692084</t>
  </si>
  <si>
    <t>Ej Jimmaize</t>
  </si>
  <si>
    <t>Ej Jimmaïzé</t>
  </si>
  <si>
    <t>LBN11015</t>
  </si>
  <si>
    <t>http://maps.google.com/maps?q=33.89524814,35.51017531</t>
  </si>
  <si>
    <t>El Aamliye</t>
  </si>
  <si>
    <t>El Aamliyé</t>
  </si>
  <si>
    <t>LBN11016</t>
  </si>
  <si>
    <t>http://maps.google.com/maps?q=33.88293316,35.50389709</t>
  </si>
  <si>
    <t>El Ghabe</t>
  </si>
  <si>
    <t>El Ghabé</t>
  </si>
  <si>
    <t>LBN11017</t>
  </si>
  <si>
    <t>http://maps.google.com/maps?q=33.88758603,35.52494282</t>
  </si>
  <si>
    <t>El Hamra</t>
  </si>
  <si>
    <t>LBN11018</t>
  </si>
  <si>
    <t>http://maps.google.com/maps?q=33.89631193,35.48195907</t>
  </si>
  <si>
    <t>El Majidiye</t>
  </si>
  <si>
    <t>El Majidiyé</t>
  </si>
  <si>
    <t>LBN11019</t>
  </si>
  <si>
    <t>http://maps.google.com/maps?q=33.89904638,35.50351394</t>
  </si>
  <si>
    <t>El Manara</t>
  </si>
  <si>
    <t>LBN11020</t>
  </si>
  <si>
    <t>http://maps.google.com/maps?q=33.89756893,35.47163087</t>
  </si>
  <si>
    <t>LBN11021</t>
  </si>
  <si>
    <t>http://maps.google.com/maps?q=33.87903724,35.49126858</t>
  </si>
  <si>
    <t>Qobaiyat</t>
  </si>
  <si>
    <t>El Qbaïyat</t>
  </si>
  <si>
    <t>LBN11022</t>
  </si>
  <si>
    <t>http://maps.google.com/maps?q=33.89616161,35.52917697</t>
  </si>
  <si>
    <t>En Nasra</t>
  </si>
  <si>
    <t>LBN11023</t>
  </si>
  <si>
    <t>http://maps.google.com/maps?q=33.88702468,35.50873493</t>
  </si>
  <si>
    <t>Es Sioufi</t>
  </si>
  <si>
    <t>LBN11024</t>
  </si>
  <si>
    <t>http://maps.google.com/maps?q=33.88427221,35.52377775</t>
  </si>
  <si>
    <t>Es Snoubra</t>
  </si>
  <si>
    <t>LBN11025</t>
  </si>
  <si>
    <t>http://maps.google.com/maps?q=33.8929881,35.48104082</t>
  </si>
  <si>
    <t>El Zarif</t>
  </si>
  <si>
    <t>Ez Zarif</t>
  </si>
  <si>
    <t>LBN11026</t>
  </si>
  <si>
    <t>http://maps.google.com/maps?q=33.89082464,35.49117651</t>
  </si>
  <si>
    <t>Fourn el Hayek</t>
  </si>
  <si>
    <t>LBN11027</t>
  </si>
  <si>
    <t>http://maps.google.com/maps?q=33.88931505,35.51232749</t>
  </si>
  <si>
    <t>Grand Serail</t>
  </si>
  <si>
    <t>LBN11028</t>
  </si>
  <si>
    <t>http://maps.google.com/maps?q=33.89591617,35.4991199</t>
  </si>
  <si>
    <t>Hôtel Dieu</t>
  </si>
  <si>
    <t>LBN11029</t>
  </si>
  <si>
    <t>http://maps.google.com/maps?q=33.88123778,35.51834573</t>
  </si>
  <si>
    <t>Jounblat</t>
  </si>
  <si>
    <t>LBN11030</t>
  </si>
  <si>
    <t>http://maps.google.com/maps?q=33.89862242,35.49042604</t>
  </si>
  <si>
    <t>La Sagesse</t>
  </si>
  <si>
    <t>LBN11031</t>
  </si>
  <si>
    <t>http://maps.google.com/maps?q=33.89296776,35.52150912</t>
  </si>
  <si>
    <t>Mar Elias</t>
  </si>
  <si>
    <t>LBN11032</t>
  </si>
  <si>
    <t>http://maps.google.com/maps?q=33.88230514,35.49153357</t>
  </si>
  <si>
    <t>Mar Maroun</t>
  </si>
  <si>
    <t>LBN11033</t>
  </si>
  <si>
    <t>http://maps.google.com/maps?q=33.89254391,35.50883799</t>
  </si>
  <si>
    <t>Mar Mitr</t>
  </si>
  <si>
    <t>LBN11034</t>
  </si>
  <si>
    <t>http://maps.google.com/maps?q=33.89069424,35.52009848</t>
  </si>
  <si>
    <t>Mar Mkhayel</t>
  </si>
  <si>
    <t>LBN11035</t>
  </si>
  <si>
    <t>http://maps.google.com/maps?q=33.8964609,35.5198917</t>
  </si>
  <si>
    <t>Mar Nqoula</t>
  </si>
  <si>
    <t>LBN11036</t>
  </si>
  <si>
    <t>http://maps.google.com/maps?q=33.89217402,35.51484523</t>
  </si>
  <si>
    <t>Mazraa</t>
  </si>
  <si>
    <t>El Mazraa</t>
  </si>
  <si>
    <t>LBN11037</t>
  </si>
  <si>
    <t>http://maps.google.com/maps?q=33.87870277,35.50290833</t>
  </si>
  <si>
    <t>Medouar</t>
  </si>
  <si>
    <t>LBN11038</t>
  </si>
  <si>
    <t>http://maps.google.com/maps?q=33.89814721,35.52726668</t>
  </si>
  <si>
    <t>Minet el Hosn</t>
  </si>
  <si>
    <t>LBN11039</t>
  </si>
  <si>
    <t>http://maps.google.com/maps?q=33.89963047,35.49552891</t>
  </si>
  <si>
    <t>Moussaitbe</t>
  </si>
  <si>
    <t>El Msaïtbé</t>
  </si>
  <si>
    <t>LBN11040</t>
  </si>
  <si>
    <t>http://maps.google.com/maps?q=33.88414166,35.49310833</t>
  </si>
  <si>
    <t>Moustachfa er Roum</t>
  </si>
  <si>
    <t>LBN11041</t>
  </si>
  <si>
    <t>http://maps.google.com/maps?q=33.89374348,35.5230091</t>
  </si>
  <si>
    <t>Place de l'Etoile</t>
  </si>
  <si>
    <t>LBN11042</t>
  </si>
  <si>
    <t>http://maps.google.com/maps?q=33.89643421,35.50388871</t>
  </si>
  <si>
    <t>Port</t>
  </si>
  <si>
    <t>Port de Beyrouth</t>
  </si>
  <si>
    <t>LBN11043</t>
  </si>
  <si>
    <t>http://maps.google.com/maps?q=33.90105087,35.51132002</t>
  </si>
  <si>
    <t>Qantari</t>
  </si>
  <si>
    <t>LBN11044</t>
  </si>
  <si>
    <t>http://maps.google.com/maps?q=33.89533989,35.49560965</t>
  </si>
  <si>
    <t>Qoraitem</t>
  </si>
  <si>
    <t>Qoraîtem</t>
  </si>
  <si>
    <t>LBN11045</t>
  </si>
  <si>
    <t>http://maps.google.com/maps?q=33.8917661,35.47694081</t>
  </si>
  <si>
    <t>Raouche</t>
  </si>
  <si>
    <t>Raouché</t>
  </si>
  <si>
    <t>LBN11046</t>
  </si>
  <si>
    <t>http://maps.google.com/maps?q=33.89082283,35.47160456</t>
  </si>
  <si>
    <t>Ras Beirut</t>
  </si>
  <si>
    <t>Ras Beyrouth</t>
  </si>
  <si>
    <t>LBN11047</t>
  </si>
  <si>
    <t>http://maps.google.com/maps?q=33.89459447,35.4781889</t>
  </si>
  <si>
    <t>Ras El Nabaa</t>
  </si>
  <si>
    <t>Ras en-Nabaa</t>
  </si>
  <si>
    <t>LBN11048</t>
  </si>
  <si>
    <t>http://maps.google.com/maps?q=33.88145323,35.50686285</t>
  </si>
  <si>
    <t>Remeil</t>
  </si>
  <si>
    <t>Er Rmeïl</t>
  </si>
  <si>
    <t>LBN11049</t>
  </si>
  <si>
    <t>http://maps.google.com/maps?q=33.89466459,35.51729243</t>
  </si>
  <si>
    <t>Saife</t>
  </si>
  <si>
    <t>LBN11050</t>
  </si>
  <si>
    <t>http://maps.google.com/maps?q=33.89151666,35.50778609</t>
  </si>
  <si>
    <t>Sanayeh</t>
  </si>
  <si>
    <t>Sanayeaa</t>
  </si>
  <si>
    <t>LBN11051</t>
  </si>
  <si>
    <t>http://maps.google.com/maps?q=33.89336133,35.48963599</t>
  </si>
  <si>
    <t>Tallet ed Drouz</t>
  </si>
  <si>
    <t>LBN11052</t>
  </si>
  <si>
    <t>http://maps.google.com/maps?q=33.89120719,35.48496077</t>
  </si>
  <si>
    <t>Tallet el Khayat</t>
  </si>
  <si>
    <t>LBN11053</t>
  </si>
  <si>
    <t>http://maps.google.com/maps?q=33.88499293,35.48702142</t>
  </si>
  <si>
    <t>Tariq El Jdide</t>
  </si>
  <si>
    <t>Tariq el Jdîdé</t>
  </si>
  <si>
    <t>LBN11054</t>
  </si>
  <si>
    <t>http://maps.google.com/maps?q=33.87378781,35.50219346</t>
  </si>
  <si>
    <t>Unesco</t>
  </si>
  <si>
    <t>LBN11055</t>
  </si>
  <si>
    <t>http://maps.google.com/maps?q=33.8811084,35.48508374</t>
  </si>
  <si>
    <t>Universite Americaine</t>
  </si>
  <si>
    <t>Université Americaine</t>
  </si>
  <si>
    <t>LBN11056</t>
  </si>
  <si>
    <t>http://maps.google.com/maps?q=33.90080523,35.4778027</t>
  </si>
  <si>
    <t>Universite St Joseph</t>
  </si>
  <si>
    <t>Université St Joseph</t>
  </si>
  <si>
    <t>LBN11057</t>
  </si>
  <si>
    <t>http://maps.google.com/maps?q=33.89064386,35.50875821</t>
  </si>
  <si>
    <t>Zoqaq el Blat</t>
  </si>
  <si>
    <t>Zqaq el Blat</t>
  </si>
  <si>
    <t>LBN11058</t>
  </si>
  <si>
    <t>http://maps.google.com/maps?q=33.89180644,35.49792358</t>
  </si>
  <si>
    <t>Basta Tahta</t>
  </si>
  <si>
    <t>http://maps.google.com/maps?q=33.889023,35.502618</t>
  </si>
  <si>
    <t>Jisr</t>
  </si>
  <si>
    <t>http://maps.google.com/maps?q=33.9029,35.5371</t>
  </si>
  <si>
    <t>Khodr</t>
  </si>
  <si>
    <t>http://maps.google.com/maps?q=33.9021,35.5312</t>
  </si>
  <si>
    <t>Ghabi</t>
  </si>
  <si>
    <t>http://maps.google.com/maps?q=33.8886,35.5288</t>
  </si>
  <si>
    <t>Sioufi</t>
  </si>
  <si>
    <t>http://maps.google.com/maps?q=33.8838,35.5268</t>
  </si>
  <si>
    <t>Palais De Justice</t>
  </si>
  <si>
    <t>http://maps.google.com/maps?q=33.8793,35.5254</t>
  </si>
  <si>
    <t>Mar Mikhael</t>
  </si>
  <si>
    <t>http://maps.google.com/maps?q=33.9001,35.5234</t>
  </si>
  <si>
    <t>Mar Nicolas</t>
  </si>
  <si>
    <t>http://maps.google.com/maps?q=33.8935,35.5155</t>
  </si>
  <si>
    <t>Hotel Dieu</t>
  </si>
  <si>
    <t>http://maps.google.com/maps?q=33.8809,35.5152</t>
  </si>
  <si>
    <t>Corniche El Naher</t>
  </si>
  <si>
    <t>http://maps.google.com/maps?q=33.8783,35.5148</t>
  </si>
  <si>
    <t>Parc</t>
  </si>
  <si>
    <t>http://maps.google.com/maps?q=33.8733,35.5129</t>
  </si>
  <si>
    <t>Marfaa</t>
  </si>
  <si>
    <t>http://maps.google.com/maps?q=33.8989,35.5124</t>
  </si>
  <si>
    <t>Nasra</t>
  </si>
  <si>
    <t>http://maps.google.com/maps?q=33.8851,35.5117</t>
  </si>
  <si>
    <t>Gemmayze</t>
  </si>
  <si>
    <t>http://maps.google.com/maps?q=33.8951,35.5095</t>
  </si>
  <si>
    <t>Yessouiyeh</t>
  </si>
  <si>
    <t>http://maps.google.com/maps?q=33.8915,35.5088</t>
  </si>
  <si>
    <t>BCD</t>
  </si>
  <si>
    <t>http://maps.google.com/maps?q=33.9052,35.5063</t>
  </si>
  <si>
    <t>El Aamiliye</t>
  </si>
  <si>
    <t>http://maps.google.com/maps?q=33.8816,35.5054</t>
  </si>
  <si>
    <t>Majidiye</t>
  </si>
  <si>
    <t>http://maps.google.com/maps?q=33.9007,35.5049</t>
  </si>
  <si>
    <t>Malaab</t>
  </si>
  <si>
    <t>http://maps.google.com/maps?q=33.8757,35.5015</t>
  </si>
  <si>
    <t>Al Hikmat</t>
  </si>
  <si>
    <t>http://maps.google.com/maps?q=33.885,35.4977</t>
  </si>
  <si>
    <t>Patriarcat</t>
  </si>
  <si>
    <t>http://maps.google.com/maps?q=33.8911,35.4968</t>
  </si>
  <si>
    <t>El Horge</t>
  </si>
  <si>
    <t>http://maps.google.com/maps?q=33.8886,35.4955</t>
  </si>
  <si>
    <t>Kantari</t>
  </si>
  <si>
    <t>http://maps.google.com/maps?q=33.897,35.4939</t>
  </si>
  <si>
    <t>Wata</t>
  </si>
  <si>
    <t>http://maps.google.com/maps?q=33.8784,35.4933</t>
  </si>
  <si>
    <t>Tallet Khayat</t>
  </si>
  <si>
    <t>http://maps.google.com/maps?q=33.8837,35.4855</t>
  </si>
  <si>
    <t>Tallet Druze</t>
  </si>
  <si>
    <t>http://maps.google.com/maps?q=33.8902,35.4852</t>
  </si>
  <si>
    <t>Snoubra</t>
  </si>
  <si>
    <t>http://maps.google.com/maps?q=33.8929,35.4844</t>
  </si>
  <si>
    <t>Kreitem</t>
  </si>
  <si>
    <t>http://maps.google.com/maps?q=33.8917,35.4752</t>
  </si>
  <si>
    <t>Raoucheh</t>
  </si>
  <si>
    <t>http://maps.google.com/maps?q=33.8877,35.4734</t>
  </si>
  <si>
    <t>Manara</t>
  </si>
  <si>
    <t>http://maps.google.com/maps?q=33.8929,35.4713</t>
  </si>
  <si>
    <t>Najmeh</t>
  </si>
  <si>
    <t>Furn El Hayek</t>
  </si>
  <si>
    <t>Getawi</t>
  </si>
  <si>
    <t>Hop. Orthodoxe</t>
  </si>
  <si>
    <t>Jamia</t>
  </si>
  <si>
    <t>South</t>
  </si>
  <si>
    <t>Bent Jbeil</t>
  </si>
  <si>
    <t>Aainata</t>
  </si>
  <si>
    <t>Aïnata</t>
  </si>
  <si>
    <t>LBN41001</t>
  </si>
  <si>
    <t>http://maps.google.com/maps?q=33.12892223,35.43854725</t>
  </si>
  <si>
    <t>Aaita ez Zott</t>
  </si>
  <si>
    <t>Aaïta ez Zott</t>
  </si>
  <si>
    <t>LBN41002</t>
  </si>
  <si>
    <t>http://maps.google.com/maps?q=33.17488613,35.40654722</t>
  </si>
  <si>
    <t>Aaitaroun</t>
  </si>
  <si>
    <t>Aïtaroun</t>
  </si>
  <si>
    <t>LBN41003</t>
  </si>
  <si>
    <t>http://maps.google.com/maps?q=33.11563614,35.46783059</t>
  </si>
  <si>
    <t>Ain Ebel</t>
  </si>
  <si>
    <t>Aïn Ebel</t>
  </si>
  <si>
    <t>LBN41004</t>
  </si>
  <si>
    <t>http://maps.google.com/maps?q=33.11155002,35.40084166</t>
  </si>
  <si>
    <t>Aita Ech Chaab</t>
  </si>
  <si>
    <t>Aïta ech Chaab</t>
  </si>
  <si>
    <t>LBN41005</t>
  </si>
  <si>
    <t>http://maps.google.com/maps?q=33.09756664,35.33451386</t>
  </si>
  <si>
    <t>Beit Lif</t>
  </si>
  <si>
    <t>Beït Lif</t>
  </si>
  <si>
    <t>LBN41006</t>
  </si>
  <si>
    <t>http://maps.google.com/maps?q=33.13364714,35.33185001</t>
  </si>
  <si>
    <t>Beit Yahnoun</t>
  </si>
  <si>
    <t>Beït Yahoun</t>
  </si>
  <si>
    <t>LBN41007</t>
  </si>
  <si>
    <t>http://maps.google.com/maps?q=33.15902215,35.42021386</t>
  </si>
  <si>
    <t>Bent Jubail</t>
  </si>
  <si>
    <t>Bent Jbaïl</t>
  </si>
  <si>
    <t>LBN41008</t>
  </si>
  <si>
    <t>http://maps.google.com/maps?q=33.12102497,35.4305389</t>
  </si>
  <si>
    <t>Bir es Sanassel</t>
  </si>
  <si>
    <t>Bir es Sanâssel</t>
  </si>
  <si>
    <t>LBN41009</t>
  </si>
  <si>
    <t>http://maps.google.com/maps?q=33.22436384,35.4038611</t>
  </si>
  <si>
    <t>Borj Qalaouiye</t>
  </si>
  <si>
    <t>Borj Qalaouiyé</t>
  </si>
  <si>
    <t>LBN41010</t>
  </si>
  <si>
    <t>http://maps.google.com/maps?q=33.26054998,35.41797775</t>
  </si>
  <si>
    <t>Braachit</t>
  </si>
  <si>
    <t>Baraachît</t>
  </si>
  <si>
    <t>LBN41011</t>
  </si>
  <si>
    <t>http://maps.google.com/maps?q=33.17528884,35.44309723</t>
  </si>
  <si>
    <t>Chaqra</t>
  </si>
  <si>
    <t>LBN41012</t>
  </si>
  <si>
    <t>http://maps.google.com/maps?q=33.19324719,35.4681583</t>
  </si>
  <si>
    <t>Debl Oummiya</t>
  </si>
  <si>
    <t>Debel</t>
  </si>
  <si>
    <t>LBN41013</t>
  </si>
  <si>
    <t>http://maps.google.com/maps?q=33.11974162,35.36534997</t>
  </si>
  <si>
    <t>Deir Ntar</t>
  </si>
  <si>
    <t>Deïr Ntâr</t>
  </si>
  <si>
    <t>LBN41014</t>
  </si>
  <si>
    <t>http://maps.google.com/maps?q=33.21950825,35.37393334</t>
  </si>
  <si>
    <t>Doubiye</t>
  </si>
  <si>
    <t>Qalaat Doubây</t>
  </si>
  <si>
    <t>LBN41015</t>
  </si>
  <si>
    <t>http://maps.google.com/maps?q=33.19373314,35.48186052</t>
  </si>
  <si>
    <t>El Birke</t>
  </si>
  <si>
    <t>El Birké</t>
  </si>
  <si>
    <t>LBN41016</t>
  </si>
  <si>
    <t>http://maps.google.com/maps?q=33.11625705,35.429322</t>
  </si>
  <si>
    <t>El Biyad</t>
  </si>
  <si>
    <t>LBN41017</t>
  </si>
  <si>
    <t>http://maps.google.com/maps?q=33.22216411,35.38065537</t>
  </si>
  <si>
    <t>Froun</t>
  </si>
  <si>
    <t>Froûn</t>
  </si>
  <si>
    <t>LBN41018</t>
  </si>
  <si>
    <t>http://maps.google.com/maps?q=33.29677772,35.42774444</t>
  </si>
  <si>
    <t>Ghandouriye</t>
  </si>
  <si>
    <t>Ghandoûriyé</t>
  </si>
  <si>
    <t>LBN41019</t>
  </si>
  <si>
    <t>http://maps.google.com/maps?q=33.27203613,35.43012775</t>
  </si>
  <si>
    <t>Haddatha</t>
  </si>
  <si>
    <t>LBN41020</t>
  </si>
  <si>
    <t>http://maps.google.com/maps?q=33.16510825,35.38784721</t>
  </si>
  <si>
    <t>Hanine</t>
  </si>
  <si>
    <t>Hanïne</t>
  </si>
  <si>
    <t>LBN41021</t>
  </si>
  <si>
    <t>http://maps.google.com/maps?q=33.11010553,35.38008888</t>
  </si>
  <si>
    <t>Haris</t>
  </si>
  <si>
    <t>Hârîs</t>
  </si>
  <si>
    <t>LBN41022</t>
  </si>
  <si>
    <t>http://maps.google.com/maps?q=33.1746667,35.37572496</t>
  </si>
  <si>
    <t>Hay el Jameaa</t>
  </si>
  <si>
    <t>LBN41023</t>
  </si>
  <si>
    <t>http://maps.google.com/maps?q=33.11681316,35.43601307</t>
  </si>
  <si>
    <t>Jmaijime</t>
  </si>
  <si>
    <t>Jmaïjmé</t>
  </si>
  <si>
    <t>LBN41024</t>
  </si>
  <si>
    <t>http://maps.google.com/maps?q=33.2062583,35.43998055</t>
  </si>
  <si>
    <t>Kafra</t>
  </si>
  <si>
    <t>LBN41025</t>
  </si>
  <si>
    <t>http://maps.google.com/maps?q=33.17601949,35.35072781</t>
  </si>
  <si>
    <t>Kfar Dounine</t>
  </si>
  <si>
    <t>Kfar Doûnîne</t>
  </si>
  <si>
    <t>LBN41026</t>
  </si>
  <si>
    <t>http://maps.google.com/maps?q=33.24043613,35.39612499</t>
  </si>
  <si>
    <t>Khirbit Silim</t>
  </si>
  <si>
    <t>Khirbet Selm</t>
  </si>
  <si>
    <t>LBN41027</t>
  </si>
  <si>
    <t>http://maps.google.com/maps?q=33.2301972,35.42458608</t>
  </si>
  <si>
    <t>Kounine</t>
  </si>
  <si>
    <t>LBN41028</t>
  </si>
  <si>
    <t>http://maps.google.com/maps?q=33.14891666,35.43710281</t>
  </si>
  <si>
    <t>Maroun er Ras</t>
  </si>
  <si>
    <t>LBN41029</t>
  </si>
  <si>
    <t>http://maps.google.com/maps?q=33.10752495,35.44416665</t>
  </si>
  <si>
    <t>Mazraat Aazze</t>
  </si>
  <si>
    <t>Manzalet Aassi</t>
  </si>
  <si>
    <t>LBN41030</t>
  </si>
  <si>
    <t>http://maps.google.com/maps?q=33.28767774,35.43739999</t>
  </si>
  <si>
    <t>Qalaouiye</t>
  </si>
  <si>
    <t>Qalaouiyé</t>
  </si>
  <si>
    <t>LBN41031</t>
  </si>
  <si>
    <t>http://maps.google.com/maps?q=33.25519166,35.41665278</t>
  </si>
  <si>
    <t>Qaouzah</t>
  </si>
  <si>
    <t>LBN41032</t>
  </si>
  <si>
    <t>http://maps.google.com/maps?q=33.12106669,35.3369278</t>
  </si>
  <si>
    <t>Qatmoun</t>
  </si>
  <si>
    <t>Qatmoum</t>
  </si>
  <si>
    <t>LBN41033</t>
  </si>
  <si>
    <t>http://maps.google.com/maps?q=33.06048333,35.36358336</t>
  </si>
  <si>
    <t>Rachaf</t>
  </si>
  <si>
    <t>Rachâf</t>
  </si>
  <si>
    <t>LBN41034</t>
  </si>
  <si>
    <t>http://maps.google.com/maps?q=33.14296384,35.36160834</t>
  </si>
  <si>
    <t>Ramiye</t>
  </si>
  <si>
    <t>Râmîyé</t>
  </si>
  <si>
    <t>LBN41035</t>
  </si>
  <si>
    <t>http://maps.google.com/maps?q=33.11043606,35.30931387</t>
  </si>
  <si>
    <t>Rmaich</t>
  </si>
  <si>
    <t>Rmaysh</t>
  </si>
  <si>
    <t>LBN41036</t>
  </si>
  <si>
    <t>http://maps.google.com/maps?q=33.07934997,35.3680083</t>
  </si>
  <si>
    <t>Safad el Battikh</t>
  </si>
  <si>
    <t>Safad el Battîkh</t>
  </si>
  <si>
    <t>LBN41037</t>
  </si>
  <si>
    <t>http://maps.google.com/maps?q=33.20010835,35.43178609</t>
  </si>
  <si>
    <t>Salhani</t>
  </si>
  <si>
    <t>Es Sâlhâni</t>
  </si>
  <si>
    <t>LBN41038</t>
  </si>
  <si>
    <t>http://maps.google.com/maps?q=33.12881386,35.30240274</t>
  </si>
  <si>
    <t>Soultaniye</t>
  </si>
  <si>
    <t>Es Soultânîyé</t>
  </si>
  <si>
    <t>LBN41039</t>
  </si>
  <si>
    <t>http://maps.google.com/maps?q=33.20480828,35.40444999</t>
  </si>
  <si>
    <t>Sribbine</t>
  </si>
  <si>
    <t>Srobbîne</t>
  </si>
  <si>
    <t>LBN41040</t>
  </si>
  <si>
    <t>http://maps.google.com/maps?q=33.15368883,35.3578833</t>
  </si>
  <si>
    <t>Taire</t>
  </si>
  <si>
    <t>Et Tiri</t>
  </si>
  <si>
    <t>LBN41041</t>
  </si>
  <si>
    <t>http://maps.google.com/maps?q=33.1392528,35.39970837</t>
  </si>
  <si>
    <t>Tebnine</t>
  </si>
  <si>
    <t>Tibnîne</t>
  </si>
  <si>
    <t>LBN41042</t>
  </si>
  <si>
    <t>http://maps.google.com/maps?q=33.19397774,35.40878331</t>
  </si>
  <si>
    <t>Yaroun</t>
  </si>
  <si>
    <t>LBN41043</t>
  </si>
  <si>
    <t>http://maps.google.com/maps?q=33.08003608,35.42261665</t>
  </si>
  <si>
    <t>Yater</t>
  </si>
  <si>
    <t>Yâtar</t>
  </si>
  <si>
    <t>LBN41044</t>
  </si>
  <si>
    <t>http://maps.google.com/maps?q=33.15369437,35.32802227</t>
  </si>
  <si>
    <t>Chouf</t>
  </si>
  <si>
    <t>Aalmane Ech Chouf</t>
  </si>
  <si>
    <t>Aalmâne</t>
  </si>
  <si>
    <t>LBN33001</t>
  </si>
  <si>
    <t>http://maps.google.com/maps?q=33.5851278,35.40748887</t>
  </si>
  <si>
    <t>Aammatour</t>
  </si>
  <si>
    <t>Aammâtoûr</t>
  </si>
  <si>
    <t>LBN33002</t>
  </si>
  <si>
    <t>http://maps.google.com/maps?q=33.64076667,35.60876945</t>
  </si>
  <si>
    <t>Aammiq</t>
  </si>
  <si>
    <t>Aammîq</t>
  </si>
  <si>
    <t>LBN33003</t>
  </si>
  <si>
    <t>http://maps.google.com/maps?q=33.71750834,35.58144162</t>
  </si>
  <si>
    <t>Aanout</t>
  </si>
  <si>
    <t>Aanoût</t>
  </si>
  <si>
    <t>LBN33004</t>
  </si>
  <si>
    <t>http://maps.google.com/maps?q=33.63075837,35.51341662</t>
  </si>
  <si>
    <t>Aaqline</t>
  </si>
  <si>
    <t>Aaqlaïn</t>
  </si>
  <si>
    <t>LBN33005</t>
  </si>
  <si>
    <t>http://maps.google.com/maps?q=33.68071112,35.47350832</t>
  </si>
  <si>
    <t>Aatrine</t>
  </si>
  <si>
    <t>Aatrîne</t>
  </si>
  <si>
    <t>LBN33006</t>
  </si>
  <si>
    <t>http://maps.google.com/maps?q=33.66279446,35.56767226</t>
  </si>
  <si>
    <t>Aazzibe</t>
  </si>
  <si>
    <t>Aazibiet Tahta</t>
  </si>
  <si>
    <t>LBN33007</t>
  </si>
  <si>
    <t>http://maps.google.com/maps?q=33.55331656,35.59558956</t>
  </si>
  <si>
    <t>Ain Aazime</t>
  </si>
  <si>
    <t>Aïn Aazîmé</t>
  </si>
  <si>
    <t>LBN33008</t>
  </si>
  <si>
    <t>http://maps.google.com/maps?q=33.72346353,35.69965339</t>
  </si>
  <si>
    <t>Ain Bal</t>
  </si>
  <si>
    <t>Anbâl</t>
  </si>
  <si>
    <t>LBN33009</t>
  </si>
  <si>
    <t>http://maps.google.com/maps?q=33.66197227,35.56038059</t>
  </si>
  <si>
    <t>Ain El Assad</t>
  </si>
  <si>
    <t>Aïn el Assad</t>
  </si>
  <si>
    <t>LBN33010</t>
  </si>
  <si>
    <t>http://maps.google.com/maps?q=33.64663612,35.45789168</t>
  </si>
  <si>
    <t>Ain el Haour</t>
  </si>
  <si>
    <t>Aïn el Hâour</t>
  </si>
  <si>
    <t>LBN33011</t>
  </si>
  <si>
    <t>http://maps.google.com/maps?q=33.66024723,35.4953861</t>
  </si>
  <si>
    <t>Ain Ouzain</t>
  </si>
  <si>
    <t>Aïn Ouzaïn</t>
  </si>
  <si>
    <t>LBN33012</t>
  </si>
  <si>
    <t>http://maps.google.com/maps?q=33.67558892,35.6210583</t>
  </si>
  <si>
    <t>Ain Qeni</t>
  </si>
  <si>
    <t>Aïn Qanîyé</t>
  </si>
  <si>
    <t>LBN33013</t>
  </si>
  <si>
    <t>http://maps.google.com/maps?q=33.64955,35.6095277</t>
  </si>
  <si>
    <t>Ain Zhalta</t>
  </si>
  <si>
    <t>Aïn Zhalta</t>
  </si>
  <si>
    <t>LBN33014</t>
  </si>
  <si>
    <t>http://maps.google.com/maps?q=33.74088328,35.6992694</t>
  </si>
  <si>
    <t>Almane ed Daiaa</t>
  </si>
  <si>
    <t>Aalmâne ed Daïaa</t>
  </si>
  <si>
    <t>LBN33015</t>
  </si>
  <si>
    <t>http://maps.google.com/maps?q=33.59453326,35.41034163</t>
  </si>
  <si>
    <t>Baadarane</t>
  </si>
  <si>
    <t>Baadarâne</t>
  </si>
  <si>
    <t>LBN33016</t>
  </si>
  <si>
    <t>http://maps.google.com/maps?q=33.63634438,35.61814173</t>
  </si>
  <si>
    <t>Baal en Naame</t>
  </si>
  <si>
    <t>Baal en Nâamé</t>
  </si>
  <si>
    <t>LBN33017</t>
  </si>
  <si>
    <t>http://maps.google.com/maps?q=33.74811912,35.45645224</t>
  </si>
  <si>
    <t>Baaqline</t>
  </si>
  <si>
    <t>Baaqlîne</t>
  </si>
  <si>
    <t>LBN33018</t>
  </si>
  <si>
    <t>http://maps.google.com/maps?q=33.67884445,35.5579083</t>
  </si>
  <si>
    <t>Baasir</t>
  </si>
  <si>
    <t>Baassîr</t>
  </si>
  <si>
    <t>LBN33019</t>
  </si>
  <si>
    <t>http://maps.google.com/maps?q=33.65850548,35.44715279</t>
  </si>
  <si>
    <t>Bachqiye</t>
  </si>
  <si>
    <t>El Bâchqiyé</t>
  </si>
  <si>
    <t>LBN33020</t>
  </si>
  <si>
    <t>http://maps.google.com/maps?q=33.67890834,35.48133059</t>
  </si>
  <si>
    <t>Baiqoun</t>
  </si>
  <si>
    <t>Baïqoûn</t>
  </si>
  <si>
    <t>LBN33021</t>
  </si>
  <si>
    <t>http://maps.google.com/maps?q=33.61741943,35.58149436</t>
  </si>
  <si>
    <t>Baqaoun</t>
  </si>
  <si>
    <t>Baqaoun el Faouqa</t>
  </si>
  <si>
    <t>LBN33022</t>
  </si>
  <si>
    <t>http://maps.google.com/maps?q=33.67494162,35.47239164</t>
  </si>
  <si>
    <t>Baqse</t>
  </si>
  <si>
    <t>El Baqsi</t>
  </si>
  <si>
    <t>LBN33023</t>
  </si>
  <si>
    <t>http://maps.google.com/maps?q=33.70052444,35.45089272</t>
  </si>
  <si>
    <t>Barja</t>
  </si>
  <si>
    <t>LBN33024</t>
  </si>
  <si>
    <t>http://maps.google.com/maps?q=33.64966392,35.44176106</t>
  </si>
  <si>
    <t>Barouk</t>
  </si>
  <si>
    <t>El Bâroûk</t>
  </si>
  <si>
    <t>LBN33025</t>
  </si>
  <si>
    <t>http://maps.google.com/maps?q=33.7042417,35.67796114</t>
  </si>
  <si>
    <t>Bater</t>
  </si>
  <si>
    <t>Bâter ech Choûf</t>
  </si>
  <si>
    <t>LBN33026</t>
  </si>
  <si>
    <t>http://maps.google.com/maps?q=33.60242499,35.61691941</t>
  </si>
  <si>
    <t>Batloun</t>
  </si>
  <si>
    <t>Batloûn</t>
  </si>
  <si>
    <t>LBN33027</t>
  </si>
  <si>
    <t>http://maps.google.com/maps?q=33.69615276,35.64990283</t>
  </si>
  <si>
    <t>Bchatfine</t>
  </si>
  <si>
    <t>Bchetfîne</t>
  </si>
  <si>
    <t>LBN33028</t>
  </si>
  <si>
    <t>http://maps.google.com/maps?q=33.71266394,35.55395825</t>
  </si>
  <si>
    <t>Bchella Ech Chouf</t>
  </si>
  <si>
    <t>Bichlé</t>
  </si>
  <si>
    <t>LBN33029</t>
  </si>
  <si>
    <t>http://maps.google.com/maps?q=33.67248329,35.49581943</t>
  </si>
  <si>
    <t>Beit ed Dine</t>
  </si>
  <si>
    <t>Beït ed Dîne</t>
  </si>
  <si>
    <t>LBN33030</t>
  </si>
  <si>
    <t>http://maps.google.com/maps?q=33.69466666,35.58165838</t>
  </si>
  <si>
    <t>Benoeti</t>
  </si>
  <si>
    <t>Benouâti</t>
  </si>
  <si>
    <t>LBN33031</t>
  </si>
  <si>
    <t>http://maps.google.com/maps?q=33.67894498,35.52313492</t>
  </si>
  <si>
    <t>LBN33032</t>
  </si>
  <si>
    <t>http://maps.google.com/maps?q=33.72166388,35.63797784</t>
  </si>
  <si>
    <t>Bkechtine</t>
  </si>
  <si>
    <t>Bkechtîne</t>
  </si>
  <si>
    <t>LBN33033</t>
  </si>
  <si>
    <t>http://maps.google.com/maps?q=33.66931389,35.49301386</t>
  </si>
  <si>
    <t>Bkerzai</t>
  </si>
  <si>
    <t>Bkerzayé</t>
  </si>
  <si>
    <t>LBN33034</t>
  </si>
  <si>
    <t>http://maps.google.com/maps?q=33.66730283,35.51797775</t>
  </si>
  <si>
    <t>Bkifa</t>
  </si>
  <si>
    <t>Bkîfa</t>
  </si>
  <si>
    <t>LBN33035</t>
  </si>
  <si>
    <t>http://maps.google.com/maps?q=33.59613608,35.50273053</t>
  </si>
  <si>
    <t>Boqaata</t>
  </si>
  <si>
    <t>Baqâata</t>
  </si>
  <si>
    <t>LBN33036</t>
  </si>
  <si>
    <t>http://maps.google.com/maps?q=33.6701388,35.5980083</t>
  </si>
  <si>
    <t>Borjein</t>
  </si>
  <si>
    <t>El Borjeïn</t>
  </si>
  <si>
    <t>LBN33037</t>
  </si>
  <si>
    <t>http://maps.google.com/maps?q=33.65802782,35.48685558</t>
  </si>
  <si>
    <t>Boudine</t>
  </si>
  <si>
    <t>LBN33038</t>
  </si>
  <si>
    <t>http://maps.google.com/maps?q=33.73482222,35.62633328</t>
  </si>
  <si>
    <t>Boutme</t>
  </si>
  <si>
    <t>Boutmé</t>
  </si>
  <si>
    <t>LBN33039</t>
  </si>
  <si>
    <t>http://maps.google.com/maps?q=33.6641611,35.62070276</t>
  </si>
  <si>
    <t>Bqaiaa</t>
  </si>
  <si>
    <t>El Bqaïaa</t>
  </si>
  <si>
    <t>LBN33040</t>
  </si>
  <si>
    <t>http://maps.google.com/maps?q=33.68666388,35.48648614</t>
  </si>
  <si>
    <t>Brih et Mtaile</t>
  </si>
  <si>
    <t>Brîh</t>
  </si>
  <si>
    <t>LBN33041</t>
  </si>
  <si>
    <t>http://maps.google.com/maps?q=33.71630558,35.65748602</t>
  </si>
  <si>
    <t>Bsâba</t>
  </si>
  <si>
    <t>LBN33042</t>
  </si>
  <si>
    <t>http://maps.google.com/maps?q=33.60440831,35.55222224</t>
  </si>
  <si>
    <t>Bsennay</t>
  </si>
  <si>
    <t>Bsounnay</t>
  </si>
  <si>
    <t>LBN33043</t>
  </si>
  <si>
    <t>http://maps.google.com/maps?q=33.70454443,35.61698063</t>
  </si>
  <si>
    <t>Bzina</t>
  </si>
  <si>
    <t>Bzîna</t>
  </si>
  <si>
    <t>LBN33044</t>
  </si>
  <si>
    <t>http://maps.google.com/maps?q=33.60778815,35.53658462</t>
  </si>
  <si>
    <t>Chhime</t>
  </si>
  <si>
    <t>Chhîm</t>
  </si>
  <si>
    <t>LBN33045</t>
  </si>
  <si>
    <t>http://maps.google.com/maps?q=33.62304995,35.48501665</t>
  </si>
  <si>
    <t>Chmaarine</t>
  </si>
  <si>
    <t>Chemaarîne</t>
  </si>
  <si>
    <t>LBN33046</t>
  </si>
  <si>
    <t>http://maps.google.com/maps?q=33.68147771,35.50411942</t>
  </si>
  <si>
    <t>Chmis</t>
  </si>
  <si>
    <t>Chemmîs</t>
  </si>
  <si>
    <t>LBN33047</t>
  </si>
  <si>
    <t>http://maps.google.com/maps?q=33.63926116,35.46348058</t>
  </si>
  <si>
    <t>Choualiq Deir El Qamar</t>
  </si>
  <si>
    <t>Ech Chaouâlîq</t>
  </si>
  <si>
    <t>LBN33048</t>
  </si>
  <si>
    <t>http://maps.google.com/maps?q=33.68979447,35.54175277</t>
  </si>
  <si>
    <t>Chourit</t>
  </si>
  <si>
    <t>Choûrît</t>
  </si>
  <si>
    <t>LBN33049</t>
  </si>
  <si>
    <t>http://maps.google.com/maps?q=33.73923336,35.63234722</t>
  </si>
  <si>
    <t>Dabche</t>
  </si>
  <si>
    <t>Ed Dabché</t>
  </si>
  <si>
    <t>LBN33050</t>
  </si>
  <si>
    <t>http://maps.google.com/maps?q=33.66163332,35.45069445</t>
  </si>
  <si>
    <t>Dahr ech Chqif</t>
  </si>
  <si>
    <t>Dahr ech Chqîf</t>
  </si>
  <si>
    <t>LBN33051</t>
  </si>
  <si>
    <t>http://maps.google.com/maps?q=33.74320985,35.45599241</t>
  </si>
  <si>
    <t>Dahr el Aaqline</t>
  </si>
  <si>
    <t>Dahr Aaqlaïn</t>
  </si>
  <si>
    <t>LBN33052</t>
  </si>
  <si>
    <t>http://maps.google.com/maps?q=33.68495828,35.47231108</t>
  </si>
  <si>
    <t>Dahr el Mghara</t>
  </si>
  <si>
    <t>Dahr el Mghâra</t>
  </si>
  <si>
    <t>LBN33053</t>
  </si>
  <si>
    <t>http://maps.google.com/maps?q=33.68101662,35.44770553</t>
  </si>
  <si>
    <t>Dalhoun</t>
  </si>
  <si>
    <t>Dalhoûn</t>
  </si>
  <si>
    <t>LBN33054</t>
  </si>
  <si>
    <t>http://maps.google.com/maps?q=33.62663328,35.46716945</t>
  </si>
  <si>
    <t>Damour</t>
  </si>
  <si>
    <t>Ed Damour</t>
  </si>
  <si>
    <t>LBN33055</t>
  </si>
  <si>
    <t>http://maps.google.com/maps?q=33.73073887,35.4568917</t>
  </si>
  <si>
    <t>Daraiya</t>
  </si>
  <si>
    <t>Dâraïya</t>
  </si>
  <si>
    <t>LBN33056</t>
  </si>
  <si>
    <t>http://maps.google.com/maps?q=33.63997224,35.50549164</t>
  </si>
  <si>
    <t>Dawha</t>
  </si>
  <si>
    <t>El Dawha</t>
  </si>
  <si>
    <t>LBN33057</t>
  </si>
  <si>
    <t>http://maps.google.com/maps?q=33.75736216,35.4627031</t>
  </si>
  <si>
    <t>Deir Baba</t>
  </si>
  <si>
    <t>Deïr Baba</t>
  </si>
  <si>
    <t>LBN33058</t>
  </si>
  <si>
    <t>http://maps.google.com/maps?q=33.6973527,35.52438884</t>
  </si>
  <si>
    <t>Deir Dourite</t>
  </si>
  <si>
    <t>Dardourît</t>
  </si>
  <si>
    <t>LBN33059</t>
  </si>
  <si>
    <t>http://maps.google.com/maps?q=33.68522779,35.54353617</t>
  </si>
  <si>
    <t>Deir El MKhales</t>
  </si>
  <si>
    <t>Deïr el Mkhalles</t>
  </si>
  <si>
    <t>LBN33060</t>
  </si>
  <si>
    <t>http://maps.google.com/maps?q=33.58445675,35.477572</t>
  </si>
  <si>
    <t>Deir el Qamar</t>
  </si>
  <si>
    <t>Deïr el Qamar</t>
  </si>
  <si>
    <t>LBN33061</t>
  </si>
  <si>
    <t>http://maps.google.com/maps?q=33.69618049,35.56111936</t>
  </si>
  <si>
    <t>Deir er Rahbat</t>
  </si>
  <si>
    <t>Deïr er Râhbât</t>
  </si>
  <si>
    <t>LBN33062</t>
  </si>
  <si>
    <t>http://maps.google.com/maps?q=33.57857181,35.48810956</t>
  </si>
  <si>
    <t>Deir es Saide</t>
  </si>
  <si>
    <t>Deïr es Saïdé</t>
  </si>
  <si>
    <t>LBN33063</t>
  </si>
  <si>
    <t>http://maps.google.com/maps?q=33.57789899,35.4941508</t>
  </si>
  <si>
    <t>Deir Qouche</t>
  </si>
  <si>
    <t>Deîrkoûché</t>
  </si>
  <si>
    <t>LBN33064</t>
  </si>
  <si>
    <t>http://maps.google.com/maps?q=33.72059996,35.56208059</t>
  </si>
  <si>
    <t>Delghani</t>
  </si>
  <si>
    <t>Ed Delghêné</t>
  </si>
  <si>
    <t>LBN33065</t>
  </si>
  <si>
    <t>http://maps.google.com/maps?q=33.59921938,35.6035556</t>
  </si>
  <si>
    <t>Dhour Ain Al Haour</t>
  </si>
  <si>
    <t>Dahr Aïn el Haour</t>
  </si>
  <si>
    <t>LBN33066</t>
  </si>
  <si>
    <t>http://maps.google.com/maps?q=33.66133412,35.50481431</t>
  </si>
  <si>
    <t>Dibbiye</t>
  </si>
  <si>
    <t>Ed Debbîyé</t>
  </si>
  <si>
    <t>LBN33067</t>
  </si>
  <si>
    <t>http://maps.google.com/maps?q=33.66555276,35.48837225</t>
  </si>
  <si>
    <t>Dmit</t>
  </si>
  <si>
    <t>Dmît el Berrânîyé</t>
  </si>
  <si>
    <t>LBN33068</t>
  </si>
  <si>
    <t>http://maps.google.com/maps?q=33.69131669,35.51105003</t>
  </si>
  <si>
    <t>Douair Ed Dibbiye</t>
  </si>
  <si>
    <t>Douaïr ed Debbîyé</t>
  </si>
  <si>
    <t>LBN33069</t>
  </si>
  <si>
    <t>http://maps.google.com/maps?q=33.67048326,35.47909446</t>
  </si>
  <si>
    <t>Douair El Hara</t>
  </si>
  <si>
    <t>Douaïr el Hâra</t>
  </si>
  <si>
    <t>LBN33070</t>
  </si>
  <si>
    <t>http://maps.google.com/maps?q=33.66794447,35.48174725</t>
  </si>
  <si>
    <t>Ech Charbine</t>
  </si>
  <si>
    <t>Ech Charbîne</t>
  </si>
  <si>
    <t>LBN33071</t>
  </si>
  <si>
    <t>http://maps.google.com/maps?q=33.61723717,35.51161607</t>
  </si>
  <si>
    <t>Ed Dalhamiye</t>
  </si>
  <si>
    <t>Ed Dalhamîyé</t>
  </si>
  <si>
    <t>LBN33072</t>
  </si>
  <si>
    <t>http://maps.google.com/maps?q=33.69253225,35.47145104</t>
  </si>
  <si>
    <t>Ej Jreid</t>
  </si>
  <si>
    <t>Ej Jraïd</t>
  </si>
  <si>
    <t>LBN33073</t>
  </si>
  <si>
    <t>http://maps.google.com/maps?q=33.66967333,35.54331162</t>
  </si>
  <si>
    <t>El Aaqbe</t>
  </si>
  <si>
    <t>El Aaqbé</t>
  </si>
  <si>
    <t>LBN33074</t>
  </si>
  <si>
    <t>http://maps.google.com/maps?q=33.58386193,35.46760797</t>
  </si>
  <si>
    <t>El Battal</t>
  </si>
  <si>
    <t>Battâl</t>
  </si>
  <si>
    <t>LBN33075</t>
  </si>
  <si>
    <t>http://maps.google.com/maps?q=33.69641653,35.46204071</t>
  </si>
  <si>
    <t>El Kherbe</t>
  </si>
  <si>
    <t>El Kherbé</t>
  </si>
  <si>
    <t>LBN33076</t>
  </si>
  <si>
    <t>http://maps.google.com/maps?q=33.58212143,35.52566159</t>
  </si>
  <si>
    <t>El Khraibe</t>
  </si>
  <si>
    <t>LBN33077</t>
  </si>
  <si>
    <t>http://maps.google.com/maps?q=33.72776855,35.65541425</t>
  </si>
  <si>
    <t>El Meghraiqa</t>
  </si>
  <si>
    <t>El Meghraïqa</t>
  </si>
  <si>
    <t>LBN33078</t>
  </si>
  <si>
    <t>http://maps.google.com/maps?q=33.5966205,35.45063294</t>
  </si>
  <si>
    <t>El Msayed</t>
  </si>
  <si>
    <t>LBN33079</t>
  </si>
  <si>
    <t>http://maps.google.com/maps?q=33.62432898,35.49485782</t>
  </si>
  <si>
    <t>El Qachaya</t>
  </si>
  <si>
    <t>El Qchâya</t>
  </si>
  <si>
    <t>LBN33080</t>
  </si>
  <si>
    <t>http://maps.google.com/maps?q=33.67212518,35.56355369</t>
  </si>
  <si>
    <t>El Qateaa</t>
  </si>
  <si>
    <t>El Qâteaa</t>
  </si>
  <si>
    <t>LBN33081</t>
  </si>
  <si>
    <t>http://maps.google.com/maps?q=33.67485817,35.48099465</t>
  </si>
  <si>
    <t>Et Taamir</t>
  </si>
  <si>
    <t>LBN33082</t>
  </si>
  <si>
    <t>http://maps.google.com/maps?q=33.59537782,35.39307684</t>
  </si>
  <si>
    <t>Fouara</t>
  </si>
  <si>
    <t>El Faouâra</t>
  </si>
  <si>
    <t>LBN33083</t>
  </si>
  <si>
    <t>http://maps.google.com/maps?q=33.71091662,35.63906117</t>
  </si>
  <si>
    <t>Fraidiss</t>
  </si>
  <si>
    <t>LBN33084</t>
  </si>
  <si>
    <t>http://maps.google.com/maps?q=33.71080561,35.67800838</t>
  </si>
  <si>
    <t>Ghabet Jaafar</t>
  </si>
  <si>
    <t>Ghâbet Jaafar</t>
  </si>
  <si>
    <t>LBN33085</t>
  </si>
  <si>
    <t>http://maps.google.com/maps?q=33.69324706,35.52649549</t>
  </si>
  <si>
    <t>El Ghandoûrîyé</t>
  </si>
  <si>
    <t>LBN33086</t>
  </si>
  <si>
    <t>http://maps.google.com/maps?q=33.69306388,35.42049997</t>
  </si>
  <si>
    <t>Gharife</t>
  </si>
  <si>
    <t>Gharîfé</t>
  </si>
  <si>
    <t>LBN33087</t>
  </si>
  <si>
    <t>http://maps.google.com/maps?q=33.63735277,35.55275281</t>
  </si>
  <si>
    <t>Haffet el Hajal</t>
  </si>
  <si>
    <t>LBN33088</t>
  </si>
  <si>
    <t>http://maps.google.com/maps?q=33.61735741,35.48880844</t>
  </si>
  <si>
    <t>Halioune el Faouqa</t>
  </si>
  <si>
    <t>Halioûnet el Faouqa</t>
  </si>
  <si>
    <t>LBN33089</t>
  </si>
  <si>
    <t>http://maps.google.com/maps?q=33.66721658,35.46823608</t>
  </si>
  <si>
    <t>Halioune et Tahta</t>
  </si>
  <si>
    <t>Halioûnet et Tahta</t>
  </si>
  <si>
    <t>LBN33090</t>
  </si>
  <si>
    <t>http://maps.google.com/maps?q=33.66382782,35.46804725</t>
  </si>
  <si>
    <t>Hamra Ed Damour</t>
  </si>
  <si>
    <t>LBN33091</t>
  </si>
  <si>
    <t>http://maps.google.com/maps?q=33.71031103,35.45572224</t>
  </si>
  <si>
    <t>Hardouch</t>
  </si>
  <si>
    <t>Herdouch</t>
  </si>
  <si>
    <t>LBN33092</t>
  </si>
  <si>
    <t>http://maps.google.com/maps?q=33.66939172,35.48606943</t>
  </si>
  <si>
    <t>Haret Aalmane</t>
  </si>
  <si>
    <t>El Hâra</t>
  </si>
  <si>
    <t>LBN33093</t>
  </si>
  <si>
    <t>http://maps.google.com/maps?q=33.58901803,35.40901028</t>
  </si>
  <si>
    <t>Haret Baasir</t>
  </si>
  <si>
    <t>Hâret Baassîr</t>
  </si>
  <si>
    <t>LBN33094</t>
  </si>
  <si>
    <t>http://maps.google.com/maps?q=33.66350548,35.44748615</t>
  </si>
  <si>
    <t>Haret Beit Madi</t>
  </si>
  <si>
    <t>Hâret Beït Mâdi</t>
  </si>
  <si>
    <t>LBN33095</t>
  </si>
  <si>
    <t>http://maps.google.com/maps?q=33.66173058,35.42479168</t>
  </si>
  <si>
    <t>Haret el Ouasta</t>
  </si>
  <si>
    <t>Hâret el Ouâsta</t>
  </si>
  <si>
    <t>LBN33096</t>
  </si>
  <si>
    <t>http://maps.google.com/maps?q=33.63589649,35.60682701</t>
  </si>
  <si>
    <t>Haret en Naame</t>
  </si>
  <si>
    <t>Hâret en Nâamé</t>
  </si>
  <si>
    <t>LBN33097</t>
  </si>
  <si>
    <t>http://maps.google.com/maps?q=33.73841668,35.4542833</t>
  </si>
  <si>
    <t>Haret Jandal</t>
  </si>
  <si>
    <t>Hâret Jandal</t>
  </si>
  <si>
    <t>LBN33098</t>
  </si>
  <si>
    <t>http://maps.google.com/maps?q=33.62828734,35.60798364</t>
  </si>
  <si>
    <t>Hasrout</t>
  </si>
  <si>
    <t>Hasroût</t>
  </si>
  <si>
    <t>LBN33099</t>
  </si>
  <si>
    <t>http://maps.google.com/maps?q=33.62922223,35.53132495</t>
  </si>
  <si>
    <t>Hjaijiye</t>
  </si>
  <si>
    <t>El Hajjâjîyé</t>
  </si>
  <si>
    <t>LBN33100</t>
  </si>
  <si>
    <t>http://maps.google.com/maps?q=33.60302777,35.5721083</t>
  </si>
  <si>
    <t>Jadra</t>
  </si>
  <si>
    <t>LBN33101</t>
  </si>
  <si>
    <t>http://maps.google.com/maps?q=33.63204436,35.40603891</t>
  </si>
  <si>
    <t>Jahliye</t>
  </si>
  <si>
    <t>Ej Jâhlîyé</t>
  </si>
  <si>
    <t>LBN33102</t>
  </si>
  <si>
    <t>http://maps.google.com/maps?q=33.66834161,35.51057495</t>
  </si>
  <si>
    <t>Jall Bou Haidar</t>
  </si>
  <si>
    <t>Jall Bou Haïdar</t>
  </si>
  <si>
    <t>LBN33103</t>
  </si>
  <si>
    <t>http://maps.google.com/maps?q=33.71046721,35.44995607</t>
  </si>
  <si>
    <t>Jamailiye</t>
  </si>
  <si>
    <t>Ej Jmaïlîyé</t>
  </si>
  <si>
    <t>LBN33104</t>
  </si>
  <si>
    <t>http://maps.google.com/maps?q=33.60028605,35.42551668</t>
  </si>
  <si>
    <t>Jbaa</t>
  </si>
  <si>
    <t>Jbâa ech Choûf</t>
  </si>
  <si>
    <t>LBN33105</t>
  </si>
  <si>
    <t>http://maps.google.com/maps?q=33.61326113,35.6284583</t>
  </si>
  <si>
    <t>Jdaïdet ech Choûf</t>
  </si>
  <si>
    <t>LBN33106</t>
  </si>
  <si>
    <t>http://maps.google.com/maps?q=33.66552804,35.60593206</t>
  </si>
  <si>
    <t>Je'ayel</t>
  </si>
  <si>
    <t>Ej Jaâyel</t>
  </si>
  <si>
    <t>LBN33107</t>
  </si>
  <si>
    <t>http://maps.google.com/maps?q=33.72780828,35.6481084</t>
  </si>
  <si>
    <t>Jiblaye</t>
  </si>
  <si>
    <t>Jiblayé</t>
  </si>
  <si>
    <t>LBN33108</t>
  </si>
  <si>
    <t>http://maps.google.com/maps?q=33.612742,35.61124736</t>
  </si>
  <si>
    <t>Jiye</t>
  </si>
  <si>
    <t>Ej Jîyé</t>
  </si>
  <si>
    <t>LBN33109</t>
  </si>
  <si>
    <t>http://maps.google.com/maps?q=33.66744158,35.42508329</t>
  </si>
  <si>
    <t>Jlailiye</t>
  </si>
  <si>
    <t>Ej Jleïlîyé</t>
  </si>
  <si>
    <t>LBN33110</t>
  </si>
  <si>
    <t>http://maps.google.com/maps?q=33.60481946,35.52634163</t>
  </si>
  <si>
    <t>Joun</t>
  </si>
  <si>
    <t>Joûn</t>
  </si>
  <si>
    <t>LBN33111</t>
  </si>
  <si>
    <t>http://maps.google.com/maps?q=33.58377783,35.45901392</t>
  </si>
  <si>
    <t>LBN33112</t>
  </si>
  <si>
    <t>http://maps.google.com/maps?q=33.649875,35.58949994</t>
  </si>
  <si>
    <t>Ketermaya</t>
  </si>
  <si>
    <t>Ketermâya</t>
  </si>
  <si>
    <t>LBN33113</t>
  </si>
  <si>
    <t>http://maps.google.com/maps?q=33.61587215,35.44734442</t>
  </si>
  <si>
    <t>Kfar Faqoud</t>
  </si>
  <si>
    <t>Kfar Fâqoûd</t>
  </si>
  <si>
    <t>LBN33114</t>
  </si>
  <si>
    <t>http://maps.google.com/maps?q=33.70044439,35.5322055</t>
  </si>
  <si>
    <t>Kfar Hai</t>
  </si>
  <si>
    <t>Kfar Haï</t>
  </si>
  <si>
    <t>LBN33115</t>
  </si>
  <si>
    <t>http://maps.google.com/maps?q=33.74669343,35.63785765</t>
  </si>
  <si>
    <t>Kfar Hamal</t>
  </si>
  <si>
    <t>Kfar Hamel</t>
  </si>
  <si>
    <t>LBN33116</t>
  </si>
  <si>
    <t>http://maps.google.com/maps?q=33.71017783,35.56974729</t>
  </si>
  <si>
    <t>Kfar Him</t>
  </si>
  <si>
    <t>Kfar Hîm</t>
  </si>
  <si>
    <t>LBN33117</t>
  </si>
  <si>
    <t>http://maps.google.com/maps?q=33.6882167,35.52333886</t>
  </si>
  <si>
    <t>Kfar Nabrakh</t>
  </si>
  <si>
    <t>LBN33118</t>
  </si>
  <si>
    <t>http://maps.google.com/maps?q=33.69885274,35.63032225</t>
  </si>
  <si>
    <t>Kfar Niss</t>
  </si>
  <si>
    <t>Kfar Nîss</t>
  </si>
  <si>
    <t>LBN33119</t>
  </si>
  <si>
    <t>http://maps.google.com/maps?q=33.73823054,35.6404445</t>
  </si>
  <si>
    <t>Kfar Qatra</t>
  </si>
  <si>
    <t>LBN33120</t>
  </si>
  <si>
    <t>http://maps.google.com/maps?q=33.71175004,35.58729725</t>
  </si>
  <si>
    <t>Khalouat Jernaya</t>
  </si>
  <si>
    <t>Khalouat Jernâya</t>
  </si>
  <si>
    <t>LBN33121</t>
  </si>
  <si>
    <t>http://maps.google.com/maps?q=33.69488248,35.53588381</t>
  </si>
  <si>
    <t>Khiam Ed Damour</t>
  </si>
  <si>
    <t>El Khiâm</t>
  </si>
  <si>
    <t>LBN33122</t>
  </si>
  <si>
    <t>http://maps.google.com/maps?q=33.70655548,35.44753058</t>
  </si>
  <si>
    <t>Khirbet Dabach</t>
  </si>
  <si>
    <t>LBN33123</t>
  </si>
  <si>
    <t>http://maps.google.com/maps?q=33.63572815,35.5192626</t>
  </si>
  <si>
    <t>LBN33124</t>
  </si>
  <si>
    <t>http://maps.google.com/maps?q=33.64852781,35.64305548</t>
  </si>
  <si>
    <t>El Knaïssé</t>
  </si>
  <si>
    <t>LBN33125</t>
  </si>
  <si>
    <t>http://maps.google.com/maps?q=33.72006939,35.57324724</t>
  </si>
  <si>
    <t>Lahbiye</t>
  </si>
  <si>
    <t>El Lahbîyé</t>
  </si>
  <si>
    <t>LBN33126</t>
  </si>
  <si>
    <t>http://maps.google.com/maps?q=33.70008054,35.462075</t>
  </si>
  <si>
    <t>Maaniye</t>
  </si>
  <si>
    <t>Maanîyé</t>
  </si>
  <si>
    <t>LBN33127</t>
  </si>
  <si>
    <t>http://maps.google.com/maps?q=33.62976942,35.44588334</t>
  </si>
  <si>
    <t>Maaser Beit ed Dine</t>
  </si>
  <si>
    <t>Maâsser Beït ed Dîne</t>
  </si>
  <si>
    <t>LBN33128</t>
  </si>
  <si>
    <t>http://maps.google.com/maps?q=33.70088894,35.59563326</t>
  </si>
  <si>
    <t>Maasser ech Chouf</t>
  </si>
  <si>
    <t>Maâsser ech Choûf</t>
  </si>
  <si>
    <t>LBN33129</t>
  </si>
  <si>
    <t>http://maps.google.com/maps?q=33.6672139,35.67025551</t>
  </si>
  <si>
    <t>Majdalouna</t>
  </si>
  <si>
    <t>Majdaloûna</t>
  </si>
  <si>
    <t>LBN33130</t>
  </si>
  <si>
    <t>http://maps.google.com/maps?q=33.59461111,35.44750281</t>
  </si>
  <si>
    <t>Majdel el Meouch</t>
  </si>
  <si>
    <t>Majd el Méouch</t>
  </si>
  <si>
    <t>LBN33131</t>
  </si>
  <si>
    <t>http://maps.google.com/maps?q=33.72436108,35.62216394</t>
  </si>
  <si>
    <t>Makhfar El Borj</t>
  </si>
  <si>
    <t>Râs es Sakhr</t>
  </si>
  <si>
    <t>LBN33132</t>
  </si>
  <si>
    <t>http://maps.google.com/maps?q=33.6044251,35.38954716</t>
  </si>
  <si>
    <t>Maqsabe</t>
  </si>
  <si>
    <t>Maqsaba</t>
  </si>
  <si>
    <t>LBN33133</t>
  </si>
  <si>
    <t>http://maps.google.com/maps?q=33.68554996,35.42220553</t>
  </si>
  <si>
    <t>Mar Mikheyel Ed Damour</t>
  </si>
  <si>
    <t>Mâr Mkhâyel</t>
  </si>
  <si>
    <t>LBN33134</t>
  </si>
  <si>
    <t>http://maps.google.com/maps?q=33.71706114,35.45320281</t>
  </si>
  <si>
    <t>Mar Taqla En Naame</t>
  </si>
  <si>
    <t>Mâr Taqla</t>
  </si>
  <si>
    <t>LBN33135</t>
  </si>
  <si>
    <t>http://maps.google.com/maps?q=33.7294627,35.45142343</t>
  </si>
  <si>
    <t>Marj Aali</t>
  </si>
  <si>
    <t>LBN33136</t>
  </si>
  <si>
    <t>http://maps.google.com/maps?q=33.62771596,35.49553065</t>
  </si>
  <si>
    <t>Marj Barja</t>
  </si>
  <si>
    <t>El Marj</t>
  </si>
  <si>
    <t>LBN33137</t>
  </si>
  <si>
    <t>http://maps.google.com/maps?q=33.64875719,35.45520213</t>
  </si>
  <si>
    <t>Marj Ketermaya</t>
  </si>
  <si>
    <t>Marj Ketermâya</t>
  </si>
  <si>
    <t>LBN33138</t>
  </si>
  <si>
    <t>http://maps.google.com/maps?q=33.61374458,35.47177003</t>
  </si>
  <si>
    <t>Marjiat</t>
  </si>
  <si>
    <t>LBN33139</t>
  </si>
  <si>
    <t>http://maps.google.com/maps?q=33.63587499,35.48455</t>
  </si>
  <si>
    <t>Marjiat Borjein</t>
  </si>
  <si>
    <t>LBN33140</t>
  </si>
  <si>
    <t>http://maps.google.com/maps?q=33.64223338,35.48320552</t>
  </si>
  <si>
    <t>Mazboud</t>
  </si>
  <si>
    <t>Mazboûd</t>
  </si>
  <si>
    <t>LBN33141</t>
  </si>
  <si>
    <t>http://maps.google.com/maps?q=33.61060555,35.47873887</t>
  </si>
  <si>
    <t>Mazmoura</t>
  </si>
  <si>
    <t>Mazmoûra</t>
  </si>
  <si>
    <t>LBN33142</t>
  </si>
  <si>
    <t>http://maps.google.com/maps?q=33.59562781,35.50864166</t>
  </si>
  <si>
    <t>Mazraat ech Chouf</t>
  </si>
  <si>
    <t>Mazraat ech Choûf</t>
  </si>
  <si>
    <t>LBN33143</t>
  </si>
  <si>
    <t>http://maps.google.com/maps?q=33.64138607,35.58662217</t>
  </si>
  <si>
    <t>Mazraat ed Dahr</t>
  </si>
  <si>
    <t>LBN33144</t>
  </si>
  <si>
    <t>http://maps.google.com/maps?q=33.59497501,35.5159722</t>
  </si>
  <si>
    <t>Mazraat ed Doueir</t>
  </si>
  <si>
    <t>Ed Doueïr</t>
  </si>
  <si>
    <t>LBN33145</t>
  </si>
  <si>
    <t>http://maps.google.com/maps?q=33.70874163,35.60418329</t>
  </si>
  <si>
    <t>Mazraat El Barghoutiye</t>
  </si>
  <si>
    <t>Mazraat ez Zaaroûrîyé</t>
  </si>
  <si>
    <t>LBN33146</t>
  </si>
  <si>
    <t>http://maps.google.com/maps?q=33.59010549,35.42094447</t>
  </si>
  <si>
    <t>Mazraat er Rzaniye</t>
  </si>
  <si>
    <t>Mazraat er Rizzânîyé</t>
  </si>
  <si>
    <t>LBN33147</t>
  </si>
  <si>
    <t>http://maps.google.com/maps?q=33.68235559,35.46361663</t>
  </si>
  <si>
    <t>Mazraat et Traile</t>
  </si>
  <si>
    <t>Mazraat et Traïlé</t>
  </si>
  <si>
    <t>LBN33148</t>
  </si>
  <si>
    <t>http://maps.google.com/maps?q=33.64710918,35.51939323</t>
  </si>
  <si>
    <t>Mazraat ez Zaitounniyeh</t>
  </si>
  <si>
    <t>Ez Zaïtoûnîyé</t>
  </si>
  <si>
    <t>LBN33149</t>
  </si>
  <si>
    <t>http://maps.google.com/maps?q=33.60023338,35.51071946</t>
  </si>
  <si>
    <t>Mazraat Khafiche</t>
  </si>
  <si>
    <t>Mazraat Khafîché</t>
  </si>
  <si>
    <t>LBN33150</t>
  </si>
  <si>
    <t>http://maps.google.com/maps?q=33.59558323,35.59563505</t>
  </si>
  <si>
    <t>Mechref</t>
  </si>
  <si>
    <t>El Mechref</t>
  </si>
  <si>
    <t>LBN33151</t>
  </si>
  <si>
    <t>http://maps.google.com/maps?q=33.71288889,35.46731114</t>
  </si>
  <si>
    <t>Mermata</t>
  </si>
  <si>
    <t>Mermâta</t>
  </si>
  <si>
    <t>LBN33152</t>
  </si>
  <si>
    <t>http://maps.google.com/maps?q=33.68363321,35.52656527</t>
  </si>
  <si>
    <t>Mghaire</t>
  </si>
  <si>
    <t>El Moughaïré</t>
  </si>
  <si>
    <t>LBN33153</t>
  </si>
  <si>
    <t>http://maps.google.com/maps?q=33.69409998,35.48134997</t>
  </si>
  <si>
    <t>Mghairiye</t>
  </si>
  <si>
    <t>El Mghaïrîyé</t>
  </si>
  <si>
    <t>LBN33154</t>
  </si>
  <si>
    <t>http://maps.google.com/maps?q=33.60316384,35.45667774</t>
  </si>
  <si>
    <t>Midane ez Zire</t>
  </si>
  <si>
    <t>LBN33155</t>
  </si>
  <si>
    <t>http://maps.google.com/maps?q=33.75989071,35.4594733</t>
  </si>
  <si>
    <t>Missiar</t>
  </si>
  <si>
    <t>Es Siyâr</t>
  </si>
  <si>
    <t>LBN33156</t>
  </si>
  <si>
    <t>http://maps.google.com/maps?q=33.69127775,35.43643611</t>
  </si>
  <si>
    <t>Mouhtaqara</t>
  </si>
  <si>
    <t>Mazraat el Mahtaqra</t>
  </si>
  <si>
    <t>LBN33157</t>
  </si>
  <si>
    <t>http://maps.google.com/maps?q=33.57761938,35.48254169</t>
  </si>
  <si>
    <t>Moukhtara</t>
  </si>
  <si>
    <t>El Moukhtâra</t>
  </si>
  <si>
    <t>LBN33158</t>
  </si>
  <si>
    <t>http://maps.google.com/maps?q=33.65774726,35.61474715</t>
  </si>
  <si>
    <t>Mristi</t>
  </si>
  <si>
    <t>Mrousti</t>
  </si>
  <si>
    <t>LBN33159</t>
  </si>
  <si>
    <t>http://maps.google.com/maps?q=33.62259723,35.64519722</t>
  </si>
  <si>
    <t>Mtaile</t>
  </si>
  <si>
    <t>Mtaïlé</t>
  </si>
  <si>
    <t>LBN33160</t>
  </si>
  <si>
    <t>http://maps.google.com/maps?q=33.71392226,35.64886117</t>
  </si>
  <si>
    <t>Mtairiyat</t>
  </si>
  <si>
    <t>Mtaïrîyât</t>
  </si>
  <si>
    <t>LBN33161</t>
  </si>
  <si>
    <t>http://maps.google.com/maps?q=33.61732482,35.47637326</t>
  </si>
  <si>
    <t>Mtoulle et Bzina</t>
  </si>
  <si>
    <t>El Mtollé</t>
  </si>
  <si>
    <t>LBN33162</t>
  </si>
  <si>
    <t>http://maps.google.com/maps?q=33.61189443,35.53806114</t>
  </si>
  <si>
    <t>Naame</t>
  </si>
  <si>
    <t>Nâamet el Faouqa</t>
  </si>
  <si>
    <t>LBN33163</t>
  </si>
  <si>
    <t>http://maps.google.com/maps?q=33.74724303,35.4648624</t>
  </si>
  <si>
    <t>Nabaa es Safa</t>
  </si>
  <si>
    <t>LBN33164</t>
  </si>
  <si>
    <t>http://maps.google.com/maps?q=33.74964445,35.69477224</t>
  </si>
  <si>
    <t>Nabi Younos</t>
  </si>
  <si>
    <t>En Nabi Yoûnés</t>
  </si>
  <si>
    <t>LBN33165</t>
  </si>
  <si>
    <t>http://maps.google.com/maps?q=33.66120273,35.41766662</t>
  </si>
  <si>
    <t>Niha</t>
  </si>
  <si>
    <t>Nîha</t>
  </si>
  <si>
    <t>LBN33166</t>
  </si>
  <si>
    <t>http://maps.google.com/maps?q=33.59483884,35.62298608</t>
  </si>
  <si>
    <t>Ouadi Abou Youssef</t>
  </si>
  <si>
    <t>Ouâdi Abou Youssef</t>
  </si>
  <si>
    <t>LBN33167</t>
  </si>
  <si>
    <t>http://maps.google.com/maps?q=33.67915868,35.4965009</t>
  </si>
  <si>
    <t>Ouadi Bnahle</t>
  </si>
  <si>
    <t>LBN33168</t>
  </si>
  <si>
    <t>http://maps.google.com/maps?q=33.67711576,35.51456155</t>
  </si>
  <si>
    <t>Ouadi Deir Dourit</t>
  </si>
  <si>
    <t>Ouâdi Dardourît</t>
  </si>
  <si>
    <t>LBN33169</t>
  </si>
  <si>
    <t>http://maps.google.com/maps?q=33.68040829,35.53194166</t>
  </si>
  <si>
    <t>Ouadi ed Deir</t>
  </si>
  <si>
    <t>Ouâdi ed Deïr</t>
  </si>
  <si>
    <t>LBN33170</t>
  </si>
  <si>
    <t>http://maps.google.com/maps?q=33.68256941,35.51848615</t>
  </si>
  <si>
    <t>Ouadi es Sitt</t>
  </si>
  <si>
    <t>LBN33171</t>
  </si>
  <si>
    <t>http://maps.google.com/maps?q=33.71439999,35.62925556</t>
  </si>
  <si>
    <t>Ouadi Ez Zeyni</t>
  </si>
  <si>
    <t>Ouâdi ez Zeïni</t>
  </si>
  <si>
    <t>LBN33172</t>
  </si>
  <si>
    <t>http://maps.google.com/maps?q=33.62956647,35.39989513</t>
  </si>
  <si>
    <t>Quardaniye</t>
  </si>
  <si>
    <t>El Ouardânîyé</t>
  </si>
  <si>
    <t>LBN33173</t>
  </si>
  <si>
    <t>http://maps.google.com/maps?q=33.61305828,35.43166668</t>
  </si>
  <si>
    <t>Ouarhaniye</t>
  </si>
  <si>
    <t>El Ouarhânîyé</t>
  </si>
  <si>
    <t>LBN33174</t>
  </si>
  <si>
    <t>http://maps.google.com/maps?q=33.71806382,35.66958606</t>
  </si>
  <si>
    <t>Qalaat el Hosn</t>
  </si>
  <si>
    <t>LBN33175</t>
  </si>
  <si>
    <t>http://maps.google.com/maps?q=33.62413704,35.41817907</t>
  </si>
  <si>
    <t>Qalaat En Nimiri</t>
  </si>
  <si>
    <t>Qalaat en Nimré</t>
  </si>
  <si>
    <t>LBN33176</t>
  </si>
  <si>
    <t>http://maps.google.com/maps?q=33.65562274,35.508108</t>
  </si>
  <si>
    <t>Qalaat Eskandaroûna</t>
  </si>
  <si>
    <t>LBN33177</t>
  </si>
  <si>
    <t>http://maps.google.com/maps?q=33.60231225,35.44421131</t>
  </si>
  <si>
    <t>Qassoube</t>
  </si>
  <si>
    <t>Qâssoûba</t>
  </si>
  <si>
    <t>LBN33178</t>
  </si>
  <si>
    <t>http://maps.google.com/maps?q=33.67261109,35.42184719</t>
  </si>
  <si>
    <t>Qraiaa</t>
  </si>
  <si>
    <t>El Qreiaâ</t>
  </si>
  <si>
    <t>LBN33179</t>
  </si>
  <si>
    <t>http://maps.google.com/maps?q=33.59806672,35.49121112</t>
  </si>
  <si>
    <t>Ras Aalous</t>
  </si>
  <si>
    <t>Râs Aalloûs</t>
  </si>
  <si>
    <t>LBN33180</t>
  </si>
  <si>
    <t>http://maps.google.com/maps?q=33.65692497,35.45260834</t>
  </si>
  <si>
    <t>Rmaile</t>
  </si>
  <si>
    <t>Er Rmaïlé</t>
  </si>
  <si>
    <t>LBN33181</t>
  </si>
  <si>
    <t>http://maps.google.com/maps?q=33.60680554,35.40398058</t>
  </si>
  <si>
    <t>Saadiyat</t>
  </si>
  <si>
    <t>Es Saadîyât</t>
  </si>
  <si>
    <t>LBN33182</t>
  </si>
  <si>
    <t>http://maps.google.com/maps?q=33.69494436,35.42416387</t>
  </si>
  <si>
    <t>Sabouniye</t>
  </si>
  <si>
    <t>Es Sâboûnîyé</t>
  </si>
  <si>
    <t>LBN33183</t>
  </si>
  <si>
    <t>http://maps.google.com/maps?q=33.5975222,35.42189719</t>
  </si>
  <si>
    <t>Sahl Ej Jiye</t>
  </si>
  <si>
    <t>Es Sahl</t>
  </si>
  <si>
    <t>LBN33184</t>
  </si>
  <si>
    <t>http://maps.google.com/maps?q=33.67915272,35.41930834</t>
  </si>
  <si>
    <t>Samqaniye</t>
  </si>
  <si>
    <t>Es Semqânîyé</t>
  </si>
  <si>
    <t>LBN33185</t>
  </si>
  <si>
    <t>http://maps.google.com/maps?q=33.6792916,35.58623061</t>
  </si>
  <si>
    <t>Saraouniye</t>
  </si>
  <si>
    <t>Es Saraaounîyé</t>
  </si>
  <si>
    <t>LBN33186</t>
  </si>
  <si>
    <t>http://maps.google.com/maps?q=33.57777227,35.43658611</t>
  </si>
  <si>
    <t>Sibline</t>
  </si>
  <si>
    <t>Siblîne</t>
  </si>
  <si>
    <t>LBN33187</t>
  </si>
  <si>
    <t>http://maps.google.com/maps?q=33.62348609,35.43387497</t>
  </si>
  <si>
    <t>Sirjbal</t>
  </si>
  <si>
    <t>Serjbâl</t>
  </si>
  <si>
    <t>LBN33188</t>
  </si>
  <si>
    <t>http://maps.google.com/maps?q=33.68263329,35.51364444</t>
  </si>
  <si>
    <t>Souane</t>
  </si>
  <si>
    <t>Es Saouêné</t>
  </si>
  <si>
    <t>LBN33189</t>
  </si>
  <si>
    <t>http://maps.google.com/maps?q=33.60810405,35.54403568</t>
  </si>
  <si>
    <t>Zaarour</t>
  </si>
  <si>
    <t>Ez Zaaroûn</t>
  </si>
  <si>
    <t>LBN33190</t>
  </si>
  <si>
    <t>http://maps.google.com/maps?q=33.59580656,35.55766534</t>
  </si>
  <si>
    <t>Zaarouriye</t>
  </si>
  <si>
    <t>Ez Zaaroûrîyé</t>
  </si>
  <si>
    <t>LBN33191</t>
  </si>
  <si>
    <t>http://maps.google.com/maps?q=33.61473331,35.51979166</t>
  </si>
  <si>
    <t>http://maps.google.com/maps?q=33.9374382291836,35.7028488171589</t>
  </si>
  <si>
    <t>Khirbit Bisri</t>
  </si>
  <si>
    <t>http://maps.google.com/maps?q=33.5843,35.5261</t>
  </si>
  <si>
    <t>Ain El Assad et chmis</t>
  </si>
  <si>
    <t>http://maps.google.com/maps?q=33.6333,35.4958</t>
  </si>
  <si>
    <t>http://maps.google.com/maps?q=33.6483,35.5877</t>
  </si>
  <si>
    <t>El Batroun</t>
  </si>
  <si>
    <t>Aabdelle</t>
  </si>
  <si>
    <t>Aabdelli</t>
  </si>
  <si>
    <t>LBN52001</t>
  </si>
  <si>
    <t>http://maps.google.com/maps?q=34.20716112,35.72092773</t>
  </si>
  <si>
    <t>Aabrine</t>
  </si>
  <si>
    <t>Aabrîne</t>
  </si>
  <si>
    <t>LBN52002</t>
  </si>
  <si>
    <t>http://maps.google.com/maps?q=34.25353048,35.70366941</t>
  </si>
  <si>
    <t>Aalali</t>
  </si>
  <si>
    <t>El Aalâlé</t>
  </si>
  <si>
    <t>LBN52003</t>
  </si>
  <si>
    <t>http://maps.google.com/maps?q=34.2051055,35.77183051</t>
  </si>
  <si>
    <t>Aaoura</t>
  </si>
  <si>
    <t>LBN52004</t>
  </si>
  <si>
    <t>http://maps.google.com/maps?q=34.23657183,35.80499108</t>
  </si>
  <si>
    <t>Aartez</t>
  </si>
  <si>
    <t>LBN52005</t>
  </si>
  <si>
    <t>http://maps.google.com/maps?q=34.23528316,35.74879051</t>
  </si>
  <si>
    <t>Ain el Batie</t>
  </si>
  <si>
    <t>Aïn el Bâtié</t>
  </si>
  <si>
    <t>LBN52006</t>
  </si>
  <si>
    <t>http://maps.google.com/maps?q=34.19154939,35.93370724</t>
  </si>
  <si>
    <t>Ain el Blat</t>
  </si>
  <si>
    <t>Aïn el Blât</t>
  </si>
  <si>
    <t>LBN52007</t>
  </si>
  <si>
    <t>http://maps.google.com/maps?q=34.18606658,35.88514608</t>
  </si>
  <si>
    <t>Ain er Raha</t>
  </si>
  <si>
    <t>Aïn er Râha</t>
  </si>
  <si>
    <t>LBN52008</t>
  </si>
  <si>
    <t>http://maps.google.com/maps?q=34.20914812,35.90260829</t>
  </si>
  <si>
    <t>Assia</t>
  </si>
  <si>
    <t>LBN52009</t>
  </si>
  <si>
    <t>http://maps.google.com/maps?q=34.21870561,35.78538339</t>
  </si>
  <si>
    <t>Balaa</t>
  </si>
  <si>
    <t>LBN52010</t>
  </si>
  <si>
    <t>http://maps.google.com/maps?q=34.17831433,35.87294709</t>
  </si>
  <si>
    <t>Barzakine</t>
  </si>
  <si>
    <t>Berzqayn</t>
  </si>
  <si>
    <t>LBN52011</t>
  </si>
  <si>
    <t>http://maps.google.com/maps?q=34.21738902,35.65613507</t>
  </si>
  <si>
    <t>Basbina</t>
  </si>
  <si>
    <t>LBN52012</t>
  </si>
  <si>
    <t>http://maps.google.com/maps?q=34.2356833,35.70516103</t>
  </si>
  <si>
    <t>Batroun</t>
  </si>
  <si>
    <t>Batroûn</t>
  </si>
  <si>
    <t>LBN52013</t>
  </si>
  <si>
    <t>http://maps.google.com/maps?q=34.25626942,35.65811117</t>
  </si>
  <si>
    <t>Bcheale</t>
  </si>
  <si>
    <t>Bchaalé</t>
  </si>
  <si>
    <t>LBN52014</t>
  </si>
  <si>
    <t>http://maps.google.com/maps?q=34.20291672,35.82388053</t>
  </si>
  <si>
    <t>Bechtoudar-Aoura</t>
  </si>
  <si>
    <t>Bechtoûdâr</t>
  </si>
  <si>
    <t>LBN52015</t>
  </si>
  <si>
    <t>http://maps.google.com/maps?q=34.22429995,35.81798336</t>
  </si>
  <si>
    <t>Beit Chlala</t>
  </si>
  <si>
    <t>Beït Chlâla</t>
  </si>
  <si>
    <t>LBN52016</t>
  </si>
  <si>
    <t>http://maps.google.com/maps?q=34.22330548,35.83481951</t>
  </si>
  <si>
    <t>Beit Kassab</t>
  </si>
  <si>
    <t>Mazraat Kassâb</t>
  </si>
  <si>
    <t>LBN52017</t>
  </si>
  <si>
    <t>http://maps.google.com/maps?q=34.24307778,35.85764173</t>
  </si>
  <si>
    <t>Bijdarfel</t>
  </si>
  <si>
    <t>Bijdarfil</t>
  </si>
  <si>
    <t>LBN52018</t>
  </si>
  <si>
    <t>http://maps.google.com/maps?q=34.24420279,35.71353895</t>
  </si>
  <si>
    <t>Borj</t>
  </si>
  <si>
    <t>LBN52019</t>
  </si>
  <si>
    <t>http://maps.google.com/maps?q=34.23351944,35.66017785</t>
  </si>
  <si>
    <t>Boustane El Aassi</t>
  </si>
  <si>
    <t>Bsâtîne el Aossi</t>
  </si>
  <si>
    <t>LBN52020</t>
  </si>
  <si>
    <t>http://maps.google.com/maps?q=34.24065279,35.82057777</t>
  </si>
  <si>
    <t>Bqaiaa et Dahr Abi Yaghi</t>
  </si>
  <si>
    <t>El Bqayaah</t>
  </si>
  <si>
    <t>LBN52021</t>
  </si>
  <si>
    <t>http://maps.google.com/maps?q=34.19320005,35.72733607</t>
  </si>
  <si>
    <t>Bqosmaiya</t>
  </si>
  <si>
    <t>Boqsmaïya</t>
  </si>
  <si>
    <t>LBN52022</t>
  </si>
  <si>
    <t>http://maps.google.com/maps?q=34.25159995,35.76432221</t>
  </si>
  <si>
    <t>Chabtine</t>
  </si>
  <si>
    <t>Shabtine</t>
  </si>
  <si>
    <t>LBN52023</t>
  </si>
  <si>
    <t>http://maps.google.com/maps?q=34.21185828,35.75030005</t>
  </si>
  <si>
    <t>Chatine</t>
  </si>
  <si>
    <t>Châtîne</t>
  </si>
  <si>
    <t>LBN52024</t>
  </si>
  <si>
    <t>http://maps.google.com/maps?q=34.19072499,35.88549719</t>
  </si>
  <si>
    <t>Chawi</t>
  </si>
  <si>
    <t>Ech Châoui</t>
  </si>
  <si>
    <t>LBN52025</t>
  </si>
  <si>
    <t>http://maps.google.com/maps?q=34.16308381,35.88036395</t>
  </si>
  <si>
    <t>Chekka</t>
  </si>
  <si>
    <t>LBN52026</t>
  </si>
  <si>
    <t>http://maps.google.com/maps?q=34.32867766,35.73127226</t>
  </si>
  <si>
    <t>Chnata</t>
  </si>
  <si>
    <t>Chnâta</t>
  </si>
  <si>
    <t>LBN52027</t>
  </si>
  <si>
    <t>http://maps.google.com/maps?q=34.2580157,35.82144571</t>
  </si>
  <si>
    <t>Daael</t>
  </si>
  <si>
    <t>Dâal</t>
  </si>
  <si>
    <t>LBN52028</t>
  </si>
  <si>
    <t>http://maps.google.com/maps?q=34.23908734,35.80063021</t>
  </si>
  <si>
    <t>Dahr Abi Yaghi</t>
  </si>
  <si>
    <t>LBN52029</t>
  </si>
  <si>
    <t>http://maps.google.com/maps?q=34.18991113,35.72566379</t>
  </si>
  <si>
    <t>Dahr el Ghbare</t>
  </si>
  <si>
    <t>LBN52030</t>
  </si>
  <si>
    <t>http://maps.google.com/maps?q=34.23167762,35.71374041</t>
  </si>
  <si>
    <t>Dahr El Qotlob</t>
  </si>
  <si>
    <t>Dahr el Qatlab</t>
  </si>
  <si>
    <t>LBN52031</t>
  </si>
  <si>
    <t>http://maps.google.com/maps?q=34.21213333,35.73697504</t>
  </si>
  <si>
    <t>Dahr Mar Risha</t>
  </si>
  <si>
    <t>LBN52032</t>
  </si>
  <si>
    <t>http://maps.google.com/maps?q=34.20309764,35.69044441</t>
  </si>
  <si>
    <t>Dahr Sourate</t>
  </si>
  <si>
    <t>Dahr Soûrât</t>
  </si>
  <si>
    <t>LBN52033</t>
  </si>
  <si>
    <t>http://maps.google.com/maps?q=34.23655382,35.76403836</t>
  </si>
  <si>
    <t>Dawrat</t>
  </si>
  <si>
    <t>Ed Dawra</t>
  </si>
  <si>
    <t>LBN52034</t>
  </si>
  <si>
    <t>http://maps.google.com/maps?q=34.24267807,35.6670271</t>
  </si>
  <si>
    <t>Deir Kfifane</t>
  </si>
  <si>
    <t>Dayr Kfifane</t>
  </si>
  <si>
    <t>LBN52035</t>
  </si>
  <si>
    <t>http://maps.google.com/maps?q=34.22322441,35.72143045</t>
  </si>
  <si>
    <t>Dayr Shouwah</t>
  </si>
  <si>
    <t>LBN52036</t>
  </si>
  <si>
    <t>http://maps.google.com/maps?q=34.22563399,35.690418</t>
  </si>
  <si>
    <t>Deir Billa</t>
  </si>
  <si>
    <t>Deïr Billa</t>
  </si>
  <si>
    <t>LBN52037</t>
  </si>
  <si>
    <t>http://maps.google.com/maps?q=34.25203919,35.82110143</t>
  </si>
  <si>
    <t>Deir Mar Youhanna el Batroun</t>
  </si>
  <si>
    <t>Deïr Mâr Youhanna</t>
  </si>
  <si>
    <t>LBN52038</t>
  </si>
  <si>
    <t>http://maps.google.com/maps?q=34.22024918,35.83243251</t>
  </si>
  <si>
    <t>Deir Mar Youssef Bejje</t>
  </si>
  <si>
    <t>Dayr Mar Youssef</t>
  </si>
  <si>
    <t>LBN52039</t>
  </si>
  <si>
    <t>http://maps.google.com/maps?q=34.20896112,35.69551673</t>
  </si>
  <si>
    <t>Derya</t>
  </si>
  <si>
    <t>Dirya</t>
  </si>
  <si>
    <t>LBN52040</t>
  </si>
  <si>
    <t>http://maps.google.com/maps?q=34.21588617,35.72986664</t>
  </si>
  <si>
    <t>Douma</t>
  </si>
  <si>
    <t>Doûma</t>
  </si>
  <si>
    <t>LBN52041</t>
  </si>
  <si>
    <t>http://maps.google.com/maps?q=34.20333053,35.84120556</t>
  </si>
  <si>
    <t>Douq</t>
  </si>
  <si>
    <t>LBN52042</t>
  </si>
  <si>
    <t>http://maps.google.com/maps?q=34.19515558,35.74585835</t>
  </si>
  <si>
    <t>Edde</t>
  </si>
  <si>
    <t>Eddé</t>
  </si>
  <si>
    <t>LBN52043</t>
  </si>
  <si>
    <t>http://maps.google.com/maps?q=34.23442505,35.69116671</t>
  </si>
  <si>
    <t>El Aazeqa</t>
  </si>
  <si>
    <t>El Aazéqa</t>
  </si>
  <si>
    <t>LBN52044</t>
  </si>
  <si>
    <t>http://maps.google.com/maps?q=34.22708899,35.71212098</t>
  </si>
  <si>
    <t>El Hamrâ</t>
  </si>
  <si>
    <t>LBN52045</t>
  </si>
  <si>
    <t>http://maps.google.com/maps?q=34.22677877,35.70069843</t>
  </si>
  <si>
    <t>El Harf</t>
  </si>
  <si>
    <t>LBN52046</t>
  </si>
  <si>
    <t>http://maps.google.com/maps?q=34.21816887,35.66612997</t>
  </si>
  <si>
    <t>El Heri</t>
  </si>
  <si>
    <t>El Héri</t>
  </si>
  <si>
    <t>LBN52047</t>
  </si>
  <si>
    <t>http://maps.google.com/maps?q=34.30669731,35.71192506</t>
  </si>
  <si>
    <t>El Khraize</t>
  </si>
  <si>
    <t>El Khraïzé</t>
  </si>
  <si>
    <t>LBN52048</t>
  </si>
  <si>
    <t>http://maps.google.com/maps?q=34.24920268,35.75286529</t>
  </si>
  <si>
    <t>El Midane</t>
  </si>
  <si>
    <t>El Midâne</t>
  </si>
  <si>
    <t>LBN52049</t>
  </si>
  <si>
    <t>http://maps.google.com/maps?q=34.23646998,35.71980903</t>
  </si>
  <si>
    <t>El Ouadi</t>
  </si>
  <si>
    <t>El Ouâdi</t>
  </si>
  <si>
    <t>LBN52050</t>
  </si>
  <si>
    <t>http://maps.google.com/maps?q=34.2005083,35.88178281</t>
  </si>
  <si>
    <t>El Qabaah</t>
  </si>
  <si>
    <t>LBN52051</t>
  </si>
  <si>
    <t>http://maps.google.com/maps?q=34.2287477,35.72332278</t>
  </si>
  <si>
    <t>En Nahriye</t>
  </si>
  <si>
    <t>En Nahrîyé</t>
  </si>
  <si>
    <t>LBN52052</t>
  </si>
  <si>
    <t>http://maps.google.com/maps?q=34.26117119,35.76037343</t>
  </si>
  <si>
    <t>Fadaous</t>
  </si>
  <si>
    <t>LBN52053</t>
  </si>
  <si>
    <t>http://maps.google.com/maps?q=34.22885336,35.65514348</t>
  </si>
  <si>
    <t>Fehta</t>
  </si>
  <si>
    <t>LBN52054</t>
  </si>
  <si>
    <t>http://maps.google.com/maps?q=34.18578525,35.92068419</t>
  </si>
  <si>
    <t>Ftahat</t>
  </si>
  <si>
    <t>El Ftâhât</t>
  </si>
  <si>
    <t>LBN52055</t>
  </si>
  <si>
    <t>http://maps.google.com/maps?q=34.23024248,35.75899986</t>
  </si>
  <si>
    <t>Ghouma</t>
  </si>
  <si>
    <t>LBN52056</t>
  </si>
  <si>
    <t>http://maps.google.com/maps?q=34.21493328,35.68962777</t>
  </si>
  <si>
    <t>Hadtoun</t>
  </si>
  <si>
    <t>Hadtoûn</t>
  </si>
  <si>
    <t>LBN52057</t>
  </si>
  <si>
    <t>http://maps.google.com/maps?q=34.1941889,35.79702773</t>
  </si>
  <si>
    <t>Hai el Birke</t>
  </si>
  <si>
    <t>Haï el Birké</t>
  </si>
  <si>
    <t>LBN52058</t>
  </si>
  <si>
    <t>http://maps.google.com/maps?q=34.15987603,35.88981282</t>
  </si>
  <si>
    <t>Halta</t>
  </si>
  <si>
    <t>Helta</t>
  </si>
  <si>
    <t>LBN52059</t>
  </si>
  <si>
    <t>http://maps.google.com/maps?q=34.23815276,35.77899168</t>
  </si>
  <si>
    <t>Hamat</t>
  </si>
  <si>
    <t>Hâmât</t>
  </si>
  <si>
    <t>LBN52060</t>
  </si>
  <si>
    <t>http://maps.google.com/maps?q=34.28685004,35.69288338</t>
  </si>
  <si>
    <t>Hannouch</t>
  </si>
  <si>
    <t>Mazraat Hannoûch</t>
  </si>
  <si>
    <t>LBN52061</t>
  </si>
  <si>
    <t>http://maps.google.com/maps?q=34.30067948,35.67376002</t>
  </si>
  <si>
    <t>Harbouna</t>
  </si>
  <si>
    <t>LBN52062</t>
  </si>
  <si>
    <t>http://maps.google.com/maps?q=34.24057495,35.74528879</t>
  </si>
  <si>
    <t>Hardine</t>
  </si>
  <si>
    <t>Hardîne</t>
  </si>
  <si>
    <t>LBN52063</t>
  </si>
  <si>
    <t>http://maps.google.com/maps?q=34.23583048,35.85695279</t>
  </si>
  <si>
    <t>Harissa</t>
  </si>
  <si>
    <t>Harîssa</t>
  </si>
  <si>
    <t>LBN52064</t>
  </si>
  <si>
    <t>http://maps.google.com/maps?q=34.19963057,35.94415556</t>
  </si>
  <si>
    <t>Hazrita</t>
  </si>
  <si>
    <t>Hazrîta</t>
  </si>
  <si>
    <t>LBN52065</t>
  </si>
  <si>
    <t>http://maps.google.com/maps?q=34.17067763,35.89260993</t>
  </si>
  <si>
    <t>Hourata</t>
  </si>
  <si>
    <t>Hoûrâta</t>
  </si>
  <si>
    <t>LBN52066</t>
  </si>
  <si>
    <t>http://maps.google.com/maps?q=34.18761829,35.92962989</t>
  </si>
  <si>
    <t>Hrayek</t>
  </si>
  <si>
    <t>El Hrâyeq</t>
  </si>
  <si>
    <t>LBN52067</t>
  </si>
  <si>
    <t>http://maps.google.com/maps?q=34.20736665,35.85334436</t>
  </si>
  <si>
    <t>Ijdabra</t>
  </si>
  <si>
    <t>LBN52068</t>
  </si>
  <si>
    <t>http://maps.google.com/maps?q=34.24360551,35.69449718</t>
  </si>
  <si>
    <t>Jibla</t>
  </si>
  <si>
    <t>LBN52069</t>
  </si>
  <si>
    <t>http://maps.google.com/maps?q=34.24628407,35.77550402</t>
  </si>
  <si>
    <t>Joundi</t>
  </si>
  <si>
    <t>Ej Jendi</t>
  </si>
  <si>
    <t>LBN52070</t>
  </si>
  <si>
    <t>http://maps.google.com/maps?q=34.19546382,35.76245826</t>
  </si>
  <si>
    <t>Jrane</t>
  </si>
  <si>
    <t>LBN52071</t>
  </si>
  <si>
    <t>http://maps.google.com/maps?q=34.22360277,35.71165276</t>
  </si>
  <si>
    <t>Jrane al Hara</t>
  </si>
  <si>
    <t>Jrane el Hâra</t>
  </si>
  <si>
    <t>LBN52072</t>
  </si>
  <si>
    <t>http://maps.google.com/maps?q=34.22315833,35.70425556</t>
  </si>
  <si>
    <t>Jrebta</t>
  </si>
  <si>
    <t>Jrabta</t>
  </si>
  <si>
    <t>LBN52073</t>
  </si>
  <si>
    <t>http://maps.google.com/maps?q=34.2040806,35.70500557</t>
  </si>
  <si>
    <t>Kandoula</t>
  </si>
  <si>
    <t>Qandoûla</t>
  </si>
  <si>
    <t>LBN52074</t>
  </si>
  <si>
    <t>http://maps.google.com/maps?q=34.22977221,35.80938882</t>
  </si>
  <si>
    <t>Kfar Aabida</t>
  </si>
  <si>
    <t>LBN52075</t>
  </si>
  <si>
    <t>http://maps.google.com/maps?q=34.2276666,35.66093613</t>
  </si>
  <si>
    <t>Kfar Chlaimane</t>
  </si>
  <si>
    <t>Kfar Chlaïmâne</t>
  </si>
  <si>
    <t>LBN52076</t>
  </si>
  <si>
    <t>http://maps.google.com/maps?q=34.23283608,35.77342492</t>
  </si>
  <si>
    <t>Kfar Hatna</t>
  </si>
  <si>
    <t>LBN52077</t>
  </si>
  <si>
    <t>http://maps.google.com/maps?q=34.23086111,35.74593889</t>
  </si>
  <si>
    <t>Kfar Hay</t>
  </si>
  <si>
    <t>LBN52078</t>
  </si>
  <si>
    <t>http://maps.google.com/maps?q=34.25071873,35.74245333</t>
  </si>
  <si>
    <t>Kfar Helda</t>
  </si>
  <si>
    <t>Kfar Hilda</t>
  </si>
  <si>
    <t>LBN52079</t>
  </si>
  <si>
    <t>http://maps.google.com/maps?q=34.22769166,35.83905835</t>
  </si>
  <si>
    <t>Kfarhollos</t>
  </si>
  <si>
    <t>Kfar Khollos</t>
  </si>
  <si>
    <t>LBN52080</t>
  </si>
  <si>
    <t>http://maps.google.com/maps?q=34.26362973,35.67702334</t>
  </si>
  <si>
    <t>Kfifane</t>
  </si>
  <si>
    <t>LBN52081</t>
  </si>
  <si>
    <t>http://maps.google.com/maps?q=34.23034159,35.71812503</t>
  </si>
  <si>
    <t>Kfour El Aarbi</t>
  </si>
  <si>
    <t>Kfoûr el Aarbé</t>
  </si>
  <si>
    <t>LBN52082</t>
  </si>
  <si>
    <t>http://maps.google.com/maps?q=34.22473054,35.86485555</t>
  </si>
  <si>
    <t>Koubba</t>
  </si>
  <si>
    <t>LBN52083</t>
  </si>
  <si>
    <t>http://maps.google.com/maps?q=34.27211938,35.66206103</t>
  </si>
  <si>
    <t>Kour</t>
  </si>
  <si>
    <t>LBN52084</t>
  </si>
  <si>
    <t>http://maps.google.com/maps?q=34.23610832,35.73520275</t>
  </si>
  <si>
    <t>Madfoun</t>
  </si>
  <si>
    <t>El Madfoun</t>
  </si>
  <si>
    <t>LBN52085</t>
  </si>
  <si>
    <t>http://maps.google.com/maps?q=34.21078058,35.64794725</t>
  </si>
  <si>
    <t>Mahmerch</t>
  </si>
  <si>
    <t>Mehmarch</t>
  </si>
  <si>
    <t>LBN52086</t>
  </si>
  <si>
    <t>http://maps.google.com/maps?q=34.19822217,35.76901942</t>
  </si>
  <si>
    <t>Mar Mama</t>
  </si>
  <si>
    <t>Mâr Mâma</t>
  </si>
  <si>
    <t>LBN52087</t>
  </si>
  <si>
    <t>http://maps.google.com/maps?q=34.18759997,35.7560861</t>
  </si>
  <si>
    <t>Mar Youhanna Maroun</t>
  </si>
  <si>
    <t>Mâr Youhanna Mâroûn</t>
  </si>
  <si>
    <t>LBN52088</t>
  </si>
  <si>
    <t>http://maps.google.com/maps?q=34.2482944,35.75179723</t>
  </si>
  <si>
    <t>Mar Yoûssef</t>
  </si>
  <si>
    <t>Mâr Yoûssef</t>
  </si>
  <si>
    <t>LBN52089</t>
  </si>
  <si>
    <t>http://maps.google.com/maps?q=34.26177828,35.70180203</t>
  </si>
  <si>
    <t>Masrah</t>
  </si>
  <si>
    <t>LBN52090</t>
  </si>
  <si>
    <t>http://maps.google.com/maps?q=34.18640554,35.73868339</t>
  </si>
  <si>
    <t>Mazraat Biyade</t>
  </si>
  <si>
    <t>LBN52091</t>
  </si>
  <si>
    <t>http://maps.google.com/maps?q=34.18915058,35.74260926</t>
  </si>
  <si>
    <t>Meghrak</t>
  </si>
  <si>
    <t>El Moghrâq</t>
  </si>
  <si>
    <t>LBN52092</t>
  </si>
  <si>
    <t>http://maps.google.com/maps?q=34.17612781,35.88127495</t>
  </si>
  <si>
    <t>Mrah Chdid</t>
  </si>
  <si>
    <t>Mrah Shdid</t>
  </si>
  <si>
    <t>LBN52093</t>
  </si>
  <si>
    <t>http://maps.google.com/maps?q=34.22517779,35.68555271</t>
  </si>
  <si>
    <t>Mrah El Haj</t>
  </si>
  <si>
    <t>Mrâh el Hajj</t>
  </si>
  <si>
    <t>LBN52094</t>
  </si>
  <si>
    <t>http://maps.google.com/maps?q=34.21055,35.77654159</t>
  </si>
  <si>
    <t>Mrah Ez Zaiat</t>
  </si>
  <si>
    <t>Mrah ez Ziyate</t>
  </si>
  <si>
    <t>LBN52095</t>
  </si>
  <si>
    <t>http://maps.google.com/maps?q=34.21766665,35.70208884</t>
  </si>
  <si>
    <t>Myle</t>
  </si>
  <si>
    <t>El Meïl</t>
  </si>
  <si>
    <t>LBN52096</t>
  </si>
  <si>
    <t>http://maps.google.com/maps?q=34.19162906,35.94384576</t>
  </si>
  <si>
    <t>Nabaa ej Jdid</t>
  </si>
  <si>
    <t>Nabaa ej Jdîd</t>
  </si>
  <si>
    <t>LBN52097</t>
  </si>
  <si>
    <t>http://maps.google.com/maps?q=34.19935612,35.95174345</t>
  </si>
  <si>
    <t>LBN52098</t>
  </si>
  <si>
    <t>http://maps.google.com/maps?q=34.21822223,35.80508614</t>
  </si>
  <si>
    <t>Najmet es Sobh</t>
  </si>
  <si>
    <t>LBN52099</t>
  </si>
  <si>
    <t>http://maps.google.com/maps?q=34.15521238,35.88454411</t>
  </si>
  <si>
    <t>LBN52100</t>
  </si>
  <si>
    <t>http://maps.google.com/maps?q=34.23070271,35.88340277</t>
  </si>
  <si>
    <t>Ouadi ej Jord</t>
  </si>
  <si>
    <t>Ouâdi ej Jord</t>
  </si>
  <si>
    <t>LBN52101</t>
  </si>
  <si>
    <t>http://maps.google.com/maps?q=34.16978037,35.91597463</t>
  </si>
  <si>
    <t>Ouata Haub</t>
  </si>
  <si>
    <t>Ouata Hoûb</t>
  </si>
  <si>
    <t>LBN52102</t>
  </si>
  <si>
    <t>http://maps.google.com/maps?q=34.19146111,35.89656948</t>
  </si>
  <si>
    <t>Qarnaoun</t>
  </si>
  <si>
    <t>Qarnaoûn</t>
  </si>
  <si>
    <t>LBN52103</t>
  </si>
  <si>
    <t>http://maps.google.com/maps?q=34.27078551,35.69267163</t>
  </si>
  <si>
    <t>Qornet el Marj</t>
  </si>
  <si>
    <t>LBN52104</t>
  </si>
  <si>
    <t>http://maps.google.com/maps?q=34.21347475,35.80597423</t>
  </si>
  <si>
    <t>Quajh El - Hajar</t>
  </si>
  <si>
    <t>Ouajh el Hajar</t>
  </si>
  <si>
    <t>LBN52105</t>
  </si>
  <si>
    <t>http://maps.google.com/maps?q=34.28196115,35.67108333</t>
  </si>
  <si>
    <t>Racha</t>
  </si>
  <si>
    <t>Râcha</t>
  </si>
  <si>
    <t>LBN52106</t>
  </si>
  <si>
    <t>http://maps.google.com/maps?q=34.19959441,35.78363611</t>
  </si>
  <si>
    <t>Rachana</t>
  </si>
  <si>
    <t>Rashana</t>
  </si>
  <si>
    <t>LBN52107</t>
  </si>
  <si>
    <t>http://maps.google.com/maps?q=34.21531387,35.67244726</t>
  </si>
  <si>
    <t>Rachkida</t>
  </si>
  <si>
    <t>Rachkîda</t>
  </si>
  <si>
    <t>LBN52108</t>
  </si>
  <si>
    <t>http://maps.google.com/maps?q=34.26383889,35.7159889</t>
  </si>
  <si>
    <t>Rachkidde</t>
  </si>
  <si>
    <t>Râchkiddé</t>
  </si>
  <si>
    <t>LBN52109</t>
  </si>
  <si>
    <t>http://maps.google.com/maps?q=34.23898612,35.76791103</t>
  </si>
  <si>
    <t>Râm</t>
  </si>
  <si>
    <t>LBN52110</t>
  </si>
  <si>
    <t>http://maps.google.com/maps?q=34.18438882,35.79722218</t>
  </si>
  <si>
    <t>Ramate</t>
  </si>
  <si>
    <t>LBN52111</t>
  </si>
  <si>
    <t>http://maps.google.com/maps?q=34.21774747,35.71581204</t>
  </si>
  <si>
    <t>Ras Bnaiya</t>
  </si>
  <si>
    <t>Râs Bnaïya</t>
  </si>
  <si>
    <t>LBN52112</t>
  </si>
  <si>
    <t>http://maps.google.com/maps?q=34.19884084,35.93102964</t>
  </si>
  <si>
    <t>Ras Ed Daouali</t>
  </si>
  <si>
    <t>Râs Ed Daouâli</t>
  </si>
  <si>
    <t>LBN52113</t>
  </si>
  <si>
    <t>http://maps.google.com/maps?q=34.30390693,35.71305922</t>
  </si>
  <si>
    <t>Selaata</t>
  </si>
  <si>
    <t>Selaâta</t>
  </si>
  <si>
    <t>LBN52114</t>
  </si>
  <si>
    <t>http://maps.google.com/maps?q=34.27921949,35.66226663</t>
  </si>
  <si>
    <t>Sghar et Wata Sfarta</t>
  </si>
  <si>
    <t>Sghare</t>
  </si>
  <si>
    <t>LBN52115</t>
  </si>
  <si>
    <t>http://maps.google.com/maps?q=34.20047863,35.69499846</t>
  </si>
  <si>
    <t>Smar Jbail</t>
  </si>
  <si>
    <t>Smare Jbayl</t>
  </si>
  <si>
    <t>LBN52116</t>
  </si>
  <si>
    <t>http://maps.google.com/maps?q=34.21987227,35.69096669</t>
  </si>
  <si>
    <t>Sourat</t>
  </si>
  <si>
    <t>Soûrât</t>
  </si>
  <si>
    <t>LBN52117</t>
  </si>
  <si>
    <t>http://maps.google.com/maps?q=34.2371739,35.7570232</t>
  </si>
  <si>
    <t>Ssel'aal</t>
  </si>
  <si>
    <t>Salaah</t>
  </si>
  <si>
    <t>LBN52118</t>
  </si>
  <si>
    <t>http://maps.google.com/maps?q=34.2440944,35.71977776</t>
  </si>
  <si>
    <t>Tannourine el Faouqa</t>
  </si>
  <si>
    <t>Tannoûrîne el Faouqa</t>
  </si>
  <si>
    <t>LBN52119</t>
  </si>
  <si>
    <t>http://maps.google.com/maps?q=34.18199448,35.90245561</t>
  </si>
  <si>
    <t>Tanourine Et Tahta</t>
  </si>
  <si>
    <t>Tannoûrîne et Tahta</t>
  </si>
  <si>
    <t>LBN52120</t>
  </si>
  <si>
    <t>http://maps.google.com/maps?q=34.2097083,35.8768111</t>
  </si>
  <si>
    <t>Tel Ras Nhascl</t>
  </si>
  <si>
    <t>Râs Nhâch</t>
  </si>
  <si>
    <t>LBN52121</t>
  </si>
  <si>
    <t>http://maps.google.com/maps?q=34.28489717,35.71661384</t>
  </si>
  <si>
    <t>Thoum</t>
  </si>
  <si>
    <t>Tehoum</t>
  </si>
  <si>
    <t>LBN52122</t>
  </si>
  <si>
    <t>http://maps.google.com/maps?q=34.21203883,35.6564333</t>
  </si>
  <si>
    <t>Toula</t>
  </si>
  <si>
    <t>LBN52123</t>
  </si>
  <si>
    <t>http://maps.google.com/maps?q=34.20113617,35.72312499</t>
  </si>
  <si>
    <t>Yarita</t>
  </si>
  <si>
    <t>Yârîta</t>
  </si>
  <si>
    <t>LBN52124</t>
  </si>
  <si>
    <t>http://maps.google.com/maps?q=34.22711739,35.78946806</t>
  </si>
  <si>
    <t>Zane</t>
  </si>
  <si>
    <t>Zâne</t>
  </si>
  <si>
    <t>LBN52125</t>
  </si>
  <si>
    <t>http://maps.google.com/maps?q=34.22476662,35.75526659</t>
  </si>
  <si>
    <t>Jabla</t>
  </si>
  <si>
    <t>http://maps.google.com/maps?q=34.2406,35.8216</t>
  </si>
  <si>
    <t>Diria</t>
  </si>
  <si>
    <t>http://maps.google.com/maps?q=34.2272,35.7378</t>
  </si>
  <si>
    <t>Ras Nahache</t>
  </si>
  <si>
    <t>http://maps.google.com/maps?q=34.2514,35.7206</t>
  </si>
  <si>
    <t>El Hermel</t>
  </si>
  <si>
    <t>Aaqabe</t>
  </si>
  <si>
    <t>Aaqabé</t>
  </si>
  <si>
    <t>LBN22001</t>
  </si>
  <si>
    <t>http://maps.google.com/maps?q=34.3857752,36.41628673</t>
  </si>
  <si>
    <t>Ain al Jadideh</t>
  </si>
  <si>
    <t>Aïn ej Jdidé</t>
  </si>
  <si>
    <t>LBN22002</t>
  </si>
  <si>
    <t>http://maps.google.com/maps?q=34.44952764,36.33205002</t>
  </si>
  <si>
    <t>Bdita</t>
  </si>
  <si>
    <t>Bdaïta</t>
  </si>
  <si>
    <t>LBN22003</t>
  </si>
  <si>
    <t>http://maps.google.com/maps?q=34.39003047,36.37899727</t>
  </si>
  <si>
    <t>Beit Aallam</t>
  </si>
  <si>
    <t>Beït Aallam</t>
  </si>
  <si>
    <t>LBN22004</t>
  </si>
  <si>
    <t>http://maps.google.com/maps?q=34.38716369,36.24056394</t>
  </si>
  <si>
    <t>Beit Aallaou</t>
  </si>
  <si>
    <t>Beït Aallaou</t>
  </si>
  <si>
    <t>LBN22005</t>
  </si>
  <si>
    <t>http://maps.google.com/maps?q=34.37795517,36.23205537</t>
  </si>
  <si>
    <t>Beit es Semmaqa</t>
  </si>
  <si>
    <t>Beït es Semmaqa</t>
  </si>
  <si>
    <t>LBN22006</t>
  </si>
  <si>
    <t>http://maps.google.com/maps?q=34.47950923,36.33421727</t>
  </si>
  <si>
    <t>Beit Hira</t>
  </si>
  <si>
    <t>Beït Hira</t>
  </si>
  <si>
    <t>LBN22007</t>
  </si>
  <si>
    <t>http://maps.google.com/maps?q=34.44298323,36.47071671</t>
  </si>
  <si>
    <t>Berghoch</t>
  </si>
  <si>
    <t>El Barghach</t>
  </si>
  <si>
    <t>LBN22008</t>
  </si>
  <si>
    <t>http://maps.google.com/maps?q=34.39225274,36.30062502</t>
  </si>
  <si>
    <t>Biyout Aawad</t>
  </si>
  <si>
    <t>LBN22009</t>
  </si>
  <si>
    <t>http://maps.google.com/maps?q=34.3724368,36.23476515</t>
  </si>
  <si>
    <t>Biyout el Ain</t>
  </si>
  <si>
    <t>Biyout el Aïn</t>
  </si>
  <si>
    <t>LBN22010</t>
  </si>
  <si>
    <t>http://maps.google.com/maps?q=34.40432702,36.24589192</t>
  </si>
  <si>
    <t>Biyout el Hajj Hassan</t>
  </si>
  <si>
    <t>LBN22011</t>
  </si>
  <si>
    <t>http://maps.google.com/maps?q=34.37951008,36.22320404</t>
  </si>
  <si>
    <t>Biyout er Rouais</t>
  </si>
  <si>
    <t>Biyout er Rouaïs</t>
  </si>
  <si>
    <t>LBN22012</t>
  </si>
  <si>
    <t>http://maps.google.com/maps?q=34.36230979,36.23668717</t>
  </si>
  <si>
    <t>Biyout es Souh</t>
  </si>
  <si>
    <t>LBN22013</t>
  </si>
  <si>
    <t>http://maps.google.com/maps?q=34.34424092,36.22921427</t>
  </si>
  <si>
    <t>Bou Sawaya</t>
  </si>
  <si>
    <t>LBN22014</t>
  </si>
  <si>
    <t>http://maps.google.com/maps?q=34.35749313,36.19150022</t>
  </si>
  <si>
    <t>Bouaida</t>
  </si>
  <si>
    <t>Boueïda</t>
  </si>
  <si>
    <t>LBN22015</t>
  </si>
  <si>
    <t>http://maps.google.com/maps?q=34.43578619,36.4136139</t>
  </si>
  <si>
    <t>Boule</t>
  </si>
  <si>
    <t>El Baaoûl</t>
  </si>
  <si>
    <t>LBN22016</t>
  </si>
  <si>
    <t>http://maps.google.com/maps?q=34.41793067,36.33388602</t>
  </si>
  <si>
    <t>Boustane</t>
  </si>
  <si>
    <t>El Boustane</t>
  </si>
  <si>
    <t>LBN22017</t>
  </si>
  <si>
    <t>http://maps.google.com/maps?q=34.51199723,36.3277139</t>
  </si>
  <si>
    <t>Bray</t>
  </si>
  <si>
    <t>El Breïj</t>
  </si>
  <si>
    <t>LBN22018</t>
  </si>
  <si>
    <t>http://maps.google.com/maps?q=34.45524989,36.38120838</t>
  </si>
  <si>
    <t>Brissa</t>
  </si>
  <si>
    <t>LBN22019</t>
  </si>
  <si>
    <t>http://maps.google.com/maps?q=34.44355007,36.31507506</t>
  </si>
  <si>
    <t>Charbine</t>
  </si>
  <si>
    <t>Sharbine</t>
  </si>
  <si>
    <t>LBN22020</t>
  </si>
  <si>
    <t>http://maps.google.com/maps?q=34.45804173,36.36221116</t>
  </si>
  <si>
    <t>Chouaghir</t>
  </si>
  <si>
    <t>Ech Chouaghir</t>
  </si>
  <si>
    <t>LBN22021</t>
  </si>
  <si>
    <t>http://maps.google.com/maps?q=34.40291113,36.42317226</t>
  </si>
  <si>
    <t>Chouâghîr</t>
  </si>
  <si>
    <t>LBN22022</t>
  </si>
  <si>
    <t>http://maps.google.com/maps?q=34.43240446,36.45554933</t>
  </si>
  <si>
    <t>LBN22023</t>
  </si>
  <si>
    <t>http://maps.google.com/maps?q=34.40275273,36.38937152</t>
  </si>
  <si>
    <t>El Mdawesh</t>
  </si>
  <si>
    <t>LBN22024</t>
  </si>
  <si>
    <t>http://maps.google.com/maps?q=34.3972832,36.24790575</t>
  </si>
  <si>
    <t>El Ouaqf</t>
  </si>
  <si>
    <t>LBN22025</t>
  </si>
  <si>
    <t>http://maps.google.com/maps?q=34.39306744,36.38514245</t>
  </si>
  <si>
    <t>El Qraita</t>
  </si>
  <si>
    <t>El Qraïta</t>
  </si>
  <si>
    <t>LBN22026</t>
  </si>
  <si>
    <t>http://maps.google.com/maps?q=34.37382272,36.24300658</t>
  </si>
  <si>
    <t>Es Souaidiye</t>
  </si>
  <si>
    <t>Es Souaïdiyé</t>
  </si>
  <si>
    <t>LBN22027</t>
  </si>
  <si>
    <t>http://maps.google.com/maps?q=34.40583501,36.24067551</t>
  </si>
  <si>
    <t>Faara</t>
  </si>
  <si>
    <t>LBN22028</t>
  </si>
  <si>
    <t>http://maps.google.com/maps?q=34.28597756,36.30404922</t>
  </si>
  <si>
    <t>Fissane</t>
  </si>
  <si>
    <t>LBN22029</t>
  </si>
  <si>
    <t>http://maps.google.com/maps?q=34.47617789,36.34572219</t>
  </si>
  <si>
    <t>Haouch Es Saiyad Aali</t>
  </si>
  <si>
    <t>Haouch Saïd Aali</t>
  </si>
  <si>
    <t>LBN22030</t>
  </si>
  <si>
    <t>http://maps.google.com/maps?q=34.46018888,36.49877101</t>
  </si>
  <si>
    <t>Haouchariye</t>
  </si>
  <si>
    <t>Haoucharïyé</t>
  </si>
  <si>
    <t>LBN22031</t>
  </si>
  <si>
    <t>http://maps.google.com/maps?q=34.49554165,36.39530276</t>
  </si>
  <si>
    <t>Haret El Maasser</t>
  </si>
  <si>
    <t>Sheab el Maaïsré</t>
  </si>
  <si>
    <t>LBN22032</t>
  </si>
  <si>
    <t>http://maps.google.com/maps?q=34.42938345,36.32438616</t>
  </si>
  <si>
    <t>Hariqa</t>
  </si>
  <si>
    <t>LBN22033</t>
  </si>
  <si>
    <t>http://maps.google.com/maps?q=34.49172221,36.3781027</t>
  </si>
  <si>
    <t>Hawch Beit Ismail</t>
  </si>
  <si>
    <t>Haouch Beït Ismaïl</t>
  </si>
  <si>
    <t>LBN22034</t>
  </si>
  <si>
    <t>http://maps.google.com/maps?q=34.45523341,36.48292779</t>
  </si>
  <si>
    <t>Hermel</t>
  </si>
  <si>
    <t>LBN22035</t>
  </si>
  <si>
    <t>http://maps.google.com/maps?q=34.39719159,36.38606936</t>
  </si>
  <si>
    <t>Hmaire</t>
  </si>
  <si>
    <t>El Hmaïré</t>
  </si>
  <si>
    <t>LBN22036</t>
  </si>
  <si>
    <t>http://maps.google.com/maps?q=34.49501654,36.32881118</t>
  </si>
  <si>
    <t>Jawz</t>
  </si>
  <si>
    <t>Ej Jaouz</t>
  </si>
  <si>
    <t>LBN22037</t>
  </si>
  <si>
    <t>http://maps.google.com/maps?q=34.46193877,36.27432492</t>
  </si>
  <si>
    <t>Jisr el Aassi</t>
  </si>
  <si>
    <t>LBN22038</t>
  </si>
  <si>
    <t>http://maps.google.com/maps?q=34.39078244,36.41986942</t>
  </si>
  <si>
    <t>Jouar El Hachich</t>
  </si>
  <si>
    <t>Jiwar el Hashîsh</t>
  </si>
  <si>
    <t>LBN22039</t>
  </si>
  <si>
    <t>http://maps.google.com/maps?q=34.48805841,36.3248695</t>
  </si>
  <si>
    <t>Jouret el Mzar</t>
  </si>
  <si>
    <t>LBN22040</t>
  </si>
  <si>
    <t>http://maps.google.com/maps?q=34.33733869,36.22714964</t>
  </si>
  <si>
    <t>Kouakh</t>
  </si>
  <si>
    <t>El Kouâkh</t>
  </si>
  <si>
    <t>LBN22041</t>
  </si>
  <si>
    <t>http://maps.google.com/maps?q=34.46667502,36.38885836</t>
  </si>
  <si>
    <t>Maaisr</t>
  </si>
  <si>
    <t>El Maaïsra</t>
  </si>
  <si>
    <t>LBN22042</t>
  </si>
  <si>
    <t>http://maps.google.com/maps?q=34.27635835,36.29170007</t>
  </si>
  <si>
    <t>Mansoureh</t>
  </si>
  <si>
    <t>El Mansoura</t>
  </si>
  <si>
    <t>LBN22043</t>
  </si>
  <si>
    <t>http://maps.google.com/maps?q=34.42438601,36.41150277</t>
  </si>
  <si>
    <t>Marj Hine</t>
  </si>
  <si>
    <t>Marj Hîne</t>
  </si>
  <si>
    <t>LBN22044</t>
  </si>
  <si>
    <t>http://maps.google.com/maps?q=34.40828071,36.25346254</t>
  </si>
  <si>
    <t>Mazraat Beit Et Tachm</t>
  </si>
  <si>
    <t>Beït et Tachm</t>
  </si>
  <si>
    <t>LBN22045</t>
  </si>
  <si>
    <t>http://maps.google.com/maps?q=34.42346402,36.45999439</t>
  </si>
  <si>
    <t>Mazraat Et Talle</t>
  </si>
  <si>
    <t>Mazraat et Tallé</t>
  </si>
  <si>
    <t>LBN22046</t>
  </si>
  <si>
    <t>http://maps.google.com/maps?q=34.49024596,36.38046989</t>
  </si>
  <si>
    <t>Mazret al Fkyh</t>
  </si>
  <si>
    <t>Mazraat Beit el Fqih</t>
  </si>
  <si>
    <t>LBN22047</t>
  </si>
  <si>
    <t>http://maps.google.com/maps?q=34.34923066,36.34019713</t>
  </si>
  <si>
    <t>Mnaira</t>
  </si>
  <si>
    <t>LBN22048</t>
  </si>
  <si>
    <t>http://maps.google.com/maps?q=34.31190289,36.31793331</t>
  </si>
  <si>
    <t>Mrah Aabbas</t>
  </si>
  <si>
    <t>Mrâh Aabbâs</t>
  </si>
  <si>
    <t>LBN22049</t>
  </si>
  <si>
    <t>http://maps.google.com/maps?q=34.39763896,36.35010834</t>
  </si>
  <si>
    <t>Mrah Beit Aalaoui</t>
  </si>
  <si>
    <t>Mrâh Beït Aallaou</t>
  </si>
  <si>
    <t>LBN22050</t>
  </si>
  <si>
    <t>http://maps.google.com/maps?q=34.36783057,36.34086671</t>
  </si>
  <si>
    <t>Mrah Bou Kamar al Dine</t>
  </si>
  <si>
    <t>Mrâh bou Qamar ed Dîne</t>
  </si>
  <si>
    <t>LBN22051</t>
  </si>
  <si>
    <t>http://maps.google.com/maps?q=34.39213344,36.3438806</t>
  </si>
  <si>
    <t>Mrah Ech Chaab</t>
  </si>
  <si>
    <t>Mrâh ech Cheaab</t>
  </si>
  <si>
    <t>LBN22052</t>
  </si>
  <si>
    <t>http://maps.google.com/maps?q=34.49619443,36.38299446</t>
  </si>
  <si>
    <t>Mrah ech Charqi</t>
  </si>
  <si>
    <t>LBN22053</t>
  </si>
  <si>
    <t>http://maps.google.com/maps?q=34.40006179,36.3819868</t>
  </si>
  <si>
    <t>Mrah ech Chnain</t>
  </si>
  <si>
    <t>Mrâh ech Chnain</t>
  </si>
  <si>
    <t>LBN22054</t>
  </si>
  <si>
    <t>http://maps.google.com/maps?q=34.39977593,36.34260743</t>
  </si>
  <si>
    <t>Mrah el Aaqabe</t>
  </si>
  <si>
    <t>Mrâh el Aaqabé</t>
  </si>
  <si>
    <t>LBN22055</t>
  </si>
  <si>
    <t>http://maps.google.com/maps?q=34.28436331,36.27418626</t>
  </si>
  <si>
    <t>Mrah El Ain</t>
  </si>
  <si>
    <t>Mrah Ras el Aïn</t>
  </si>
  <si>
    <t>LBN22056</t>
  </si>
  <si>
    <t>http://maps.google.com/maps?q=34.47128603,36.33471667</t>
  </si>
  <si>
    <t>Mrah el Arab</t>
  </si>
  <si>
    <t>LBN22057</t>
  </si>
  <si>
    <t>http://maps.google.com/maps?q=34.47803976,36.35337456</t>
  </si>
  <si>
    <t>Mrah El Dalil</t>
  </si>
  <si>
    <t>Wadi Ed Dallil</t>
  </si>
  <si>
    <t>LBN22058</t>
  </si>
  <si>
    <t>http://maps.google.com/maps?q=34.48116026,36.36933215</t>
  </si>
  <si>
    <t>Mrah el Gharbi</t>
  </si>
  <si>
    <t>LBN22059</t>
  </si>
  <si>
    <t>http://maps.google.com/maps?q=34.39806083,36.37772352</t>
  </si>
  <si>
    <t>Mrah el Mahlise</t>
  </si>
  <si>
    <t>Mrâh el Mahlisé</t>
  </si>
  <si>
    <t>LBN22060</t>
  </si>
  <si>
    <t>http://maps.google.com/maps?q=34.28053192,36.25998253</t>
  </si>
  <si>
    <t>Mrah El Mouchref</t>
  </si>
  <si>
    <t>Mrah el Mechref</t>
  </si>
  <si>
    <t>LBN22061</t>
  </si>
  <si>
    <t>http://maps.google.com/maps?q=34.4325249,36.35886113</t>
  </si>
  <si>
    <t>Mrah El Mougher</t>
  </si>
  <si>
    <t>Mrâh el Moghr</t>
  </si>
  <si>
    <t>LBN22062</t>
  </si>
  <si>
    <t>http://maps.google.com/maps?q=34.39254715,36.32178334</t>
  </si>
  <si>
    <t>Mrah el Qorne</t>
  </si>
  <si>
    <t>Mrâh el Qorné</t>
  </si>
  <si>
    <t>LBN22063</t>
  </si>
  <si>
    <t>http://maps.google.com/maps?q=34.32773221,36.31995952</t>
  </si>
  <si>
    <t>Mrah el Qraita</t>
  </si>
  <si>
    <t>Korraïti</t>
  </si>
  <si>
    <t>LBN22064</t>
  </si>
  <si>
    <t>http://maps.google.com/maps?q=34.29379168,36.31818616</t>
  </si>
  <si>
    <t>Mrah es Siyaid</t>
  </si>
  <si>
    <t>Mrâh es Siyâd</t>
  </si>
  <si>
    <t>LBN22065</t>
  </si>
  <si>
    <t>http://maps.google.com/maps?q=34.37278065,36.34305829</t>
  </si>
  <si>
    <t>Mrah esh Shmis</t>
  </si>
  <si>
    <t>LBN22066</t>
  </si>
  <si>
    <t>http://maps.google.com/maps?q=34.48765355,36.37347902</t>
  </si>
  <si>
    <t>Mrah Ez Zakbe</t>
  </si>
  <si>
    <t>Ez Zekbi</t>
  </si>
  <si>
    <t>LBN22067</t>
  </si>
  <si>
    <t>http://maps.google.com/maps?q=34.4795126,36.39286266</t>
  </si>
  <si>
    <t>Mrah Houssain Taane</t>
  </si>
  <si>
    <t>LBN22068</t>
  </si>
  <si>
    <t>http://maps.google.com/maps?q=34.30307478,36.29861681</t>
  </si>
  <si>
    <t>Mrah Naaouas</t>
  </si>
  <si>
    <t>Mrâh en Naouâs</t>
  </si>
  <si>
    <t>LBN22069</t>
  </si>
  <si>
    <t>http://maps.google.com/maps?q=34.33901663,36.30669435</t>
  </si>
  <si>
    <t>Mrah Sejoud</t>
  </si>
  <si>
    <t>Mazraat Sojoud</t>
  </si>
  <si>
    <t>LBN22070</t>
  </si>
  <si>
    <t>http://maps.google.com/maps?q=34.42376946,36.34735824</t>
  </si>
  <si>
    <t>Mrah Yassine</t>
  </si>
  <si>
    <t>Mrâh Yâssîne</t>
  </si>
  <si>
    <t>LBN22071</t>
  </si>
  <si>
    <t>http://maps.google.com/maps?q=34.3379194,36.33361937</t>
  </si>
  <si>
    <t>Nasriye</t>
  </si>
  <si>
    <t>Nasrîyé</t>
  </si>
  <si>
    <t>LBN22072</t>
  </si>
  <si>
    <t>http://maps.google.com/maps?q=34.44700551,36.4248138</t>
  </si>
  <si>
    <t>Ouadi en Nayra</t>
  </si>
  <si>
    <t>Ouadi en Naïra</t>
  </si>
  <si>
    <t>LBN22073</t>
  </si>
  <si>
    <t>http://maps.google.com/maps?q=34.31200568,36.31167498</t>
  </si>
  <si>
    <t>Ouadi Er Ratle</t>
  </si>
  <si>
    <t>Ouadi Er Ratl</t>
  </si>
  <si>
    <t>LBN22074</t>
  </si>
  <si>
    <t>http://maps.google.com/maps?q=34.39601398,36.32943326</t>
  </si>
  <si>
    <t>Ouadi et Tourkmane</t>
  </si>
  <si>
    <t>Ouâdi et Tourkmâne</t>
  </si>
  <si>
    <t>LBN22075</t>
  </si>
  <si>
    <t>http://maps.google.com/maps?q=34.37656941,36.31799452</t>
  </si>
  <si>
    <t>Ouadi Faara</t>
  </si>
  <si>
    <t>Ouâdi Faara</t>
  </si>
  <si>
    <t>LBN22076</t>
  </si>
  <si>
    <t>http://maps.google.com/maps?q=34.28440684,36.30663462</t>
  </si>
  <si>
    <t>Qanafez</t>
  </si>
  <si>
    <t>Qornet Qanafez</t>
  </si>
  <si>
    <t>LBN22077</t>
  </si>
  <si>
    <t>http://maps.google.com/maps?q=34.49379177,36.40632779</t>
  </si>
  <si>
    <t>Qasr</t>
  </si>
  <si>
    <t>El Qasr</t>
  </si>
  <si>
    <t>LBN22078</t>
  </si>
  <si>
    <t>http://maps.google.com/maps?q=34.48093329,36.44055284</t>
  </si>
  <si>
    <t>Quadi Bnit</t>
  </si>
  <si>
    <t>Ouadi Bnît</t>
  </si>
  <si>
    <t>LBN22079</t>
  </si>
  <si>
    <t>http://maps.google.com/maps?q=34.32990284,36.31560272</t>
  </si>
  <si>
    <t>Quadi el Karm</t>
  </si>
  <si>
    <t>Ouadi El Karm</t>
  </si>
  <si>
    <t>LBN22080</t>
  </si>
  <si>
    <t>http://maps.google.com/maps?q=34.34185011,36.32031948</t>
  </si>
  <si>
    <t>Salhat El Ma</t>
  </si>
  <si>
    <t>Sahlat el Maï</t>
  </si>
  <si>
    <t>LBN22081</t>
  </si>
  <si>
    <t>http://maps.google.com/maps?q=34.47081104,36.41494717</t>
  </si>
  <si>
    <t>Sharbine el Faouqa</t>
  </si>
  <si>
    <t>LBN22082</t>
  </si>
  <si>
    <t>http://maps.google.com/maps?q=34.45222766,36.34732195</t>
  </si>
  <si>
    <t>Souaisse</t>
  </si>
  <si>
    <t>Mrah es Souaissé</t>
  </si>
  <si>
    <t>LBN22083</t>
  </si>
  <si>
    <t>http://maps.google.com/maps?q=34.46304734,36.30712502</t>
  </si>
  <si>
    <t>Tall El far</t>
  </si>
  <si>
    <t>Tell el Far</t>
  </si>
  <si>
    <t>LBN22084</t>
  </si>
  <si>
    <t>http://maps.google.com/maps?q=34.41373599,36.41201383</t>
  </si>
  <si>
    <t>Zighrine</t>
  </si>
  <si>
    <t>LBN22085</t>
  </si>
  <si>
    <t>http://maps.google.com/maps?q=34.41094171,36.32753896</t>
  </si>
  <si>
    <t>Zighrine Et Tahta</t>
  </si>
  <si>
    <t>LBN22086</t>
  </si>
  <si>
    <t>http://maps.google.com/maps?q=34.42528343,36.35890269</t>
  </si>
  <si>
    <t>Mrâh Zouaitini</t>
  </si>
  <si>
    <t>LBN22087</t>
  </si>
  <si>
    <t>http://maps.google.com/maps?q=34.35676949,36.32554161</t>
  </si>
  <si>
    <t>Hermel Jbab</t>
  </si>
  <si>
    <t>http://maps.google.com/maps?q=34.355306,36.230415</t>
  </si>
  <si>
    <t>Ras Baalbek el Gharbi</t>
  </si>
  <si>
    <t>http://maps.google.com/maps?q=34.319054,36.229374</t>
  </si>
  <si>
    <t>Ras Baalbek Ouadi Faara</t>
  </si>
  <si>
    <t>http://maps.google.com/maps?q=34.2857,36.3055</t>
  </si>
  <si>
    <t>El Koura</t>
  </si>
  <si>
    <t>Aaba</t>
  </si>
  <si>
    <t>Aâba</t>
  </si>
  <si>
    <t>LBN54001</t>
  </si>
  <si>
    <t>http://maps.google.com/maps?q=34.34610267,35.82684713</t>
  </si>
  <si>
    <t>Aafsdiq</t>
  </si>
  <si>
    <t>Aafsdîq</t>
  </si>
  <si>
    <t>LBN54002</t>
  </si>
  <si>
    <t>http://maps.google.com/maps?q=34.33177771,35.78550553</t>
  </si>
  <si>
    <t>Ain Aakrine</t>
  </si>
  <si>
    <t>Aïn Aakrîne</t>
  </si>
  <si>
    <t>LBN54003</t>
  </si>
  <si>
    <t>http://maps.google.com/maps?q=34.28572215,35.84553888</t>
  </si>
  <si>
    <t>Al-Hraiche</t>
  </si>
  <si>
    <t>Hraïshi</t>
  </si>
  <si>
    <t>LBN54004</t>
  </si>
  <si>
    <t>http://maps.google.com/maps?q=34.37238617,35.7444389</t>
  </si>
  <si>
    <t>Amioun</t>
  </si>
  <si>
    <t>Amioûn</t>
  </si>
  <si>
    <t>LBN54005</t>
  </si>
  <si>
    <t>http://maps.google.com/maps?q=34.29961107,35.8080055</t>
  </si>
  <si>
    <t>Bahbouch</t>
  </si>
  <si>
    <t>Bhabboûch</t>
  </si>
  <si>
    <t>LBN54006</t>
  </si>
  <si>
    <t>http://maps.google.com/maps?q=34.27806952,35.82873333</t>
  </si>
  <si>
    <t>Balamend</t>
  </si>
  <si>
    <t>Deïr el Balmand</t>
  </si>
  <si>
    <t>LBN54007</t>
  </si>
  <si>
    <t>http://maps.google.com/maps?q=34.36850279,35.77809722</t>
  </si>
  <si>
    <t>Barghoun</t>
  </si>
  <si>
    <t>Barghoûn</t>
  </si>
  <si>
    <t>LBN54008</t>
  </si>
  <si>
    <t>http://maps.google.com/maps?q=34.34334152,35.75586669</t>
  </si>
  <si>
    <t>Barsa</t>
  </si>
  <si>
    <t>LBN54009</t>
  </si>
  <si>
    <t>http://maps.google.com/maps?q=34.38772487,35.83108605</t>
  </si>
  <si>
    <t>Batroumine</t>
  </si>
  <si>
    <t>Batroûmîne</t>
  </si>
  <si>
    <t>LBN54010</t>
  </si>
  <si>
    <t>http://maps.google.com/maps?q=34.36578886,35.80841948</t>
  </si>
  <si>
    <t>Bdeihoun</t>
  </si>
  <si>
    <t>Badbhoûn</t>
  </si>
  <si>
    <t>LBN54011</t>
  </si>
  <si>
    <t>http://maps.google.com/maps?q=34.33686392,35.75497502</t>
  </si>
  <si>
    <t>Bdibba</t>
  </si>
  <si>
    <t>Bdebba</t>
  </si>
  <si>
    <t>LBN54012</t>
  </si>
  <si>
    <t>http://maps.google.com/maps?q=34.34831932,35.8185166</t>
  </si>
  <si>
    <t>Bechmizzine</t>
  </si>
  <si>
    <t>Bechmizzîne</t>
  </si>
  <si>
    <t>LBN54013</t>
  </si>
  <si>
    <t>http://maps.google.com/maps?q=34.3202528,35.79606947</t>
  </si>
  <si>
    <t>LBN54014</t>
  </si>
  <si>
    <t>http://maps.google.com/maps?q=34.29113336,35.73329724</t>
  </si>
  <si>
    <t>Bkeftine</t>
  </si>
  <si>
    <t>Bkeftîne</t>
  </si>
  <si>
    <t>LBN54015</t>
  </si>
  <si>
    <t>http://maps.google.com/maps?q=34.38475011,35.8611722</t>
  </si>
  <si>
    <t>Bnehrane</t>
  </si>
  <si>
    <t>Bnahrâne</t>
  </si>
  <si>
    <t>LBN54016</t>
  </si>
  <si>
    <t>http://maps.google.com/maps?q=34.27456272,35.85116903</t>
  </si>
  <si>
    <t>Bsarma</t>
  </si>
  <si>
    <t>LBN54017</t>
  </si>
  <si>
    <t>http://maps.google.com/maps?q=34.33115289,35.83850832</t>
  </si>
  <si>
    <t>Btaaboura</t>
  </si>
  <si>
    <t>Btaaboûra</t>
  </si>
  <si>
    <t>LBN54018</t>
  </si>
  <si>
    <t>http://maps.google.com/maps?q=34.2746833,35.76242497</t>
  </si>
  <si>
    <t>Btouratij</t>
  </si>
  <si>
    <t>Btoûrâtîj</t>
  </si>
  <si>
    <t>LBN54019</t>
  </si>
  <si>
    <t>http://maps.google.com/maps?q=34.36349992,35.83393616</t>
  </si>
  <si>
    <t>Btourram</t>
  </si>
  <si>
    <t>Bterrâm</t>
  </si>
  <si>
    <t>LBN54020</t>
  </si>
  <si>
    <t>http://maps.google.com/maps?q=34.33132491,35.80888615</t>
  </si>
  <si>
    <t>Bziza</t>
  </si>
  <si>
    <t>Bzîza</t>
  </si>
  <si>
    <t>LBN54021</t>
  </si>
  <si>
    <t>http://maps.google.com/maps?q=34.27278333,35.82000548</t>
  </si>
  <si>
    <t>Dahr AlAin</t>
  </si>
  <si>
    <t>Dahr el Aïn</t>
  </si>
  <si>
    <t>LBN54022</t>
  </si>
  <si>
    <t>http://maps.google.com/maps?q=34.39314999,35.84579129</t>
  </si>
  <si>
    <t>Dar Baachtar</t>
  </si>
  <si>
    <t>Dâr Beachtâr</t>
  </si>
  <si>
    <t>LBN54023</t>
  </si>
  <si>
    <t>http://maps.google.com/maps?q=34.26898891,35.79184438</t>
  </si>
  <si>
    <t>Dar Bechmizzine</t>
  </si>
  <si>
    <t>Dâr Chmizzîne</t>
  </si>
  <si>
    <t>LBN54024</t>
  </si>
  <si>
    <t>http://maps.google.com/maps?q=34.28426938,35.78217783</t>
  </si>
  <si>
    <t>Dedde</t>
  </si>
  <si>
    <t>Deddé</t>
  </si>
  <si>
    <t>LBN54025</t>
  </si>
  <si>
    <t>http://maps.google.com/maps?q=34.38107778,35.79989718</t>
  </si>
  <si>
    <t>LBN54026</t>
  </si>
  <si>
    <t>http://maps.google.com/maps?q=34.38985461,35.86650525</t>
  </si>
  <si>
    <t>El Bahsas</t>
  </si>
  <si>
    <t>El Bahsâss</t>
  </si>
  <si>
    <t>LBN54027</t>
  </si>
  <si>
    <t>http://maps.google.com/maps?q=34.41706659,35.82464162</t>
  </si>
  <si>
    <t>El Bqaiaa</t>
  </si>
  <si>
    <t>LBN54028</t>
  </si>
  <si>
    <t>http://maps.google.com/maps?q=34.37076871,35.85486294</t>
  </si>
  <si>
    <t>Majdel el Koura</t>
  </si>
  <si>
    <t>Majdel</t>
  </si>
  <si>
    <t>LBN54029</t>
  </si>
  <si>
    <t>http://maps.google.com/maps?q=34.25245283,35.79266668</t>
  </si>
  <si>
    <t>En Nakhle</t>
  </si>
  <si>
    <t>En Nakhlé</t>
  </si>
  <si>
    <t>LBN54030</t>
  </si>
  <si>
    <t>http://maps.google.com/maps?q=34.36508624,35.82558058</t>
  </si>
  <si>
    <t>Enfe</t>
  </si>
  <si>
    <t>Enfé</t>
  </si>
  <si>
    <t>LBN54031</t>
  </si>
  <si>
    <t>http://maps.google.com/maps?q=34.3565528,35.73047781</t>
  </si>
  <si>
    <t>Fiaa</t>
  </si>
  <si>
    <t>Fîaa</t>
  </si>
  <si>
    <t>LBN54032</t>
  </si>
  <si>
    <t>http://maps.google.com/maps?q=34.34829716,35.78631104</t>
  </si>
  <si>
    <t>Haret El Khalsa</t>
  </si>
  <si>
    <t>Hâret el Khassé</t>
  </si>
  <si>
    <t>LBN54033</t>
  </si>
  <si>
    <t>http://maps.google.com/maps?q=34.38196665,35.83425562</t>
  </si>
  <si>
    <t>Ijdabrine</t>
  </si>
  <si>
    <t>Ijd Aabrîne</t>
  </si>
  <si>
    <t>LBN54034</t>
  </si>
  <si>
    <t>http://maps.google.com/maps?q=34.27202224,35.7437445</t>
  </si>
  <si>
    <t>Jdeideh Berkacha</t>
  </si>
  <si>
    <t>Jdaïdet Barqâcha</t>
  </si>
  <si>
    <t>LBN54035</t>
  </si>
  <si>
    <t>http://maps.google.com/maps?q=34.3903539,35.84264472</t>
  </si>
  <si>
    <t>Kaftoun</t>
  </si>
  <si>
    <t>Kaftoûn</t>
  </si>
  <si>
    <t>LBN54036</t>
  </si>
  <si>
    <t>http://maps.google.com/maps?q=34.26604166,35.76628324</t>
  </si>
  <si>
    <t>Kfar Aaqqa</t>
  </si>
  <si>
    <t>LBN54037</t>
  </si>
  <si>
    <t>http://maps.google.com/maps?q=34.30206117,35.83671659</t>
  </si>
  <si>
    <t>Kfar Hata</t>
  </si>
  <si>
    <t>LBN54038</t>
  </si>
  <si>
    <t>http://maps.google.com/maps?q=34.28458883,35.74535558</t>
  </si>
  <si>
    <t>Kfar Hazir</t>
  </si>
  <si>
    <t>Kfar Hazîr</t>
  </si>
  <si>
    <t>LBN54039</t>
  </si>
  <si>
    <t>http://maps.google.com/maps?q=34.31069159,35.77496108</t>
  </si>
  <si>
    <t>Kfar Qahel</t>
  </si>
  <si>
    <t>Kfar Qâhel</t>
  </si>
  <si>
    <t>LBN54040</t>
  </si>
  <si>
    <t>http://maps.google.com/maps?q=34.35711671,35.85133891</t>
  </si>
  <si>
    <t>Kfar Sâroûn</t>
  </si>
  <si>
    <t>LBN54041</t>
  </si>
  <si>
    <t>http://maps.google.com/maps?q=34.29721385,35.83052777</t>
  </si>
  <si>
    <t>Kifraiya</t>
  </si>
  <si>
    <t>Kifraïya</t>
  </si>
  <si>
    <t>LBN54042</t>
  </si>
  <si>
    <t>http://maps.google.com/maps?q=34.2927195,35.72142218</t>
  </si>
  <si>
    <t>Kilyata</t>
  </si>
  <si>
    <t>Kelbâtâ</t>
  </si>
  <si>
    <t>LBN54043</t>
  </si>
  <si>
    <t>http://maps.google.com/maps?q=34.28108889,35.73236667</t>
  </si>
  <si>
    <t>Kousba</t>
  </si>
  <si>
    <t>Koûsba</t>
  </si>
  <si>
    <t>LBN54044</t>
  </si>
  <si>
    <t>http://maps.google.com/maps?q=34.29840003,35.85036114</t>
  </si>
  <si>
    <t>Mjaide</t>
  </si>
  <si>
    <t>Mjeïdel</t>
  </si>
  <si>
    <t>LBN54045</t>
  </si>
  <si>
    <t>http://maps.google.com/maps?q=34.30950284,35.74983601</t>
  </si>
  <si>
    <t>Oueta Fares</t>
  </si>
  <si>
    <t>Ouata Fârès</t>
  </si>
  <si>
    <t>LBN54046</t>
  </si>
  <si>
    <t>http://maps.google.com/maps?q=34.25995489,35.80930948</t>
  </si>
  <si>
    <t>Qalhat</t>
  </si>
  <si>
    <t>Qalhât</t>
  </si>
  <si>
    <t>LBN54047</t>
  </si>
  <si>
    <t>http://maps.google.com/maps?q=34.35950821,35.78028612</t>
  </si>
  <si>
    <t>Ras Masqa Ech Chmaliye</t>
  </si>
  <si>
    <t>Râs Masqa ech Chimâlîyé</t>
  </si>
  <si>
    <t>LBN54048</t>
  </si>
  <si>
    <t>http://maps.google.com/maps?q=34.40130277,35.82955559</t>
  </si>
  <si>
    <t>Ras Masqa Ej Jnoubiye</t>
  </si>
  <si>
    <t>Râs Masqa ej Jenoûbîyé</t>
  </si>
  <si>
    <t>LBN54049</t>
  </si>
  <si>
    <t>http://maps.google.com/maps?q=34.39619156,35.83068051</t>
  </si>
  <si>
    <t>Rechdibbine</t>
  </si>
  <si>
    <t>Rechdibbîne</t>
  </si>
  <si>
    <t>LBN54050</t>
  </si>
  <si>
    <t>http://maps.google.com/maps?q=34.2912361,35.85958882</t>
  </si>
  <si>
    <t>Zakroun</t>
  </si>
  <si>
    <t>Zakroûn</t>
  </si>
  <si>
    <t>LBN54051</t>
  </si>
  <si>
    <t>http://maps.google.com/maps?q=34.35225836,35.75351938</t>
  </si>
  <si>
    <t>Zakzouk</t>
  </si>
  <si>
    <t>Deïr ez Zakzouk</t>
  </si>
  <si>
    <t>LBN54052</t>
  </si>
  <si>
    <t>http://maps.google.com/maps?q=34.25722226,35.80034447</t>
  </si>
  <si>
    <t>Zgarta El Mtoule</t>
  </si>
  <si>
    <t>Zgharta el Mtâoulé</t>
  </si>
  <si>
    <t>LBN54053</t>
  </si>
  <si>
    <t>http://maps.google.com/maps?q=34.25077773,35.83969163</t>
  </si>
  <si>
    <t>Ras Maska</t>
  </si>
  <si>
    <t>http://maps.google.com/maps?q=34.403511,35.830433</t>
  </si>
  <si>
    <t>Badbhoun</t>
  </si>
  <si>
    <t>http://maps.google.com/maps?q=34.3306,35.7831</t>
  </si>
  <si>
    <t>Hraiche</t>
  </si>
  <si>
    <t>http://maps.google.com/maps?q=34.345,35.7778</t>
  </si>
  <si>
    <t>El Meten</t>
  </si>
  <si>
    <t>El Aabdini</t>
  </si>
  <si>
    <t>LBN36001</t>
  </si>
  <si>
    <t>http://maps.google.com/maps?q=33.93059874,35.59993806</t>
  </si>
  <si>
    <t>Aafs</t>
  </si>
  <si>
    <t>El Aafs</t>
  </si>
  <si>
    <t>LBN36002</t>
  </si>
  <si>
    <t>http://maps.google.com/maps?q=33.89224171,35.77836665</t>
  </si>
  <si>
    <t>Aairoun</t>
  </si>
  <si>
    <t>El Aayroûn</t>
  </si>
  <si>
    <t>LBN36003</t>
  </si>
  <si>
    <t>http://maps.google.com/maps?q=33.90621109,35.70384451</t>
  </si>
  <si>
    <t>Aammariye</t>
  </si>
  <si>
    <t>El Aammariyé</t>
  </si>
  <si>
    <t>LBN36004</t>
  </si>
  <si>
    <t>http://maps.google.com/maps?q=33.88519519,35.57825356</t>
  </si>
  <si>
    <t>Aaqbe</t>
  </si>
  <si>
    <t>LBN36005</t>
  </si>
  <si>
    <t>http://maps.google.com/maps?q=33.89489618,35.57578658</t>
  </si>
  <si>
    <t>Aaraar</t>
  </si>
  <si>
    <t>El Aaraâr</t>
  </si>
  <si>
    <t>LBN36006</t>
  </si>
  <si>
    <t>http://maps.google.com/maps?q=33.89927802,35.67842317</t>
  </si>
  <si>
    <t>Aatchane</t>
  </si>
  <si>
    <t>El Aatchâné</t>
  </si>
  <si>
    <t>LBN36007</t>
  </si>
  <si>
    <t>http://maps.google.com/maps?q=33.91461097,35.65021632</t>
  </si>
  <si>
    <t>Abou Mizane</t>
  </si>
  <si>
    <t>Abou Mîzâne</t>
  </si>
  <si>
    <t>LBN36008</t>
  </si>
  <si>
    <t>http://maps.google.com/maps?q=33.9368166,35.71696669</t>
  </si>
  <si>
    <t>Ain Aalaq</t>
  </si>
  <si>
    <t>Aïn Aalaq</t>
  </si>
  <si>
    <t>LBN36009</t>
  </si>
  <si>
    <t>http://maps.google.com/maps?q=33.92046786,35.65846175</t>
  </si>
  <si>
    <t>Ain Aar</t>
  </si>
  <si>
    <t>Aïn Aâr</t>
  </si>
  <si>
    <t>LBN36010</t>
  </si>
  <si>
    <t>http://maps.google.com/maps?q=33.92322503,35.64438896</t>
  </si>
  <si>
    <t>Ain El Kharroube</t>
  </si>
  <si>
    <t>Aïn el Kharroûbé</t>
  </si>
  <si>
    <t>LBN36011</t>
  </si>
  <si>
    <t>http://maps.google.com/maps?q=33.93486942,35.69939447</t>
  </si>
  <si>
    <t>Ain El Qabou</t>
  </si>
  <si>
    <t>Aïn el Qabou</t>
  </si>
  <si>
    <t>LBN36012</t>
  </si>
  <si>
    <t>http://maps.google.com/maps?q=33.93931868,35.76013192</t>
  </si>
  <si>
    <t>Ain el Qassis</t>
  </si>
  <si>
    <t>Aïn el Qassîs</t>
  </si>
  <si>
    <t>LBN36013</t>
  </si>
  <si>
    <t>http://maps.google.com/maps?q=33.91541713,35.71559398</t>
  </si>
  <si>
    <t>Ain Er Rihane</t>
  </si>
  <si>
    <t>Aïn er Rîhâni</t>
  </si>
  <si>
    <t>LBN36014</t>
  </si>
  <si>
    <t>http://maps.google.com/maps?q=33.91842974,35.69439236</t>
  </si>
  <si>
    <t>Ain Es Safsaf</t>
  </si>
  <si>
    <t>Aïn es Safsâf</t>
  </si>
  <si>
    <t>LBN36015</t>
  </si>
  <si>
    <t>http://maps.google.com/maps?q=33.90359346,35.72616854</t>
  </si>
  <si>
    <t>Ain Es Sindiane</t>
  </si>
  <si>
    <t>LBN36016</t>
  </si>
  <si>
    <t>http://maps.google.com/maps?q=33.90363438,35.72766226</t>
  </si>
  <si>
    <t>Ain et Toufaha</t>
  </si>
  <si>
    <t>Aïn et Teffâha</t>
  </si>
  <si>
    <t>LBN36017</t>
  </si>
  <si>
    <t>http://maps.google.com/maps?q=33.93317815,35.72562654</t>
  </si>
  <si>
    <t>Ain Najm</t>
  </si>
  <si>
    <t>Aïn Najm</t>
  </si>
  <si>
    <t>LBN36018</t>
  </si>
  <si>
    <t>http://maps.google.com/maps?q=33.86131048,35.58190195</t>
  </si>
  <si>
    <t>Ain Saade</t>
  </si>
  <si>
    <t>Aïn Saadé</t>
  </si>
  <si>
    <t>LBN36019</t>
  </si>
  <si>
    <t>http://maps.google.com/maps?q=33.86361106,35.59559447</t>
  </si>
  <si>
    <t>Ain Zaitoune</t>
  </si>
  <si>
    <t>Aïn ez Zaïtoûné</t>
  </si>
  <si>
    <t>LBN36020</t>
  </si>
  <si>
    <t>http://maps.google.com/maps?q=33.90497412,35.74218465</t>
  </si>
  <si>
    <t>Aintoura</t>
  </si>
  <si>
    <t>Aïntoûra</t>
  </si>
  <si>
    <t>LBN36021</t>
  </si>
  <si>
    <t>http://maps.google.com/maps?q=33.88519719,35.77371665</t>
  </si>
  <si>
    <t>Aiyoun</t>
  </si>
  <si>
    <t>LBN36022</t>
  </si>
  <si>
    <t>http://maps.google.com/maps?q=33.88210315,35.65225841</t>
  </si>
  <si>
    <t xml:space="preserve">Baabdat </t>
  </si>
  <si>
    <t>Baabdât</t>
  </si>
  <si>
    <t>LBN36023</t>
  </si>
  <si>
    <t>http://maps.google.com/maps?q=33.89144489,35.66851344</t>
  </si>
  <si>
    <t>Baaqrif</t>
  </si>
  <si>
    <t>LBN36024</t>
  </si>
  <si>
    <t>http://maps.google.com/maps?q=33.86976949,35.5852444</t>
  </si>
  <si>
    <t>Balouaa</t>
  </si>
  <si>
    <t>El Bâloûaa</t>
  </si>
  <si>
    <t>LBN36025</t>
  </si>
  <si>
    <t>http://maps.google.com/maps?q=33.91563642,35.73852466</t>
  </si>
  <si>
    <t>Baouchriye</t>
  </si>
  <si>
    <t>El Baouchriyé</t>
  </si>
  <si>
    <t>LBN36026</t>
  </si>
  <si>
    <t>http://maps.google.com/maps?q=33.88720005,35.55672773</t>
  </si>
  <si>
    <t>Baskinta</t>
  </si>
  <si>
    <t>Beskinta</t>
  </si>
  <si>
    <t>LBN36027</t>
  </si>
  <si>
    <t>http://maps.google.com/maps?q=33.94392544,35.78909503</t>
  </si>
  <si>
    <t>Bchellama</t>
  </si>
  <si>
    <t>Bchillâma</t>
  </si>
  <si>
    <t>LBN36028</t>
  </si>
  <si>
    <t>http://maps.google.com/maps?q=33.90213608,35.75388056</t>
  </si>
  <si>
    <t>Beit Chebab</t>
  </si>
  <si>
    <t>Beït Chabâb</t>
  </si>
  <si>
    <t>LBN36029</t>
  </si>
  <si>
    <t>http://maps.google.com/maps?q=33.92921038,35.67216412</t>
  </si>
  <si>
    <t>Beit El Koukko</t>
  </si>
  <si>
    <t>Beït el Kekko</t>
  </si>
  <si>
    <t>LBN36030</t>
  </si>
  <si>
    <t>http://maps.google.com/maps?q=33.9241402,35.63685181</t>
  </si>
  <si>
    <t>Beit Meri</t>
  </si>
  <si>
    <t>Beït Meri</t>
  </si>
  <si>
    <t>LBN36031</t>
  </si>
  <si>
    <t>http://maps.google.com/maps?q=33.86327774,35.60417226</t>
  </si>
  <si>
    <t>Belle Vue</t>
  </si>
  <si>
    <t>LBN36032</t>
  </si>
  <si>
    <t>http://maps.google.com/maps?q=33.93309015,35.6052493</t>
  </si>
  <si>
    <t>Beqaata En Nahr</t>
  </si>
  <si>
    <t>Boqaâta en Nahr</t>
  </si>
  <si>
    <t>LBN36033</t>
  </si>
  <si>
    <t>http://maps.google.com/maps?q=33.96386632,35.77844753</t>
  </si>
  <si>
    <t>Bhannes</t>
  </si>
  <si>
    <t>Sanatorium de Bhannès</t>
  </si>
  <si>
    <t>LBN36034</t>
  </si>
  <si>
    <t>http://maps.google.com/maps?q=33.90542419,35.65427553</t>
  </si>
  <si>
    <t>Bhersaf</t>
  </si>
  <si>
    <t>Bhersâf</t>
  </si>
  <si>
    <t>LBN36035</t>
  </si>
  <si>
    <t>http://maps.google.com/maps?q=33.9146926,35.66373896</t>
  </si>
  <si>
    <t>Biaqout</t>
  </si>
  <si>
    <t>LBN36036</t>
  </si>
  <si>
    <t>http://maps.google.com/maps?q=33.89401113,35.58463055</t>
  </si>
  <si>
    <t>Bikfayia</t>
  </si>
  <si>
    <t>Bikfaïya</t>
  </si>
  <si>
    <t>LBN36037</t>
  </si>
  <si>
    <t>http://maps.google.com/maps?q=33.92402219,35.68279444</t>
  </si>
  <si>
    <t>Bnabil</t>
  </si>
  <si>
    <t>Bnâbîl</t>
  </si>
  <si>
    <t>LBN36038</t>
  </si>
  <si>
    <t>http://maps.google.com/maps?q=33.90019138,35.73689023</t>
  </si>
  <si>
    <t>Bolonia</t>
  </si>
  <si>
    <t>LBN36039</t>
  </si>
  <si>
    <t>http://maps.google.com/maps?q=33.90878932,35.73549795</t>
  </si>
  <si>
    <t>Borj Hammoud</t>
  </si>
  <si>
    <t>LBN36040</t>
  </si>
  <si>
    <t>http://maps.google.com/maps?q=33.88767781,35.54119445</t>
  </si>
  <si>
    <t>Bqennaya</t>
  </si>
  <si>
    <t>Bainnâya</t>
  </si>
  <si>
    <t>LBN36041</t>
  </si>
  <si>
    <t>http://maps.google.com/maps?q=33.90236943,35.58786666</t>
  </si>
  <si>
    <t>Broumana</t>
  </si>
  <si>
    <t>Broummâna</t>
  </si>
  <si>
    <t>LBN36042</t>
  </si>
  <si>
    <t>http://maps.google.com/maps?q=33.88512032,35.63303786</t>
  </si>
  <si>
    <t>Bsalim</t>
  </si>
  <si>
    <t>Bsalîm</t>
  </si>
  <si>
    <t>LBN36043</t>
  </si>
  <si>
    <t>http://maps.google.com/maps?q=33.90104154,35.60360161</t>
  </si>
  <si>
    <t>Bsatine Ain Saade</t>
  </si>
  <si>
    <t>LBN36044</t>
  </si>
  <si>
    <t>http://maps.google.com/maps?q=33.87163615,35.6008722</t>
  </si>
  <si>
    <t xml:space="preserve">Bsifrine </t>
  </si>
  <si>
    <t>Bsefrîne</t>
  </si>
  <si>
    <t>LBN36045</t>
  </si>
  <si>
    <t>http://maps.google.com/maps?q=33.88647192,35.70186251</t>
  </si>
  <si>
    <t>Bteghrine</t>
  </si>
  <si>
    <t>Bteghrîne</t>
  </si>
  <si>
    <t>LBN36046</t>
  </si>
  <si>
    <t>http://maps.google.com/maps?q=33.9286407,35.74700193</t>
  </si>
  <si>
    <t xml:space="preserve">Chaouiye </t>
  </si>
  <si>
    <t>Ech châouié</t>
  </si>
  <si>
    <t>LBN36047</t>
  </si>
  <si>
    <t>http://maps.google.com/maps?q=33.93001383,35.6587138</t>
  </si>
  <si>
    <t>Chbouq</t>
  </si>
  <si>
    <t>Ech Chabboûq</t>
  </si>
  <si>
    <t>LBN36048</t>
  </si>
  <si>
    <t>http://maps.google.com/maps?q=33.95288885,35.75438053</t>
  </si>
  <si>
    <t>Cherchar</t>
  </si>
  <si>
    <t>Chahâhîr</t>
  </si>
  <si>
    <t>LBN36049</t>
  </si>
  <si>
    <t>http://maps.google.com/maps?q=33.89772732,35.69861205</t>
  </si>
  <si>
    <t>Cherin</t>
  </si>
  <si>
    <t>Cherîne</t>
  </si>
  <si>
    <t>LBN36050</t>
  </si>
  <si>
    <t>http://maps.google.com/maps?q=33.93346241,35.73145747</t>
  </si>
  <si>
    <t>LBN36051</t>
  </si>
  <si>
    <t>http://maps.google.com/maps?q=33.91179446,35.65993615</t>
  </si>
  <si>
    <t>Chouaiya</t>
  </si>
  <si>
    <t>Chouaïya</t>
  </si>
  <si>
    <t>LBN36052</t>
  </si>
  <si>
    <t>http://maps.google.com/maps?q=33.92879447,35.72316382</t>
  </si>
  <si>
    <t>Choueir</t>
  </si>
  <si>
    <t>Ech Choueïr</t>
  </si>
  <si>
    <t>LBN36053</t>
  </si>
  <si>
    <t>http://maps.google.com/maps?q=33.9130078,35.71327486</t>
  </si>
  <si>
    <t>Dahr Broummana</t>
  </si>
  <si>
    <t>LBN36054</t>
  </si>
  <si>
    <t>http://maps.google.com/maps?q=33.8826299,35.62690142</t>
  </si>
  <si>
    <t>Dahr el Bacheq</t>
  </si>
  <si>
    <t>LBN36055</t>
  </si>
  <si>
    <t>http://maps.google.com/maps?q=33.88269167,35.5981639</t>
  </si>
  <si>
    <t>Dahr el Hossein</t>
  </si>
  <si>
    <t>Dahr el Hosseïn</t>
  </si>
  <si>
    <t>LBN36056</t>
  </si>
  <si>
    <t>http://maps.google.com/maps?q=33.86964844,35.55834507</t>
  </si>
  <si>
    <t>Dahr Es Souane</t>
  </si>
  <si>
    <t>Dahr es Souâne</t>
  </si>
  <si>
    <t>LBN36057</t>
  </si>
  <si>
    <t>http://maps.google.com/maps?q=33.90181317,35.66377045</t>
  </si>
  <si>
    <t>Daoura</t>
  </si>
  <si>
    <t>LBN36058</t>
  </si>
  <si>
    <t>http://maps.google.com/maps?q=33.89425276,35.55780275</t>
  </si>
  <si>
    <t>Daychouniye</t>
  </si>
  <si>
    <t>Ed Daïchouniyé</t>
  </si>
  <si>
    <t>LBN36059</t>
  </si>
  <si>
    <t>http://maps.google.com/maps?q=33.84715276,35.57537783</t>
  </si>
  <si>
    <t>Dbaiye</t>
  </si>
  <si>
    <t>Dbaïyé</t>
  </si>
  <si>
    <t>LBN36060</t>
  </si>
  <si>
    <t>http://maps.google.com/maps?q=33.94329723,35.59027776</t>
  </si>
  <si>
    <t>Deir Chamra</t>
  </si>
  <si>
    <t>Deïr Chamra</t>
  </si>
  <si>
    <t>LBN36061</t>
  </si>
  <si>
    <t>http://maps.google.com/maps?q=33.94746257,35.71120481</t>
  </si>
  <si>
    <t>Deir el Qalaa</t>
  </si>
  <si>
    <t>Deïr el Qalaa</t>
  </si>
  <si>
    <t>LBN36062</t>
  </si>
  <si>
    <t>http://maps.google.com/maps?q=33.85523892,35.5966166</t>
  </si>
  <si>
    <t>Deir es Salib</t>
  </si>
  <si>
    <t>Deïr es Salîb</t>
  </si>
  <si>
    <t>LBN36063</t>
  </si>
  <si>
    <t>http://maps.google.com/maps?q=33.90015835,35.58602495</t>
  </si>
  <si>
    <t>Deir Ma Yohanna El Khench</t>
  </si>
  <si>
    <t>Deïr Mâ Yohanna El Khench</t>
  </si>
  <si>
    <t>LBN36064</t>
  </si>
  <si>
    <t>http://maps.google.com/maps?q=33.9210754,35.73496771</t>
  </si>
  <si>
    <t>Deir Mar Chaaya</t>
  </si>
  <si>
    <t>Deïr Mar Chaaya</t>
  </si>
  <si>
    <t>LBN36065</t>
  </si>
  <si>
    <t>http://maps.google.com/maps?q=33.89598664,35.64357704</t>
  </si>
  <si>
    <t>Deir Mar Jergos</t>
  </si>
  <si>
    <t>Deïr Mar Jergos</t>
  </si>
  <si>
    <t>LBN36066</t>
  </si>
  <si>
    <t>http://maps.google.com/maps?q=33.93220541,35.65480471</t>
  </si>
  <si>
    <t>Deir Mar Simaane</t>
  </si>
  <si>
    <t>Deïr Mâr Semaâne</t>
  </si>
  <si>
    <t>LBN36067</t>
  </si>
  <si>
    <t>http://maps.google.com/maps?q=33.94199993,35.76605004</t>
  </si>
  <si>
    <t>Deir Tamich</t>
  </si>
  <si>
    <t>Tamich</t>
  </si>
  <si>
    <t>LBN36068</t>
  </si>
  <si>
    <t>http://maps.google.com/maps?q=33.9405916,35.6193528</t>
  </si>
  <si>
    <t>Deir-er-Raai es Saleh</t>
  </si>
  <si>
    <t>Deïr-er-Raaï es Saleh</t>
  </si>
  <si>
    <t>LBN36069</t>
  </si>
  <si>
    <t>http://maps.google.com/maps?q=33.87562724,35.54107177</t>
  </si>
  <si>
    <t>Dekouane</t>
  </si>
  <si>
    <t>Ed Dekouané</t>
  </si>
  <si>
    <t>LBN36070</t>
  </si>
  <si>
    <t>http://maps.google.com/maps?q=33.87614718,35.5490342</t>
  </si>
  <si>
    <t>Delb</t>
  </si>
  <si>
    <t>Ed Delb</t>
  </si>
  <si>
    <t>LBN36071</t>
  </si>
  <si>
    <t>http://maps.google.com/maps?q=33.92181949,35.69619719</t>
  </si>
  <si>
    <t>Dhour Ech Choueir</t>
  </si>
  <si>
    <t>Dhoûr ech Choueïr</t>
  </si>
  <si>
    <t>LBN36072</t>
  </si>
  <si>
    <t>http://maps.google.com/maps?q=33.90669997,35.72140004</t>
  </si>
  <si>
    <t>Dik El Mehdi</t>
  </si>
  <si>
    <t>Dîk el Mehdi</t>
  </si>
  <si>
    <t>LBN36073</t>
  </si>
  <si>
    <t>http://maps.google.com/maps?q=33.93253331,35.62094169</t>
  </si>
  <si>
    <t>Douar</t>
  </si>
  <si>
    <t>Ed Douâr</t>
  </si>
  <si>
    <t>LBN36074</t>
  </si>
  <si>
    <t>http://maps.google.com/maps?q=33.90736385,35.69763336</t>
  </si>
  <si>
    <t>Ej Jouaniye</t>
  </si>
  <si>
    <t>Ej Jouaniyé</t>
  </si>
  <si>
    <t>LBN36075</t>
  </si>
  <si>
    <t>http://maps.google.com/maps?q=33.88972108,35.61572</t>
  </si>
  <si>
    <t>El Borj El Khenchara</t>
  </si>
  <si>
    <t>El Borj El Khenchâra</t>
  </si>
  <si>
    <t>LBN36076</t>
  </si>
  <si>
    <t>http://maps.google.com/maps?q=33.91885029,35.73815976</t>
  </si>
  <si>
    <t>El Braij Qornet Chahouane</t>
  </si>
  <si>
    <t>El Braïj Qornet Chahouâne</t>
  </si>
  <si>
    <t>LBN36077</t>
  </si>
  <si>
    <t>http://maps.google.com/maps?q=33.92177653,35.63011918</t>
  </si>
  <si>
    <t>El Firdaous</t>
  </si>
  <si>
    <t>LBN36078</t>
  </si>
  <si>
    <t>http://maps.google.com/maps?q=33.87726079,35.56454281</t>
  </si>
  <si>
    <t>El Habach</t>
  </si>
  <si>
    <t>LBN36079</t>
  </si>
  <si>
    <t>http://maps.google.com/maps?q=33.92120789,35.79874878</t>
  </si>
  <si>
    <t>El Loueize</t>
  </si>
  <si>
    <t>El Loueïzé</t>
  </si>
  <si>
    <t>LBN36080</t>
  </si>
  <si>
    <t>http://maps.google.com/maps?q=33.92641788,35.5964064</t>
  </si>
  <si>
    <t>El Machrah</t>
  </si>
  <si>
    <t>LBN36081</t>
  </si>
  <si>
    <t>http://maps.google.com/maps?q=33.94533552,35.75333569</t>
  </si>
  <si>
    <t>El Manazil</t>
  </si>
  <si>
    <t>El Manâzîl</t>
  </si>
  <si>
    <t>LBN36082</t>
  </si>
  <si>
    <t>http://maps.google.com/maps?q=33.95085304,35.75364981</t>
  </si>
  <si>
    <t>El Qalaa</t>
  </si>
  <si>
    <t>LBN36083</t>
  </si>
  <si>
    <t>http://maps.google.com/maps?q=33.87047079,35.53500923</t>
  </si>
  <si>
    <t>LBN36084</t>
  </si>
  <si>
    <t>http://maps.google.com/maps?q=33.86366114,35.5928639</t>
  </si>
  <si>
    <t>En Naas</t>
  </si>
  <si>
    <t>LBN36085</t>
  </si>
  <si>
    <t>http://maps.google.com/maps?q=33.9112021,35.68049628</t>
  </si>
  <si>
    <t>En Nabaa</t>
  </si>
  <si>
    <t>LBN36086</t>
  </si>
  <si>
    <t>http://maps.google.com/maps?q=33.88452379,35.53970662</t>
  </si>
  <si>
    <t>Er Rabie</t>
  </si>
  <si>
    <t>Er Rabié</t>
  </si>
  <si>
    <t>LBN36087</t>
  </si>
  <si>
    <t>http://maps.google.com/maps?q=33.92019827,35.61144716</t>
  </si>
  <si>
    <t>Er Raouda</t>
  </si>
  <si>
    <t>LBN36088</t>
  </si>
  <si>
    <t>http://maps.google.com/maps?q=33.8797387,35.55451083</t>
  </si>
  <si>
    <t>Er Rouaisse</t>
  </si>
  <si>
    <t>Er Rouaïssé</t>
  </si>
  <si>
    <t>LBN36089</t>
  </si>
  <si>
    <t>http://maps.google.com/maps?q=33.87822512,35.62217242</t>
  </si>
  <si>
    <t>Et Tabche</t>
  </si>
  <si>
    <t>Et Tabché</t>
  </si>
  <si>
    <t>LBN36090</t>
  </si>
  <si>
    <t>http://maps.google.com/maps?q=33.92755085,35.73873259</t>
  </si>
  <si>
    <t>Fanar</t>
  </si>
  <si>
    <t>El Fanar</t>
  </si>
  <si>
    <t>LBN36091</t>
  </si>
  <si>
    <t>http://maps.google.com/maps?q=33.87779943,35.57795108</t>
  </si>
  <si>
    <t>Fanar ej Jdid</t>
  </si>
  <si>
    <t>Fanar ej Jdîd</t>
  </si>
  <si>
    <t>LBN36092</t>
  </si>
  <si>
    <t>http://maps.google.com/maps?q=33.88139641,35.56847765</t>
  </si>
  <si>
    <t>Faouar</t>
  </si>
  <si>
    <t>El Fouar</t>
  </si>
  <si>
    <t>LBN36093</t>
  </si>
  <si>
    <t>http://maps.google.com/maps?q=33.91207622,35.59795078</t>
  </si>
  <si>
    <t>Faouâr</t>
  </si>
  <si>
    <t>LBN36094</t>
  </si>
  <si>
    <t>http://maps.google.com/maps?q=33.9001749,35.82869596</t>
  </si>
  <si>
    <t>Fraike</t>
  </si>
  <si>
    <t>El Fraïké</t>
  </si>
  <si>
    <t>LBN36095</t>
  </si>
  <si>
    <t>http://maps.google.com/maps?q=33.93618023,35.65740495</t>
  </si>
  <si>
    <t>Ghabe</t>
  </si>
  <si>
    <t>El Ghâbé</t>
  </si>
  <si>
    <t>LBN36096</t>
  </si>
  <si>
    <t>http://maps.google.com/maps?q=33.88244933,35.63960363</t>
  </si>
  <si>
    <t>Ghabet Bolonia</t>
  </si>
  <si>
    <t>Ghâbet Bolonia</t>
  </si>
  <si>
    <t>LBN36097</t>
  </si>
  <si>
    <t>http://maps.google.com/maps?q=33.91131912,35.73577859</t>
  </si>
  <si>
    <t>Gharouch</t>
  </si>
  <si>
    <t>LBN36098</t>
  </si>
  <si>
    <t>http://maps.google.com/maps?q=33.88482519,35.56999549</t>
  </si>
  <si>
    <t>Hamlaya</t>
  </si>
  <si>
    <t>Hemlâya</t>
  </si>
  <si>
    <t>LBN36099</t>
  </si>
  <si>
    <t>http://maps.google.com/maps?q=33.93913023,35.70633535</t>
  </si>
  <si>
    <t>Haret el Bellane</t>
  </si>
  <si>
    <t>Haret el béllané</t>
  </si>
  <si>
    <t>LBN36100</t>
  </si>
  <si>
    <t>http://maps.google.com/maps?q=33.9377055,35.59707783</t>
  </si>
  <si>
    <t>Haret el Cheikh</t>
  </si>
  <si>
    <t>LBN36101</t>
  </si>
  <si>
    <t>http://maps.google.com/maps?q=33.88295442,35.57798112</t>
  </si>
  <si>
    <t>Haret El Ghouarni</t>
  </si>
  <si>
    <t>Haret el Ghaouarni</t>
  </si>
  <si>
    <t>LBN36102</t>
  </si>
  <si>
    <t>http://maps.google.com/maps?q=33.90982383,35.58819101</t>
  </si>
  <si>
    <t>Hbous</t>
  </si>
  <si>
    <t>LBN36103</t>
  </si>
  <si>
    <t>http://maps.google.com/maps?q=33.92818056,35.64249449</t>
  </si>
  <si>
    <t>Horch Tabet</t>
  </si>
  <si>
    <t>LBN36104</t>
  </si>
  <si>
    <t>http://maps.google.com/maps?q=33.87373471,35.53405211</t>
  </si>
  <si>
    <t>Intilias</t>
  </si>
  <si>
    <t>Antelias</t>
  </si>
  <si>
    <t>LBN36105</t>
  </si>
  <si>
    <t>http://maps.google.com/maps?q=33.91484092,35.59208811</t>
  </si>
  <si>
    <t>Jall Ed Dib</t>
  </si>
  <si>
    <t>Jall ed Dîb</t>
  </si>
  <si>
    <t>LBN36106</t>
  </si>
  <si>
    <t>http://maps.google.com/maps?q=33.90623604,35.57978058</t>
  </si>
  <si>
    <t>Jdaidé</t>
  </si>
  <si>
    <t>LBN36107</t>
  </si>
  <si>
    <t>http://maps.google.com/maps?q=33.89033328,35.56628339</t>
  </si>
  <si>
    <t>Jisr El Bacha</t>
  </si>
  <si>
    <t>Jisr el Bacha</t>
  </si>
  <si>
    <t>LBN36108</t>
  </si>
  <si>
    <t>http://maps.google.com/maps?q=33.86644752,35.53933045</t>
  </si>
  <si>
    <t>Jouar</t>
  </si>
  <si>
    <t>Ej Jouar</t>
  </si>
  <si>
    <t>LBN36109</t>
  </si>
  <si>
    <t>http://maps.google.com/maps?q=33.92851477,35.72988306</t>
  </si>
  <si>
    <t>Jouret El Ballout</t>
  </si>
  <si>
    <t>Joûret el Balloût</t>
  </si>
  <si>
    <t>LBN36110</t>
  </si>
  <si>
    <t>http://maps.google.com/maps?q=33.89288969,35.63117322</t>
  </si>
  <si>
    <t>LBN36111</t>
  </si>
  <si>
    <t>http://maps.google.com/maps?q=33.86021615,35.59046324</t>
  </si>
  <si>
    <t>Kfar Aaqab</t>
  </si>
  <si>
    <t>Kfar Aaqâb</t>
  </si>
  <si>
    <t>LBN36112</t>
  </si>
  <si>
    <t>http://maps.google.com/maps?q=33.94526514,35.74361822</t>
  </si>
  <si>
    <t>Kfartay</t>
  </si>
  <si>
    <t>Kfartaï</t>
  </si>
  <si>
    <t>LBN36113</t>
  </si>
  <si>
    <t>http://maps.google.com/maps?q=33.95553113,35.76138804</t>
  </si>
  <si>
    <t>Khalle</t>
  </si>
  <si>
    <t>Khallet el Mtaïn</t>
  </si>
  <si>
    <t>LBN36114</t>
  </si>
  <si>
    <t>http://maps.google.com/maps?q=33.89908918,35.7245462</t>
  </si>
  <si>
    <t>Khenchara</t>
  </si>
  <si>
    <t>El Khenchâra</t>
  </si>
  <si>
    <t>LBN36115</t>
  </si>
  <si>
    <t>http://maps.google.com/maps?q=33.92511394,35.7400389</t>
  </si>
  <si>
    <t>Khirbit el Aadass</t>
  </si>
  <si>
    <t>Khirbet el Aadess</t>
  </si>
  <si>
    <t>LBN36116</t>
  </si>
  <si>
    <t>http://maps.google.com/maps?q=33.88000289,35.64733682</t>
  </si>
  <si>
    <t>Ksayfiyeh</t>
  </si>
  <si>
    <t>El Qossaïfîyé</t>
  </si>
  <si>
    <t>LBN36117</t>
  </si>
  <si>
    <t>http://maps.google.com/maps?q=33.88969995,35.77540559</t>
  </si>
  <si>
    <t>Machraa</t>
  </si>
  <si>
    <t>El Machraa</t>
  </si>
  <si>
    <t>LBN36118</t>
  </si>
  <si>
    <t>http://maps.google.com/maps?q=33.92274998,35.6907</t>
  </si>
  <si>
    <t>Majdel Tarchich</t>
  </si>
  <si>
    <t>Majdel Tarchîch</t>
  </si>
  <si>
    <t>LBN36119</t>
  </si>
  <si>
    <t>http://maps.google.com/maps?q=33.89464169,35.80190828</t>
  </si>
  <si>
    <t>Majzoub</t>
  </si>
  <si>
    <t>El Majzoub</t>
  </si>
  <si>
    <t>LBN36120</t>
  </si>
  <si>
    <t>http://maps.google.com/maps?q=33.90005277,35.59616941</t>
  </si>
  <si>
    <t>Makhadet Nahr el Kalb</t>
  </si>
  <si>
    <t>LBN36121</t>
  </si>
  <si>
    <t>http://maps.google.com/maps?q=33.94581971,35.61443795</t>
  </si>
  <si>
    <t>Mamboukh</t>
  </si>
  <si>
    <t>El Mamboûkh</t>
  </si>
  <si>
    <t>LBN36122</t>
  </si>
  <si>
    <t>http://maps.google.com/maps?q=33.92803894,35.81845554</t>
  </si>
  <si>
    <t>El Mansouriyet</t>
  </si>
  <si>
    <t>LBN36123</t>
  </si>
  <si>
    <t>http://maps.google.com/maps?q=33.85738615,35.5714972</t>
  </si>
  <si>
    <t>Mar Aabda el Mshammar</t>
  </si>
  <si>
    <t>Mâr Aabda</t>
  </si>
  <si>
    <t>LBN36124</t>
  </si>
  <si>
    <t>http://maps.google.com/maps?q=33.94400831,35.62693331</t>
  </si>
  <si>
    <t>Mar Boutrous Karm El- Tine</t>
  </si>
  <si>
    <t>Mâr Boutros</t>
  </si>
  <si>
    <t>LBN36125</t>
  </si>
  <si>
    <t>http://maps.google.com/maps?q=33.93143052,35.68440428</t>
  </si>
  <si>
    <t>Mar Mkhayel Bnabil</t>
  </si>
  <si>
    <t>Deïr Mar Mkhâyel</t>
  </si>
  <si>
    <t>LBN36126</t>
  </si>
  <si>
    <t>http://maps.google.com/maps?q=33.90323966,35.73739213</t>
  </si>
  <si>
    <t>Mar Mousa Ed Daouar</t>
  </si>
  <si>
    <t>Mâr moûssa</t>
  </si>
  <si>
    <t>LBN36127</t>
  </si>
  <si>
    <t>http://maps.google.com/maps?q=33.90435083,35.68672206</t>
  </si>
  <si>
    <t>Mar Roukoz</t>
  </si>
  <si>
    <t>Deïr Mar Roukoss</t>
  </si>
  <si>
    <t>LBN36128</t>
  </si>
  <si>
    <t>http://maps.google.com/maps?q=33.86706108,35.55805558</t>
  </si>
  <si>
    <t>Marj Baskinta</t>
  </si>
  <si>
    <t>Marj Beskinta</t>
  </si>
  <si>
    <t>LBN36129</t>
  </si>
  <si>
    <t>http://maps.google.com/maps?q=33.95534726,35.77646944</t>
  </si>
  <si>
    <t>Marjaba</t>
  </si>
  <si>
    <t>LBN36130</t>
  </si>
  <si>
    <t>http://maps.google.com/maps?q=33.91616157,35.75087692</t>
  </si>
  <si>
    <t>Masqa</t>
  </si>
  <si>
    <t>El Masqa</t>
  </si>
  <si>
    <t>LBN36131</t>
  </si>
  <si>
    <t>http://maps.google.com/maps?q=33.88286163,35.64500177</t>
  </si>
  <si>
    <t>Mayasse</t>
  </si>
  <si>
    <t>El Miyâssé</t>
  </si>
  <si>
    <t>LBN36132</t>
  </si>
  <si>
    <t>http://maps.google.com/maps?q=33.94065721,35.69534202</t>
  </si>
  <si>
    <t>Mazraat Beit Ech Chaar</t>
  </si>
  <si>
    <t>Beït ech Chaar</t>
  </si>
  <si>
    <t>LBN36133</t>
  </si>
  <si>
    <t>http://maps.google.com/maps?q=33.92801661,35.61667774</t>
  </si>
  <si>
    <t>Mazraat Deir Aaoukar</t>
  </si>
  <si>
    <t>Aaoukar</t>
  </si>
  <si>
    <t>LBN36134</t>
  </si>
  <si>
    <t>http://maps.google.com/maps?q=33.93352226,35.59589171</t>
  </si>
  <si>
    <t>Mazraat El Hdaira</t>
  </si>
  <si>
    <t>El Hadiré</t>
  </si>
  <si>
    <t>LBN36135</t>
  </si>
  <si>
    <t>http://maps.google.com/maps?q=33.92943062,35.60609706</t>
  </si>
  <si>
    <t>Mazraat Yachoua</t>
  </si>
  <si>
    <t>Mazraat Yachouaa</t>
  </si>
  <si>
    <t>LBN36136</t>
  </si>
  <si>
    <t>http://maps.google.com/maps?q=33.93165371,35.63455029</t>
  </si>
  <si>
    <t>Mchaymcheh</t>
  </si>
  <si>
    <t>Mechmîchi</t>
  </si>
  <si>
    <t>LBN36137</t>
  </si>
  <si>
    <t>http://maps.google.com/maps?q=33.91967215,35.78617036</t>
  </si>
  <si>
    <t>Mcheikha</t>
  </si>
  <si>
    <t>Mchîkha</t>
  </si>
  <si>
    <t>LBN36138</t>
  </si>
  <si>
    <t>http://maps.google.com/maps?q=33.88648734,35.74661672</t>
  </si>
  <si>
    <t>Mezher</t>
  </si>
  <si>
    <t>LBN36139</t>
  </si>
  <si>
    <t>http://maps.google.com/maps?q=33.91125077,35.59072365</t>
  </si>
  <si>
    <t>Mhaydse</t>
  </si>
  <si>
    <t>Mhaïdsé</t>
  </si>
  <si>
    <t>LBN36140</t>
  </si>
  <si>
    <t>http://maps.google.com/maps?q=33.92092483,35.69252263</t>
  </si>
  <si>
    <t>Mkalless</t>
  </si>
  <si>
    <t>Mkallès</t>
  </si>
  <si>
    <t>LBN36141</t>
  </si>
  <si>
    <t>http://maps.google.com/maps?q=33.86205831,35.54953604</t>
  </si>
  <si>
    <t>Montiverdi</t>
  </si>
  <si>
    <t>Monteverdé</t>
  </si>
  <si>
    <t>LBN36142</t>
  </si>
  <si>
    <t>http://maps.google.com/maps?q=33.85105279,35.59010827</t>
  </si>
  <si>
    <t>Mountazah</t>
  </si>
  <si>
    <t>El Mountazah</t>
  </si>
  <si>
    <t>LBN36143</t>
  </si>
  <si>
    <t>http://maps.google.com/maps?q=33.85347225,35.57644166</t>
  </si>
  <si>
    <t>Mrah Ghanem</t>
  </si>
  <si>
    <t>LBN36144</t>
  </si>
  <si>
    <t>http://maps.google.com/maps?q=33.87466392,35.61528324</t>
  </si>
  <si>
    <t>Mrouj</t>
  </si>
  <si>
    <t>El Mroûj</t>
  </si>
  <si>
    <t>LBN36145</t>
  </si>
  <si>
    <t>http://maps.google.com/maps?q=33.91154193,35.7513876</t>
  </si>
  <si>
    <t>Mtaileb</t>
  </si>
  <si>
    <t>El Mtaïleb</t>
  </si>
  <si>
    <t>LBN36146</t>
  </si>
  <si>
    <t>http://maps.google.com/maps?q=33.92379444,35.61488606</t>
  </si>
  <si>
    <t>Mtein</t>
  </si>
  <si>
    <t>El Mtaïn</t>
  </si>
  <si>
    <t>LBN36147</t>
  </si>
  <si>
    <t>http://maps.google.com/maps?q=33.89146685,35.74003511</t>
  </si>
  <si>
    <t>Mzakke</t>
  </si>
  <si>
    <t>Mzakké</t>
  </si>
  <si>
    <t>LBN36148</t>
  </si>
  <si>
    <t>http://maps.google.com/maps?q=33.89299455,35.65102227</t>
  </si>
  <si>
    <t>Nabay</t>
  </si>
  <si>
    <t>LBN36149</t>
  </si>
  <si>
    <t>http://maps.google.com/maps?q=33.89888058,35.62019716</t>
  </si>
  <si>
    <t>Naqqach</t>
  </si>
  <si>
    <t>En Naqqach</t>
  </si>
  <si>
    <t>LBN36150</t>
  </si>
  <si>
    <t>http://maps.google.com/maps?q=33.92287504,35.59207771</t>
  </si>
  <si>
    <t>Ouadi Chahine</t>
  </si>
  <si>
    <t>Ouâdi Châhine</t>
  </si>
  <si>
    <t>LBN36151</t>
  </si>
  <si>
    <t>http://maps.google.com/maps?q=33.9306361,35.69335838</t>
  </si>
  <si>
    <t>Ouadi ed Delb</t>
  </si>
  <si>
    <t>Ouâdi ed Deleb</t>
  </si>
  <si>
    <t>LBN36152</t>
  </si>
  <si>
    <t>http://maps.google.com/maps?q=33.93184858,35.82850152</t>
  </si>
  <si>
    <t>Ouadi El Amine</t>
  </si>
  <si>
    <t>Ouâdi el Ammîne</t>
  </si>
  <si>
    <t>LBN36153</t>
  </si>
  <si>
    <t>http://maps.google.com/maps?q=33.90304726,35.79584446</t>
  </si>
  <si>
    <t>Ouâdi el Karm</t>
  </si>
  <si>
    <t>LBN36154</t>
  </si>
  <si>
    <t>http://maps.google.com/maps?q=33.94923879,35.74939528</t>
  </si>
  <si>
    <t>Ouata El Mrouj</t>
  </si>
  <si>
    <t>Ouata el Mroûj</t>
  </si>
  <si>
    <t>LBN36155</t>
  </si>
  <si>
    <t>http://maps.google.com/maps?q=33.91030669,35.74156119</t>
  </si>
  <si>
    <t>Qaaqour</t>
  </si>
  <si>
    <t>El Qaaqoûr</t>
  </si>
  <si>
    <t>LBN36156</t>
  </si>
  <si>
    <t>http://maps.google.com/maps?q=33.89257907,35.71480711</t>
  </si>
  <si>
    <t>Qanat Bakich</t>
  </si>
  <si>
    <t>Qanât Bakîch</t>
  </si>
  <si>
    <t>LBN36157</t>
  </si>
  <si>
    <t>http://maps.google.com/maps?q=33.96462506,35.81276116</t>
  </si>
  <si>
    <t>Qennabet Salima</t>
  </si>
  <si>
    <t>Qennâbé</t>
  </si>
  <si>
    <t>LBN36158</t>
  </si>
  <si>
    <t>http://maps.google.com/maps?q=33.88526512,35.69306368</t>
  </si>
  <si>
    <t>Qennabet Broummana</t>
  </si>
  <si>
    <t>Qannabé</t>
  </si>
  <si>
    <t>LBN36159</t>
  </si>
  <si>
    <t>http://maps.google.com/maps?q=33.89401769,35.61691496</t>
  </si>
  <si>
    <t>Qnaitra</t>
  </si>
  <si>
    <t>El Qnaïtra</t>
  </si>
  <si>
    <t>LBN36160</t>
  </si>
  <si>
    <t>http://maps.google.com/maps?q=33.92536388,35.65642889</t>
  </si>
  <si>
    <t>Qornet Chahouane</t>
  </si>
  <si>
    <t>Qornet Chahouâne</t>
  </si>
  <si>
    <t>LBN36161</t>
  </si>
  <si>
    <t>http://maps.google.com/maps?q=33.91756142,35.63884179</t>
  </si>
  <si>
    <t>Qornet El Hamra</t>
  </si>
  <si>
    <t>Qornet el Hamra</t>
  </si>
  <si>
    <t>LBN36162</t>
  </si>
  <si>
    <t>http://maps.google.com/maps?q=33.9355417,35.64838337</t>
  </si>
  <si>
    <t>Qottara Aintouret</t>
  </si>
  <si>
    <t>El Qattâra</t>
  </si>
  <si>
    <t>LBN36163</t>
  </si>
  <si>
    <t>http://maps.google.com/maps?q=33.89984437,35.79084721</t>
  </si>
  <si>
    <t>Raboue</t>
  </si>
  <si>
    <t>Er Raboué</t>
  </si>
  <si>
    <t>LBN36164</t>
  </si>
  <si>
    <t>http://maps.google.com/maps?q=33.91447779,35.60898328</t>
  </si>
  <si>
    <t>Ramie</t>
  </si>
  <si>
    <t>Râmié</t>
  </si>
  <si>
    <t>LBN36165</t>
  </si>
  <si>
    <t>http://maps.google.com/maps?q=33.90464368,35.63320426</t>
  </si>
  <si>
    <t>Raqayeq</t>
  </si>
  <si>
    <t>Er Rqâyef</t>
  </si>
  <si>
    <t>LBN36166</t>
  </si>
  <si>
    <t>http://maps.google.com/maps?q=33.89469438,35.79306672</t>
  </si>
  <si>
    <t>Ras el Jdaide</t>
  </si>
  <si>
    <t>Ras el Jdaïdé</t>
  </si>
  <si>
    <t>LBN36167</t>
  </si>
  <si>
    <t>http://maps.google.com/maps?q=33.88624182,35.57112126</t>
  </si>
  <si>
    <t>Roumie</t>
  </si>
  <si>
    <t>Roumié</t>
  </si>
  <si>
    <t>LBN36168</t>
  </si>
  <si>
    <t>http://maps.google.com/maps?q=33.88354512,35.61942785</t>
  </si>
  <si>
    <t>Sabtiye</t>
  </si>
  <si>
    <t>Es Sabtiyé</t>
  </si>
  <si>
    <t>LBN36169</t>
  </si>
  <si>
    <t>http://maps.google.com/maps?q=33.87388612,35.56711105</t>
  </si>
  <si>
    <t>Sad el Baouchriye</t>
  </si>
  <si>
    <t>Sadd el Baouchriyé</t>
  </si>
  <si>
    <t>LBN36170</t>
  </si>
  <si>
    <t>http://maps.google.com/maps?q=33.87874165,35.56218327</t>
  </si>
  <si>
    <t>Sannine</t>
  </si>
  <si>
    <t>Sannîne</t>
  </si>
  <si>
    <t>LBN36171</t>
  </si>
  <si>
    <t>http://maps.google.com/maps?q=33.93714747,35.84043529</t>
  </si>
  <si>
    <t>Saqeit El Misk</t>
  </si>
  <si>
    <t>Sâqiet el Misk</t>
  </si>
  <si>
    <t>LBN36172</t>
  </si>
  <si>
    <t>http://maps.google.com/maps?q=33.9193148,35.67644518</t>
  </si>
  <si>
    <t>Sfaile</t>
  </si>
  <si>
    <t>Sfayla</t>
  </si>
  <si>
    <t>LBN36173</t>
  </si>
  <si>
    <t>http://maps.google.com/maps?q=33.88518782,35.67437005</t>
  </si>
  <si>
    <t>Sijn ej Jdid</t>
  </si>
  <si>
    <t>Sijn ej Jdîd</t>
  </si>
  <si>
    <t>LBN36174</t>
  </si>
  <si>
    <t>http://maps.google.com/maps?q=33.8875782,35.58768321</t>
  </si>
  <si>
    <t>Sinn el Fil</t>
  </si>
  <si>
    <t>LBN36175</t>
  </si>
  <si>
    <t>http://maps.google.com/maps?q=33.87734719,35.53452215</t>
  </si>
  <si>
    <t>Tall ez Zaatar</t>
  </si>
  <si>
    <t>LBN36176</t>
  </si>
  <si>
    <t>http://maps.google.com/maps?q=33.86930896,35.54899403</t>
  </si>
  <si>
    <t>Wata Amaret Chalhoub</t>
  </si>
  <si>
    <t>Aamaret Chalhoub</t>
  </si>
  <si>
    <t>LBN36177</t>
  </si>
  <si>
    <t>http://maps.google.com/maps?q=33.89969721,35.5691917</t>
  </si>
  <si>
    <t>Zaaitriye</t>
  </si>
  <si>
    <t>Ez Zaaïtriyé</t>
  </si>
  <si>
    <t>LBN36178</t>
  </si>
  <si>
    <t>http://maps.google.com/maps?q=33.8769296,35.56887762</t>
  </si>
  <si>
    <t>Zabbougha</t>
  </si>
  <si>
    <t>Zabboûgha</t>
  </si>
  <si>
    <t>LBN36179</t>
  </si>
  <si>
    <t>http://maps.google.com/maps?q=33.95248053,35.73511117</t>
  </si>
  <si>
    <t>Zaghrine</t>
  </si>
  <si>
    <t>Zeghrine</t>
  </si>
  <si>
    <t>LBN36180</t>
  </si>
  <si>
    <t>http://maps.google.com/maps?q=33.9263834,35.71413083</t>
  </si>
  <si>
    <t>Zahriye</t>
  </si>
  <si>
    <t>Zâhrîyé</t>
  </si>
  <si>
    <t>LBN36181</t>
  </si>
  <si>
    <t>http://maps.google.com/maps?q=33.8850485,35.70651709</t>
  </si>
  <si>
    <t>Zalqa</t>
  </si>
  <si>
    <t>Ez Zalqa</t>
  </si>
  <si>
    <t>LBN36182</t>
  </si>
  <si>
    <t>http://maps.google.com/maps?q=33.89723054,35.57560835</t>
  </si>
  <si>
    <t>Zaraaoun</t>
  </si>
  <si>
    <t>Zaraaoûn</t>
  </si>
  <si>
    <t>LBN36183</t>
  </si>
  <si>
    <t>http://maps.google.com/maps?q=33.89642558,35.70866923</t>
  </si>
  <si>
    <t>Zikrit</t>
  </si>
  <si>
    <t>Zakrît</t>
  </si>
  <si>
    <t>LBN36184</t>
  </si>
  <si>
    <t>http://maps.google.com/maps?q=33.93587299,35.6329423</t>
  </si>
  <si>
    <t>Zouk el Kharab</t>
  </si>
  <si>
    <t>Zouq el Kharab</t>
  </si>
  <si>
    <t>LBN36185</t>
  </si>
  <si>
    <t>http://maps.google.com/maps?q=33.94234727,35.60962771</t>
  </si>
  <si>
    <t>Ain el-Kach</t>
  </si>
  <si>
    <t>http://maps.google.com/maps?q=33.924,35.7011</t>
  </si>
  <si>
    <t>El Minieh-Dennie</t>
  </si>
  <si>
    <t>Aadoui</t>
  </si>
  <si>
    <t>LBN55001</t>
  </si>
  <si>
    <t>http://maps.google.com/maps?q=34.45058599,35.98487502</t>
  </si>
  <si>
    <t>Amar</t>
  </si>
  <si>
    <t>Aaïmâr</t>
  </si>
  <si>
    <t>LBN55002</t>
  </si>
  <si>
    <t>http://maps.google.com/maps?q=34.34943331,35.96707501</t>
  </si>
  <si>
    <t>Aartoussi</t>
  </si>
  <si>
    <t>Aartoûssi</t>
  </si>
  <si>
    <t>LBN55003</t>
  </si>
  <si>
    <t>http://maps.google.com/maps?q=34.50619499,35.94532932</t>
  </si>
  <si>
    <t>Aassaimout</t>
  </si>
  <si>
    <t>Aassaïmoût</t>
  </si>
  <si>
    <t>LBN55004</t>
  </si>
  <si>
    <t>http://maps.google.com/maps?q=34.43720265,36.09352216</t>
  </si>
  <si>
    <t>Aassoun</t>
  </si>
  <si>
    <t>LBN55005</t>
  </si>
  <si>
    <t>http://maps.google.com/maps?q=34.38560541,36.00903892</t>
  </si>
  <si>
    <t>Azqey</t>
  </si>
  <si>
    <t>Aazqaï</t>
  </si>
  <si>
    <t>LBN55006</t>
  </si>
  <si>
    <t>http://maps.google.com/maps?q=34.4324029,35.98165002</t>
  </si>
  <si>
    <t>Afqa</t>
  </si>
  <si>
    <t>LBN55007</t>
  </si>
  <si>
    <t>http://maps.google.com/maps?q=34.32216945,35.9904389</t>
  </si>
  <si>
    <t>Ain es Safsaf</t>
  </si>
  <si>
    <t>LBN55008</t>
  </si>
  <si>
    <t>http://maps.google.com/maps?q=34.35003893,36.01204487</t>
  </si>
  <si>
    <t>Ain Et Tine</t>
  </si>
  <si>
    <t>LBN55009</t>
  </si>
  <si>
    <t>http://maps.google.com/maps?q=34.39130558,36.04782225</t>
  </si>
  <si>
    <t>Baazqoun</t>
  </si>
  <si>
    <t>LBN55010</t>
  </si>
  <si>
    <t>http://maps.google.com/maps?q=34.38108325,35.94605551</t>
  </si>
  <si>
    <t>Baho</t>
  </si>
  <si>
    <t>Behouaita</t>
  </si>
  <si>
    <t>LBN55011</t>
  </si>
  <si>
    <t>http://maps.google.com/maps?q=34.33706101,35.96773325</t>
  </si>
  <si>
    <t>Bahsa</t>
  </si>
  <si>
    <t>El Bahsa</t>
  </si>
  <si>
    <t>LBN55012</t>
  </si>
  <si>
    <t>http://maps.google.com/maps?q=34.38233323,36.03460558</t>
  </si>
  <si>
    <t>Bakhaoun</t>
  </si>
  <si>
    <t>LBN55013</t>
  </si>
  <si>
    <t>http://maps.google.com/maps?q=34.40909456,36.01347778</t>
  </si>
  <si>
    <t>Bechhara</t>
  </si>
  <si>
    <t>Bchehhara</t>
  </si>
  <si>
    <t>LBN55014</t>
  </si>
  <si>
    <t>http://maps.google.com/maps?q=34.36060784,35.9342777</t>
  </si>
  <si>
    <t>Bchernata</t>
  </si>
  <si>
    <t>Bchennata</t>
  </si>
  <si>
    <t>LBN55015</t>
  </si>
  <si>
    <t>http://maps.google.com/maps?q=34.34385846,35.9863639</t>
  </si>
  <si>
    <t>Bechtayel</t>
  </si>
  <si>
    <t>Bechtâyel</t>
  </si>
  <si>
    <t>LBN55016</t>
  </si>
  <si>
    <t>http://maps.google.com/maps?q=34.40551097,35.9909894</t>
  </si>
  <si>
    <t>Beit Bakkour</t>
  </si>
  <si>
    <t>LBN55017</t>
  </si>
  <si>
    <t>http://maps.google.com/maps?q=34.39631829,35.95785178</t>
  </si>
  <si>
    <t>LBN55018</t>
  </si>
  <si>
    <t>http://maps.google.com/maps?q=34.37953049,35.95993054</t>
  </si>
  <si>
    <t>Beit El Faqs</t>
  </si>
  <si>
    <t>LBN55019</t>
  </si>
  <si>
    <t>http://maps.google.com/maps?q=34.39537496,36.04924998</t>
  </si>
  <si>
    <t>Beit Haouik</t>
  </si>
  <si>
    <t>Beït Hâouîk</t>
  </si>
  <si>
    <t>LBN55020</t>
  </si>
  <si>
    <t>http://maps.google.com/maps?q=34.42501603,36.07323772</t>
  </si>
  <si>
    <t>Beit Hasna</t>
  </si>
  <si>
    <t>LBN55021</t>
  </si>
  <si>
    <t>http://maps.google.com/maps?q=34.38523895,35.95915278</t>
  </si>
  <si>
    <t>Beit jida</t>
  </si>
  <si>
    <t>LBN55022</t>
  </si>
  <si>
    <t>http://maps.google.com/maps?q=34.39566117,36.00888056</t>
  </si>
  <si>
    <t>Beit Kanj</t>
  </si>
  <si>
    <t>LBN55023</t>
  </si>
  <si>
    <t>http://maps.google.com/maps?q=34.40863619,35.99021443</t>
  </si>
  <si>
    <t>Beit Moumne</t>
  </si>
  <si>
    <t>LBN55024</t>
  </si>
  <si>
    <t>http://maps.google.com/maps?q=34.37665706,36.04624258</t>
  </si>
  <si>
    <t>Beit Radouane</t>
  </si>
  <si>
    <t>LBN55025</t>
  </si>
  <si>
    <t>http://maps.google.com/maps?q=34.38848972,35.96771676</t>
  </si>
  <si>
    <t>Beit Zoud</t>
  </si>
  <si>
    <t>LBN55026</t>
  </si>
  <si>
    <t>http://maps.google.com/maps?q=34.3998388,35.98588609</t>
  </si>
  <si>
    <t>Bhannine</t>
  </si>
  <si>
    <t>Bhannîne</t>
  </si>
  <si>
    <t>LBN55027</t>
  </si>
  <si>
    <t>http://maps.google.com/maps?q=34.50275287,35.95023049</t>
  </si>
  <si>
    <t>Borj El Yahoudiye</t>
  </si>
  <si>
    <t>Borj El Yahoudîyé</t>
  </si>
  <si>
    <t>LBN55028</t>
  </si>
  <si>
    <t>http://maps.google.com/maps?q=34.45387775,35.91468332</t>
  </si>
  <si>
    <t>Bqaa Safrin</t>
  </si>
  <si>
    <t>Bqaa Safrine</t>
  </si>
  <si>
    <t>LBN55029</t>
  </si>
  <si>
    <t>http://maps.google.com/maps?q=34.37646394,36.02399162</t>
  </si>
  <si>
    <t>Bqarsouna</t>
  </si>
  <si>
    <t>LBN55030</t>
  </si>
  <si>
    <t>http://maps.google.com/maps?q=34.37996658,36.04472503</t>
  </si>
  <si>
    <t>Btahline</t>
  </si>
  <si>
    <t>Btehline</t>
  </si>
  <si>
    <t>LBN55031</t>
  </si>
  <si>
    <t>http://maps.google.com/maps?q=34.36787686,35.96531988</t>
  </si>
  <si>
    <t>Btellaiye</t>
  </si>
  <si>
    <t>LBN55032</t>
  </si>
  <si>
    <t>http://maps.google.com/maps?q=34.31140297,36.00845421</t>
  </si>
  <si>
    <t>Btermaz</t>
  </si>
  <si>
    <t>Btermâz</t>
  </si>
  <si>
    <t>LBN55033</t>
  </si>
  <si>
    <t>http://maps.google.com/maps?q=34.42306948,36.03261664</t>
  </si>
  <si>
    <t>Ech Chmis</t>
  </si>
  <si>
    <t>LBN55034</t>
  </si>
  <si>
    <t>http://maps.google.com/maps?q=34.3979612,36.02299164</t>
  </si>
  <si>
    <t>Dairaiya</t>
  </si>
  <si>
    <t>Douraïya</t>
  </si>
  <si>
    <t>LBN55035</t>
  </si>
  <si>
    <t>http://maps.google.com/maps?q=34.36285555,36.00352742</t>
  </si>
  <si>
    <t>Debaal</t>
  </si>
  <si>
    <t>LBN55036</t>
  </si>
  <si>
    <t>http://maps.google.com/maps?q=34.43423893,36.0750695</t>
  </si>
  <si>
    <t>Deir Amar</t>
  </si>
  <si>
    <t>Deïr Aamâr</t>
  </si>
  <si>
    <t>LBN55037</t>
  </si>
  <si>
    <t>http://maps.google.com/maps?q=34.45786118,35.90691938</t>
  </si>
  <si>
    <t>Deir Nbouh</t>
  </si>
  <si>
    <t>LBN55038</t>
  </si>
  <si>
    <t>http://maps.google.com/maps?q=34.37313608,35.92885839</t>
  </si>
  <si>
    <t>Ech Chalout</t>
  </si>
  <si>
    <t>LBN55039</t>
  </si>
  <si>
    <t>http://maps.google.com/maps?q=34.36065338,35.98877411</t>
  </si>
  <si>
    <t>El Beddaoui</t>
  </si>
  <si>
    <t>El Beddâoui</t>
  </si>
  <si>
    <t>LBN55040</t>
  </si>
  <si>
    <t>http://maps.google.com/maps?q=34.45403884,35.86360546</t>
  </si>
  <si>
    <t>El Hazmiye</t>
  </si>
  <si>
    <t>LBN55041</t>
  </si>
  <si>
    <t>http://maps.google.com/maps?q=34.39218183,36.04160109</t>
  </si>
  <si>
    <t>El Kharroub</t>
  </si>
  <si>
    <t>LBN55042</t>
  </si>
  <si>
    <t>http://maps.google.com/maps?q=34.40456107,36.00828781</t>
  </si>
  <si>
    <t>El Krem</t>
  </si>
  <si>
    <t>LBN55043</t>
  </si>
  <si>
    <t>http://maps.google.com/maps?q=34.36684593,35.95962545</t>
  </si>
  <si>
    <t>El Medine ej jdide</t>
  </si>
  <si>
    <t>El Medîné ej jdîdé</t>
  </si>
  <si>
    <t>LBN55044</t>
  </si>
  <si>
    <t>http://maps.google.com/maps?q=34.44968126,35.86096883</t>
  </si>
  <si>
    <t>El Minie</t>
  </si>
  <si>
    <t>El Minié</t>
  </si>
  <si>
    <t>LBN55045</t>
  </si>
  <si>
    <t>http://maps.google.com/maps?q=34.48021105,35.92933049</t>
  </si>
  <si>
    <t>Ouatiye</t>
  </si>
  <si>
    <t>El Ouatiyé</t>
  </si>
  <si>
    <t>LBN55046</t>
  </si>
  <si>
    <t>http://maps.google.com/maps?q=34.4323945,36.00647782</t>
  </si>
  <si>
    <t>Qarn</t>
  </si>
  <si>
    <t>El Qarn</t>
  </si>
  <si>
    <t>LBN55047</t>
  </si>
  <si>
    <t>http://maps.google.com/maps?q=34.44173891,36.11803889</t>
  </si>
  <si>
    <t>En Nabi Kzaiber</t>
  </si>
  <si>
    <t>En Nabi Kzaïber</t>
  </si>
  <si>
    <t>LBN55048</t>
  </si>
  <si>
    <t>http://maps.google.com/maps?q=34.48663599,35.96004722</t>
  </si>
  <si>
    <t>En Nabi Youchaa</t>
  </si>
  <si>
    <t>En Nabi Yoûchaa</t>
  </si>
  <si>
    <t>LBN55049</t>
  </si>
  <si>
    <t>http://maps.google.com/maps?q=34.46234431,35.94057497</t>
  </si>
  <si>
    <t>LBN55050</t>
  </si>
  <si>
    <t>http://maps.google.com/maps?q=34.4819389,35.98290276</t>
  </si>
  <si>
    <t>Er Rîhanîyé</t>
  </si>
  <si>
    <t>LBN55051</t>
  </si>
  <si>
    <t>http://maps.google.com/maps?q=34.49136101,35.97761381</t>
  </si>
  <si>
    <t>Sfire</t>
  </si>
  <si>
    <t>Es Sfire</t>
  </si>
  <si>
    <t>LBN55052</t>
  </si>
  <si>
    <t>http://maps.google.com/maps?q=34.40027764,36.04713889</t>
  </si>
  <si>
    <t>Es Snoubar</t>
  </si>
  <si>
    <t>LBN55053</t>
  </si>
  <si>
    <t>http://maps.google.com/maps?q=34.41341045,36.07815957</t>
  </si>
  <si>
    <t>Haoura</t>
  </si>
  <si>
    <t>Haouâra</t>
  </si>
  <si>
    <t>LBN55054</t>
  </si>
  <si>
    <t>http://maps.google.com/maps?q=34.41995013,36.0719778</t>
  </si>
  <si>
    <t>Haql El Aazime</t>
  </si>
  <si>
    <t>LBN55055</t>
  </si>
  <si>
    <t>http://maps.google.com/maps?q=34.39985563,36.01736104</t>
  </si>
  <si>
    <t>Haqlit</t>
  </si>
  <si>
    <t>Haqlît</t>
  </si>
  <si>
    <t>LBN55056</t>
  </si>
  <si>
    <t>http://maps.google.com/maps?q=34.40653014,36.01870358</t>
  </si>
  <si>
    <t>Harf es siyad</t>
  </si>
  <si>
    <t>Harf es sîyâd</t>
  </si>
  <si>
    <t>LBN55057</t>
  </si>
  <si>
    <t>http://maps.google.com/maps?q=34.42143331,36.02142223</t>
  </si>
  <si>
    <t>Izal</t>
  </si>
  <si>
    <t>LBN55058</t>
  </si>
  <si>
    <t>http://maps.google.com/maps?q=34.38065566,35.98231394</t>
  </si>
  <si>
    <t>Jairoun</t>
  </si>
  <si>
    <t>Jaïroûn</t>
  </si>
  <si>
    <t>LBN55059</t>
  </si>
  <si>
    <t>http://maps.google.com/maps?q=34.43256953,36.10680837</t>
  </si>
  <si>
    <t>Jarjour</t>
  </si>
  <si>
    <t>LBN55060</t>
  </si>
  <si>
    <t>http://maps.google.com/maps?q=34.35146301,35.93870196</t>
  </si>
  <si>
    <t>Kahf El - Malloul</t>
  </si>
  <si>
    <t>Kaf el Malloul</t>
  </si>
  <si>
    <t>LBN55061</t>
  </si>
  <si>
    <t>http://maps.google.com/maps?q=34.3484138,35.95440274</t>
  </si>
  <si>
    <t>Karm El - Mohr</t>
  </si>
  <si>
    <t>Karm el Mohr</t>
  </si>
  <si>
    <t>LBN55062</t>
  </si>
  <si>
    <t>http://maps.google.com/maps?q=34.36525004,35.984575</t>
  </si>
  <si>
    <t>Karm El Akhras</t>
  </si>
  <si>
    <t>LBN55063</t>
  </si>
  <si>
    <t>http://maps.google.com/maps?q=34.45912552,35.92280536</t>
  </si>
  <si>
    <t>Ketrane</t>
  </si>
  <si>
    <t>Ketrâne</t>
  </si>
  <si>
    <t>LBN55064</t>
  </si>
  <si>
    <t>http://maps.google.com/maps?q=34.38375138,36.00177635</t>
  </si>
  <si>
    <t>Kfar Bebnine</t>
  </si>
  <si>
    <t>LBN55065</t>
  </si>
  <si>
    <t>http://maps.google.com/maps?q=34.40678621,36.07810556</t>
  </si>
  <si>
    <t>Kfar Chillane</t>
  </si>
  <si>
    <t>Kfar Chellâne</t>
  </si>
  <si>
    <t>LBN55066</t>
  </si>
  <si>
    <t>http://maps.google.com/maps?q=34.42636396,35.9857111</t>
  </si>
  <si>
    <t>Kfar Habou</t>
  </si>
  <si>
    <t>LBN55067</t>
  </si>
  <si>
    <t>http://maps.google.com/maps?q=34.41456386,35.9583638</t>
  </si>
  <si>
    <t>Maassarati</t>
  </si>
  <si>
    <t>Mâassarâti</t>
  </si>
  <si>
    <t>LBN55068</t>
  </si>
  <si>
    <t>http://maps.google.com/maps?q=34.40729756,35.99381082</t>
  </si>
  <si>
    <t>Markabta</t>
  </si>
  <si>
    <t>Merkebta</t>
  </si>
  <si>
    <t>LBN55069</t>
  </si>
  <si>
    <t>http://maps.google.com/maps?q=34.4532332,35.9633056</t>
  </si>
  <si>
    <t>Mgharet ech Cheikh</t>
  </si>
  <si>
    <t>LBN55070</t>
  </si>
  <si>
    <t>http://maps.google.com/maps?q=34.34601536,35.97525157</t>
  </si>
  <si>
    <t>Moulid</t>
  </si>
  <si>
    <t>LBN55071</t>
  </si>
  <si>
    <t>http://maps.google.com/maps?q=34.39502465,35.97511633</t>
  </si>
  <si>
    <t>Mrah Es Sfire</t>
  </si>
  <si>
    <t>LBN55072</t>
  </si>
  <si>
    <t>http://maps.google.com/maps?q=34.40041672,36.03776947</t>
  </si>
  <si>
    <t>Mrah Es Sreij</t>
  </si>
  <si>
    <t>Mrâh Es Sraïj</t>
  </si>
  <si>
    <t>LBN55073</t>
  </si>
  <si>
    <t>http://maps.google.com/maps?q=34.42082494,35.99411658</t>
  </si>
  <si>
    <t>Nemrine</t>
  </si>
  <si>
    <t>Nimrine</t>
  </si>
  <si>
    <t>LBN55074</t>
  </si>
  <si>
    <t>http://maps.google.com/maps?q=34.38564728,36.04883049</t>
  </si>
  <si>
    <t>Ouadi En Nahle</t>
  </si>
  <si>
    <t>Ouâdi En Nahlé</t>
  </si>
  <si>
    <t>LBN55075</t>
  </si>
  <si>
    <t>http://maps.google.com/maps?q=34.45015844,35.86394162</t>
  </si>
  <si>
    <t>Ouadi en Njass</t>
  </si>
  <si>
    <t>LBN55076</t>
  </si>
  <si>
    <t>http://maps.google.com/maps?q=34.3570221,36.04019158</t>
  </si>
  <si>
    <t>Qarhaiya</t>
  </si>
  <si>
    <t>LBN55077</t>
  </si>
  <si>
    <t>http://maps.google.com/maps?q=34.44258902,36.07825834</t>
  </si>
  <si>
    <t>Qarsita</t>
  </si>
  <si>
    <t>Qarsaita</t>
  </si>
  <si>
    <t>LBN55078</t>
  </si>
  <si>
    <t>http://maps.google.com/maps?q=34.38779711,36.05849174</t>
  </si>
  <si>
    <t>Qattine</t>
  </si>
  <si>
    <t>LBN55079</t>
  </si>
  <si>
    <t>http://maps.google.com/maps?q=34.39141387,36.02769998</t>
  </si>
  <si>
    <t>Qemmamine</t>
  </si>
  <si>
    <t>LBN55080</t>
  </si>
  <si>
    <t>http://maps.google.com/maps?q=34.42151949,36.13849725</t>
  </si>
  <si>
    <t>Qraine</t>
  </si>
  <si>
    <t>LBN55081</t>
  </si>
  <si>
    <t>http://maps.google.com/maps?q=34.39935323,36.02948646</t>
  </si>
  <si>
    <t>Sertouka</t>
  </si>
  <si>
    <t>Sertoûka</t>
  </si>
  <si>
    <t>LBN55082</t>
  </si>
  <si>
    <t>http://maps.google.com/maps?q=34.39256123,36.02108059</t>
  </si>
  <si>
    <t>Sir Ed Danniye</t>
  </si>
  <si>
    <t>LBN55083</t>
  </si>
  <si>
    <t>http://maps.google.com/maps?q=34.38704448,36.02835827</t>
  </si>
  <si>
    <t>Souaqi</t>
  </si>
  <si>
    <t>Es Souaqi</t>
  </si>
  <si>
    <t>LBN55084</t>
  </si>
  <si>
    <t>http://maps.google.com/maps?q=34.32978886,36.00931387</t>
  </si>
  <si>
    <t>Terbol</t>
  </si>
  <si>
    <t>LBN55085</t>
  </si>
  <si>
    <t>http://maps.google.com/maps?q=34.4457501,35.94162225</t>
  </si>
  <si>
    <t>Tarane</t>
  </si>
  <si>
    <t>Tirane</t>
  </si>
  <si>
    <t>LBN55086</t>
  </si>
  <si>
    <t>http://maps.google.com/maps?q=34.40654153,36.02961951</t>
  </si>
  <si>
    <t>Zghartighrine</t>
  </si>
  <si>
    <t>Zghartaghrine</t>
  </si>
  <si>
    <t>LBN55087</t>
  </si>
  <si>
    <t>http://maps.google.com/maps?q=34.35947778,35.9525028</t>
  </si>
  <si>
    <t>Zouq Bhannine</t>
  </si>
  <si>
    <t>http://maps.google.com/maps?q=34.502666,35.953175</t>
  </si>
  <si>
    <t>Kharnoub</t>
  </si>
  <si>
    <t>http://maps.google.com/maps?q=34.403959,36.015747</t>
  </si>
  <si>
    <t>El Nabatieh</t>
  </si>
  <si>
    <t>Aabba</t>
  </si>
  <si>
    <t>LBN44001</t>
  </si>
  <si>
    <t>http://maps.google.com/maps?q=33.36072496,35.40019441</t>
  </si>
  <si>
    <t>Aadchit ech Chqif</t>
  </si>
  <si>
    <t>Aadchit</t>
  </si>
  <si>
    <t>LBN44002</t>
  </si>
  <si>
    <t>http://maps.google.com/maps?q=33.34820282,35.42031943</t>
  </si>
  <si>
    <t>Aali et Taher</t>
  </si>
  <si>
    <t>Aali et Tâher</t>
  </si>
  <si>
    <t>LBN44003</t>
  </si>
  <si>
    <t>http://maps.google.com/maps?q=33.36136818,35.51922205</t>
  </si>
  <si>
    <t>Aazze</t>
  </si>
  <si>
    <t>Aazzé</t>
  </si>
  <si>
    <t>LBN44004</t>
  </si>
  <si>
    <t>http://maps.google.com/maps?q=33.4537638,35.4301028</t>
  </si>
  <si>
    <t>Ain Qana</t>
  </si>
  <si>
    <t>Aïn Qânâ</t>
  </si>
  <si>
    <t>LBN44005</t>
  </si>
  <si>
    <t>http://maps.google.com/maps?q=33.47184163,35.50931109</t>
  </si>
  <si>
    <t>Arab Salim</t>
  </si>
  <si>
    <t>Aarab Salîm</t>
  </si>
  <si>
    <t>LBN44006</t>
  </si>
  <si>
    <t>http://maps.google.com/maps?q=33.42898882,35.5154583</t>
  </si>
  <si>
    <t>Aarnoun</t>
  </si>
  <si>
    <t>Arnoun</t>
  </si>
  <si>
    <t>LBN44007</t>
  </si>
  <si>
    <t>http://maps.google.com/maps?q=33.33151105,35.5249667</t>
  </si>
  <si>
    <t>Braiqaa</t>
  </si>
  <si>
    <t>Braiqeaa</t>
  </si>
  <si>
    <t>LBN44008</t>
  </si>
  <si>
    <t>http://maps.google.com/maps?q=33.34267498,35.38288333</t>
  </si>
  <si>
    <t>Charqiye</t>
  </si>
  <si>
    <t>El Charqiyé</t>
  </si>
  <si>
    <t>LBN44009</t>
  </si>
  <si>
    <t>http://maps.google.com/maps?q=33.39993048,35.41918608</t>
  </si>
  <si>
    <t>Choukine</t>
  </si>
  <si>
    <t>LBN44010</t>
  </si>
  <si>
    <t>http://maps.google.com/maps?q=33.35590272,35.45966115</t>
  </si>
  <si>
    <t>Deir ez Zahrani</t>
  </si>
  <si>
    <t>Deïr ez Zahrâni</t>
  </si>
  <si>
    <t>LBN44011</t>
  </si>
  <si>
    <t>http://maps.google.com/maps?q=33.43276945,35.45840834</t>
  </si>
  <si>
    <t>Doueir</t>
  </si>
  <si>
    <t>Ed Doouair</t>
  </si>
  <si>
    <t>LBN44012</t>
  </si>
  <si>
    <t>http://maps.google.com/maps?q=33.3880917,35.42121115</t>
  </si>
  <si>
    <t>El Aaqide</t>
  </si>
  <si>
    <t>El Aaqidé</t>
  </si>
  <si>
    <t>LBN44013</t>
  </si>
  <si>
    <t>http://maps.google.com/maps?q=33.36809018,35.49780108</t>
  </si>
  <si>
    <t>El Bayad</t>
  </si>
  <si>
    <t>LBN44014</t>
  </si>
  <si>
    <t>http://maps.google.com/maps?q=33.38042368,35.47644358</t>
  </si>
  <si>
    <t>LBN44015</t>
  </si>
  <si>
    <t>http://maps.google.com/maps?q=33.37948417,35.48483991</t>
  </si>
  <si>
    <t>Es Serail</t>
  </si>
  <si>
    <t>LBN44016</t>
  </si>
  <si>
    <t>http://maps.google.com/maps?q=33.37619681,35.48014808</t>
  </si>
  <si>
    <t>Habbouch</t>
  </si>
  <si>
    <t>LBN44017</t>
  </si>
  <si>
    <t>http://maps.google.com/maps?q=33.40722495,35.48332779</t>
  </si>
  <si>
    <t>Hamra</t>
  </si>
  <si>
    <t>Mazraat el Hamra</t>
  </si>
  <si>
    <t>LBN44018</t>
  </si>
  <si>
    <t>http://maps.google.com/maps?q=33.32426949,35.49324996</t>
  </si>
  <si>
    <t>Harouf</t>
  </si>
  <si>
    <t>LBN44019</t>
  </si>
  <si>
    <t>http://maps.google.com/maps?q=33.37488329,35.43830834</t>
  </si>
  <si>
    <t>Hima Aarnoun</t>
  </si>
  <si>
    <t>Hima Arnoûn</t>
  </si>
  <si>
    <t>LBN44020</t>
  </si>
  <si>
    <t>http://maps.google.com/maps?q=33.33619163,35.51779165</t>
  </si>
  <si>
    <t>Hmaile</t>
  </si>
  <si>
    <t>Mazraat el Hmaïlé</t>
  </si>
  <si>
    <t>LBN44021</t>
  </si>
  <si>
    <t>http://maps.google.com/maps?q=33.44764997,35.46894445</t>
  </si>
  <si>
    <t>Houmine el Faouqa</t>
  </si>
  <si>
    <t>Hoûmîne el Faouqa</t>
  </si>
  <si>
    <t>LBN44022</t>
  </si>
  <si>
    <t>http://maps.google.com/maps?q=33.44101662,35.49803889</t>
  </si>
  <si>
    <t>Houmine et Tahta</t>
  </si>
  <si>
    <t>Hoûmîne et Tahta</t>
  </si>
  <si>
    <t>LBN44023</t>
  </si>
  <si>
    <t>http://maps.google.com/maps?q=33.47670281,35.43285557</t>
  </si>
  <si>
    <t>Insar</t>
  </si>
  <si>
    <t>Insâr</t>
  </si>
  <si>
    <t>LBN44024</t>
  </si>
  <si>
    <t>http://maps.google.com/maps?q=33.37810827,35.35300001</t>
  </si>
  <si>
    <t>Jaouhariye</t>
  </si>
  <si>
    <t>Jaouharîé</t>
  </si>
  <si>
    <t>LBN44025</t>
  </si>
  <si>
    <t>http://maps.google.com/maps?q=33.33086103,35.4232167</t>
  </si>
  <si>
    <t>Jarjouaa</t>
  </si>
  <si>
    <t>Jarjoûaa</t>
  </si>
  <si>
    <t>LBN44026</t>
  </si>
  <si>
    <t>http://maps.google.com/maps?q=33.44616667,35.51800835</t>
  </si>
  <si>
    <t>Jbâa</t>
  </si>
  <si>
    <t>LBN44027</t>
  </si>
  <si>
    <t>http://maps.google.com/maps?q=33.48626104,35.51667781</t>
  </si>
  <si>
    <t>Jibchit</t>
  </si>
  <si>
    <t>LBN44028</t>
  </si>
  <si>
    <t>http://maps.google.com/maps?q=33.36340005,35.43192779</t>
  </si>
  <si>
    <t>Mazraat Kafrâ</t>
  </si>
  <si>
    <t>LBN44029</t>
  </si>
  <si>
    <t>http://maps.google.com/maps?q=33.49501107,35.52384723</t>
  </si>
  <si>
    <t>Kfar Dajjal</t>
  </si>
  <si>
    <t>Kfar Djal</t>
  </si>
  <si>
    <t>LBN44030</t>
  </si>
  <si>
    <t>http://maps.google.com/maps?q=33.34399997,35.43669725</t>
  </si>
  <si>
    <t>Kfar Fila</t>
  </si>
  <si>
    <t>Kfar Fîla</t>
  </si>
  <si>
    <t>LBN44031</t>
  </si>
  <si>
    <t>http://maps.google.com/maps?q=33.48188887,35.49924718</t>
  </si>
  <si>
    <t>Kfar Roummane</t>
  </si>
  <si>
    <t>Kfar Roummâne</t>
  </si>
  <si>
    <t>LBN44032</t>
  </si>
  <si>
    <t>http://maps.google.com/maps?q=33.38864166,35.50153335</t>
  </si>
  <si>
    <t>Kfar Sir</t>
  </si>
  <si>
    <t>Kfar Sîr</t>
  </si>
  <si>
    <t>LBN44033</t>
  </si>
  <si>
    <t>http://maps.google.com/maps?q=33.32496938,35.39984722</t>
  </si>
  <si>
    <t>Kfar Tebnit</t>
  </si>
  <si>
    <t>Kfar Tibnît</t>
  </si>
  <si>
    <t>LBN44034</t>
  </si>
  <si>
    <t>http://maps.google.com/maps?q=33.3537111,35.51254996</t>
  </si>
  <si>
    <t>Kfaroue</t>
  </si>
  <si>
    <t>Kfaroué</t>
  </si>
  <si>
    <t>LBN44035</t>
  </si>
  <si>
    <t>http://maps.google.com/maps?q=33.44380559,35.42577219</t>
  </si>
  <si>
    <t>Kfour</t>
  </si>
  <si>
    <t>El Kfour</t>
  </si>
  <si>
    <t>LBN44036</t>
  </si>
  <si>
    <t>http://maps.google.com/maps?q=33.40029446,35.45294444</t>
  </si>
  <si>
    <t>Maifadoun</t>
  </si>
  <si>
    <t>Mayfadoun</t>
  </si>
  <si>
    <t>LBN44037</t>
  </si>
  <si>
    <t>http://maps.google.com/maps?q=33.34739992,35.47538055</t>
  </si>
  <si>
    <t>Manzleh</t>
  </si>
  <si>
    <t>El Manzalé</t>
  </si>
  <si>
    <t>LBN44038</t>
  </si>
  <si>
    <t>http://maps.google.com/maps?q=33.35965834,35.5005194</t>
  </si>
  <si>
    <t>Mazraat Ain Bou Souar</t>
  </si>
  <si>
    <t>Mazraat Aïn Bou Souâr</t>
  </si>
  <si>
    <t>LBN44039</t>
  </si>
  <si>
    <t>http://maps.google.com/maps?q=33.47534427,35.51776146</t>
  </si>
  <si>
    <t>Mazraat Bsafour</t>
  </si>
  <si>
    <t>Mazraat Bsaffour</t>
  </si>
  <si>
    <t>LBN44040</t>
  </si>
  <si>
    <t>http://maps.google.com/maps?q=33.39370824,35.37648607</t>
  </si>
  <si>
    <t>Mazraat Chelbael</t>
  </si>
  <si>
    <t>Mazraat Chalbaal</t>
  </si>
  <si>
    <t>LBN44041</t>
  </si>
  <si>
    <t>http://maps.google.com/maps?q=33.38314995,35.3876444</t>
  </si>
  <si>
    <t>Mazraat Dmoul</t>
  </si>
  <si>
    <t>LBN44042</t>
  </si>
  <si>
    <t>http://maps.google.com/maps?q=33.37094721,35.37666667</t>
  </si>
  <si>
    <t>Mazraat el Baiyad</t>
  </si>
  <si>
    <t>Mazraat Biyâd</t>
  </si>
  <si>
    <t>LBN44043</t>
  </si>
  <si>
    <t>http://maps.google.com/maps?q=33.42661387,35.47807503</t>
  </si>
  <si>
    <t>Mazraat el Khraibe</t>
  </si>
  <si>
    <t>Mazraat el Khraïbé</t>
  </si>
  <si>
    <t>LBN44044</t>
  </si>
  <si>
    <t>http://maps.google.com/maps?q=33.47160555,35.45771392</t>
  </si>
  <si>
    <t>Mazraat Kfar ej Jouz</t>
  </si>
  <si>
    <t>Mazraat Kfar Jaouz</t>
  </si>
  <si>
    <t>LBN44045</t>
  </si>
  <si>
    <t>http://maps.google.com/maps?q=33.39762494,35.47489445</t>
  </si>
  <si>
    <t>Mazraat Maqsam Aali et Taher</t>
  </si>
  <si>
    <t>Mazraat Aali et Tâher</t>
  </si>
  <si>
    <t>LBN44046</t>
  </si>
  <si>
    <t>http://maps.google.com/maps?q=33.36583332,35.51091668</t>
  </si>
  <si>
    <t>Mazraat Qalaat Meis</t>
  </si>
  <si>
    <t>Khalâli el Maïs</t>
  </si>
  <si>
    <t>LBN44047</t>
  </si>
  <si>
    <t>http://maps.google.com/maps?q=33.46071388,35.50913614</t>
  </si>
  <si>
    <t>Mazraat Qalaat Meïs</t>
  </si>
  <si>
    <t>LBN44048</t>
  </si>
  <si>
    <t>http://maps.google.com/maps?q=33.3560068,35.3534012</t>
  </si>
  <si>
    <t>Nabatiye el Faouqa</t>
  </si>
  <si>
    <t>Nabatiyé el Faouqa</t>
  </si>
  <si>
    <t>LBN44049</t>
  </si>
  <si>
    <t>http://maps.google.com/maps?q=33.36394439,35.49064167</t>
  </si>
  <si>
    <t>Nabatiye el Tahta</t>
  </si>
  <si>
    <t>Nabatiyé el Tahta</t>
  </si>
  <si>
    <t>LBN44050</t>
  </si>
  <si>
    <t>http://maps.google.com/maps?q=33.37696389,35.48455279</t>
  </si>
  <si>
    <t>Nmairiye</t>
  </si>
  <si>
    <t>En Nmaïrîyé</t>
  </si>
  <si>
    <t>LBN44051</t>
  </si>
  <si>
    <t>http://maps.google.com/maps?q=33.42300001,35.39801109</t>
  </si>
  <si>
    <t>Qaaqaait ej Jisr</t>
  </si>
  <si>
    <t>Qaaqaïet el Jisr</t>
  </si>
  <si>
    <t>LBN44052</t>
  </si>
  <si>
    <t>http://maps.google.com/maps?q=33.3245444,35.42354999</t>
  </si>
  <si>
    <t>LBN44053</t>
  </si>
  <si>
    <t>http://maps.google.com/maps?q=33.33155799,35.39671594</t>
  </si>
  <si>
    <t>Roumine</t>
  </si>
  <si>
    <t>Roûmîne</t>
  </si>
  <si>
    <t>LBN44054</t>
  </si>
  <si>
    <t>http://maps.google.com/maps?q=33.46329724,35.44071386</t>
  </si>
  <si>
    <t>Sarba</t>
  </si>
  <si>
    <t>LBN44055</t>
  </si>
  <si>
    <t>http://maps.google.com/maps?q=33.46696105,35.47499169</t>
  </si>
  <si>
    <t>Sir el Gharbiye</t>
  </si>
  <si>
    <t>Sîr el Gharbiyé</t>
  </si>
  <si>
    <t>LBN44056</t>
  </si>
  <si>
    <t>http://maps.google.com/maps?q=33.32004992,35.36320559</t>
  </si>
  <si>
    <t>Toul</t>
  </si>
  <si>
    <t>Mazraat Toul</t>
  </si>
  <si>
    <t>LBN44057</t>
  </si>
  <si>
    <t>http://maps.google.com/maps?q=33.38782497,35.44767779</t>
  </si>
  <si>
    <t>Yohmor</t>
  </si>
  <si>
    <t>LBN44058</t>
  </si>
  <si>
    <t>http://maps.google.com/maps?q=33.30973327,35.5155167</t>
  </si>
  <si>
    <t>Zaoutar ech Charqiye</t>
  </si>
  <si>
    <t>Zaoutar el Gharbîyé</t>
  </si>
  <si>
    <t>LBN44059</t>
  </si>
  <si>
    <t>http://maps.google.com/maps?q=33.31973607,35.47103891</t>
  </si>
  <si>
    <t>Zaoutar el Gharbiye</t>
  </si>
  <si>
    <t>Zaoutar ech Charqîyé</t>
  </si>
  <si>
    <t>LBN44060</t>
  </si>
  <si>
    <t>http://maps.google.com/maps?q=33.32176667,35.46184442</t>
  </si>
  <si>
    <t>Zebdine</t>
  </si>
  <si>
    <t>Zibdine</t>
  </si>
  <si>
    <t>LBN44061</t>
  </si>
  <si>
    <t>http://maps.google.com/maps?q=33.37368052,35.46282225</t>
  </si>
  <si>
    <t>Zefta</t>
  </si>
  <si>
    <t>Zeftâ</t>
  </si>
  <si>
    <t>LBN44062</t>
  </si>
  <si>
    <t>http://maps.google.com/maps?q=33.44422498,35.39380281</t>
  </si>
  <si>
    <t>Ain Bou Souar</t>
  </si>
  <si>
    <t>http://maps.google.com/maps?q=33.5128,35.5233</t>
  </si>
  <si>
    <t>Kafra-Jbaa</t>
  </si>
  <si>
    <t>http://maps.google.com/maps?q=33.5061,35.5156</t>
  </si>
  <si>
    <t>Hasbaya</t>
  </si>
  <si>
    <t>Abou Qamba</t>
  </si>
  <si>
    <t>Abou Qamha</t>
  </si>
  <si>
    <t>LBN42001</t>
  </si>
  <si>
    <t>http://maps.google.com/maps?q=33.38258057,35.66124172</t>
  </si>
  <si>
    <t>Ain Jerfa</t>
  </si>
  <si>
    <t>Aïn Jarfa</t>
  </si>
  <si>
    <t>LBN42002</t>
  </si>
  <si>
    <t>http://maps.google.com/maps?q=33.38218335,35.68402784</t>
  </si>
  <si>
    <t>Ain Qenya</t>
  </si>
  <si>
    <t>Aïn Qénia</t>
  </si>
  <si>
    <t>LBN42003</t>
  </si>
  <si>
    <t>http://maps.google.com/maps?q=33.39881949,35.70625271</t>
  </si>
  <si>
    <t>Ain Tanta</t>
  </si>
  <si>
    <t>Aïn Tanta</t>
  </si>
  <si>
    <t>LBN42004</t>
  </si>
  <si>
    <t>http://maps.google.com/maps?q=33.4120667,35.72572785</t>
  </si>
  <si>
    <t>Ayn et Tine</t>
  </si>
  <si>
    <t>Ayn et Tiné</t>
  </si>
  <si>
    <t>LBN42005</t>
  </si>
  <si>
    <t>http://maps.google.com/maps?q=33.27276102,35.64300708</t>
  </si>
  <si>
    <t>Bathaniye</t>
  </si>
  <si>
    <t>Baïtsanîyé</t>
  </si>
  <si>
    <t>LBN42006</t>
  </si>
  <si>
    <t>http://maps.google.com/maps?q=33.42158615,35.70798884</t>
  </si>
  <si>
    <t>Berghoz</t>
  </si>
  <si>
    <t>Bourghôs</t>
  </si>
  <si>
    <t>LBN42007</t>
  </si>
  <si>
    <t>http://maps.google.com/maps?q=33.41400826,35.62373889</t>
  </si>
  <si>
    <t>Chebaa</t>
  </si>
  <si>
    <t>Chebaâ</t>
  </si>
  <si>
    <t>LBN42008</t>
  </si>
  <si>
    <t>http://maps.google.com/maps?q=33.34905827,35.74868883</t>
  </si>
  <si>
    <t>Chouaia</t>
  </si>
  <si>
    <t>LBN42009</t>
  </si>
  <si>
    <t>http://maps.google.com/maps?q=33.39618336,35.71387781</t>
  </si>
  <si>
    <t>Darjat</t>
  </si>
  <si>
    <t>Dehayrjate</t>
  </si>
  <si>
    <t>LBN42010</t>
  </si>
  <si>
    <t>http://maps.google.com/maps?q=33.31066382,35.65315555</t>
  </si>
  <si>
    <t>Dlafy</t>
  </si>
  <si>
    <t>Dellâfi</t>
  </si>
  <si>
    <t>LBN42011</t>
  </si>
  <si>
    <t>http://maps.google.com/maps?q=33.432625,35.64757497</t>
  </si>
  <si>
    <t>Dnaibe</t>
  </si>
  <si>
    <t>Ed Dnaïbé</t>
  </si>
  <si>
    <t>LBN42012</t>
  </si>
  <si>
    <t>http://maps.google.com/maps?q=33.4654444,35.74436112</t>
  </si>
  <si>
    <t>LBN42013</t>
  </si>
  <si>
    <t>http://maps.google.com/maps?q=33.28369678,35.65704585</t>
  </si>
  <si>
    <t>Fardis</t>
  </si>
  <si>
    <t>El Fardîs</t>
  </si>
  <si>
    <t>LBN42014</t>
  </si>
  <si>
    <t>http://maps.google.com/maps?q=33.37193892,35.6671027</t>
  </si>
  <si>
    <t>Fashkoul</t>
  </si>
  <si>
    <t>LBN42015</t>
  </si>
  <si>
    <t>http://maps.google.com/maps?q=33.27401354,35.67088405</t>
  </si>
  <si>
    <t>Hilta el Faouqa</t>
  </si>
  <si>
    <t>LBN42016</t>
  </si>
  <si>
    <t>http://maps.google.com/maps?q=33.30863061,35.67000007</t>
  </si>
  <si>
    <t>Hasbaiya</t>
  </si>
  <si>
    <t>LBN42017</t>
  </si>
  <si>
    <t>http://maps.google.com/maps?q=33.39793047,35.68422229</t>
  </si>
  <si>
    <t>Hebbariye</t>
  </si>
  <si>
    <t>El Habbârîyé</t>
  </si>
  <si>
    <t>LBN42018</t>
  </si>
  <si>
    <t>http://maps.google.com/maps?q=33.36690281,35.69673609</t>
  </si>
  <si>
    <t>Kaoukaba</t>
  </si>
  <si>
    <t>LBN42019</t>
  </si>
  <si>
    <t>http://maps.google.com/maps?q=33.39898332,35.64383052</t>
  </si>
  <si>
    <t>Kfair</t>
  </si>
  <si>
    <t>Kfaïr ez Zaït</t>
  </si>
  <si>
    <t>LBN42020</t>
  </si>
  <si>
    <t>http://maps.google.com/maps?q=33.43003336,35.73874165</t>
  </si>
  <si>
    <t>Kfar Chouba</t>
  </si>
  <si>
    <t>Kfar Shouba</t>
  </si>
  <si>
    <t>LBN42021</t>
  </si>
  <si>
    <t>http://maps.google.com/maps?q=33.32801669,35.69133341</t>
  </si>
  <si>
    <t>Kfar Hamam</t>
  </si>
  <si>
    <t>Kfar Hamâm</t>
  </si>
  <si>
    <t>LBN42022</t>
  </si>
  <si>
    <t>http://maps.google.com/maps?q=33.34320834,35.67745841</t>
  </si>
  <si>
    <t>Khallet el Ghazale</t>
  </si>
  <si>
    <t>Khallet el Ghazalé</t>
  </si>
  <si>
    <t>LBN42023</t>
  </si>
  <si>
    <t>http://maps.google.com/maps?q=33.2702174,35.66708822</t>
  </si>
  <si>
    <t>Khaloué</t>
  </si>
  <si>
    <t>LBN42024</t>
  </si>
  <si>
    <t>http://maps.google.com/maps?q=33.41769718,35.73770283</t>
  </si>
  <si>
    <t>Khalouat el Biyada</t>
  </si>
  <si>
    <t>Khalouât el Baïyada</t>
  </si>
  <si>
    <t>LBN42025</t>
  </si>
  <si>
    <t>http://maps.google.com/maps?q=33.38643334,35.67791659</t>
  </si>
  <si>
    <t>Khirbet ed Dwayr</t>
  </si>
  <si>
    <t>LBN42026</t>
  </si>
  <si>
    <t>http://maps.google.com/maps?q=33.2792718,35.63847811</t>
  </si>
  <si>
    <t>LBN42027</t>
  </si>
  <si>
    <t>http://maps.google.com/maps?q=33.33926665,35.64230839</t>
  </si>
  <si>
    <t>Mari</t>
  </si>
  <si>
    <t>El Meri</t>
  </si>
  <si>
    <t>LBN42028</t>
  </si>
  <si>
    <t>http://maps.google.com/maps?q=33.32214166,35.6414528</t>
  </si>
  <si>
    <t>Mazraat Qafoua</t>
  </si>
  <si>
    <t>LBN42029</t>
  </si>
  <si>
    <t>http://maps.google.com/maps?q=33.2822382,35.679852</t>
  </si>
  <si>
    <t>Mazraat Ras el Baidar</t>
  </si>
  <si>
    <t>Mazraat Râs el Baïdar</t>
  </si>
  <si>
    <t>LBN42030</t>
  </si>
  <si>
    <t>http://maps.google.com/maps?q=33.40348475,35.66881205</t>
  </si>
  <si>
    <t>Mimes</t>
  </si>
  <si>
    <t>Mîmess</t>
  </si>
  <si>
    <t>LBN42031</t>
  </si>
  <si>
    <t>http://maps.google.com/maps?q=33.41976947,35.71355273</t>
  </si>
  <si>
    <t>Ouazzani</t>
  </si>
  <si>
    <t>El Wazzani</t>
  </si>
  <si>
    <t>LBN42032</t>
  </si>
  <si>
    <t>http://maps.google.com/maps?q=33.27708326,35.62056391</t>
  </si>
  <si>
    <t>Rachaiya el Foukhar</t>
  </si>
  <si>
    <t>Rachaïya el Foukhâr</t>
  </si>
  <si>
    <t>LBN42033</t>
  </si>
  <si>
    <t>http://maps.google.com/maps?q=33.3540222,35.66649729</t>
  </si>
  <si>
    <t>Slaiyeb</t>
  </si>
  <si>
    <t>Es Slaïyeb</t>
  </si>
  <si>
    <t>LBN42034</t>
  </si>
  <si>
    <t>http://maps.google.com/maps?q=33.29233331,35.63096107</t>
  </si>
  <si>
    <t>Tallet el Qaaqour</t>
  </si>
  <si>
    <t>LBN42035</t>
  </si>
  <si>
    <t>http://maps.google.com/maps?q=33.39122331,35.76997917</t>
  </si>
  <si>
    <t>Zaghla</t>
  </si>
  <si>
    <t>LBN42036</t>
  </si>
  <si>
    <t>http://maps.google.com/maps?q=33.40424715,35.68505275</t>
  </si>
  <si>
    <t>Jbeil</t>
  </si>
  <si>
    <t>Aabeidat</t>
  </si>
  <si>
    <t>Aabeydate</t>
  </si>
  <si>
    <t>LBN34001</t>
  </si>
  <si>
    <t>http://maps.google.com/maps?q=34.16505548,35.72819999</t>
  </si>
  <si>
    <t>Aaboud</t>
  </si>
  <si>
    <t>Aabboûd</t>
  </si>
  <si>
    <t>LBN34002</t>
  </si>
  <si>
    <t>http://maps.google.com/maps?q=34.10183327,35.85503046</t>
  </si>
  <si>
    <t>Ain el Ghouaibe</t>
  </si>
  <si>
    <t>Aaïn el Ghouaïbé</t>
  </si>
  <si>
    <t>LBN34003</t>
  </si>
  <si>
    <t>http://maps.google.com/maps?q=34.08297585,35.8644616</t>
  </si>
  <si>
    <t>Aainat</t>
  </si>
  <si>
    <t>Aynate</t>
  </si>
  <si>
    <t>LBN34004</t>
  </si>
  <si>
    <t>http://maps.google.com/maps?q=34.10963465,35.65892691</t>
  </si>
  <si>
    <t>Aalita</t>
  </si>
  <si>
    <t>LBN34005</t>
  </si>
  <si>
    <t>http://maps.google.com/maps?q=34.09139371,35.68860726</t>
  </si>
  <si>
    <t>Aamchit</t>
  </si>
  <si>
    <t>Aamshite</t>
  </si>
  <si>
    <t>LBN34006</t>
  </si>
  <si>
    <t>http://maps.google.com/maps?q=34.14844441,35.64493324</t>
  </si>
  <si>
    <t>Aannaya</t>
  </si>
  <si>
    <t>Aannâya</t>
  </si>
  <si>
    <t>LBN34007</t>
  </si>
  <si>
    <t>http://maps.google.com/maps?q=34.11765021,35.75188855</t>
  </si>
  <si>
    <t>Aaouaini</t>
  </si>
  <si>
    <t>El Aouaïm</t>
  </si>
  <si>
    <t>LBN34008</t>
  </si>
  <si>
    <t>http://maps.google.com/maps?q=34.11947227,35.7696972</t>
  </si>
  <si>
    <t>Aaqoura</t>
  </si>
  <si>
    <t>El Aaqoûra</t>
  </si>
  <si>
    <t>LBN34009</t>
  </si>
  <si>
    <t>http://maps.google.com/maps?q=34.12156942,35.90302228</t>
  </si>
  <si>
    <t>Aarasta</t>
  </si>
  <si>
    <t>LBN34010</t>
  </si>
  <si>
    <t>http://maps.google.com/maps?q=34.085984,35.87903255</t>
  </si>
  <si>
    <t>Aayoun el Aalaq</t>
  </si>
  <si>
    <t>Aayoûn el Aalaq</t>
  </si>
  <si>
    <t>LBN34011</t>
  </si>
  <si>
    <t>http://maps.google.com/maps?q=34.13849442,35.87041951</t>
  </si>
  <si>
    <t>Adonis</t>
  </si>
  <si>
    <t>LBN34012</t>
  </si>
  <si>
    <t>http://maps.google.com/maps?q=34.07952782,35.73513057</t>
  </si>
  <si>
    <t>LBN34013</t>
  </si>
  <si>
    <t>http://maps.google.com/maps?q=34.0696479,35.88515588</t>
  </si>
  <si>
    <t>Ain Bqechqoch</t>
  </si>
  <si>
    <t>LBN34014</t>
  </si>
  <si>
    <t>http://maps.google.com/maps?q=34.09711232,35.87922977</t>
  </si>
  <si>
    <t>Ain ed Deir</t>
  </si>
  <si>
    <t>Aïn ed Deïr</t>
  </si>
  <si>
    <t>LBN34015</t>
  </si>
  <si>
    <t>http://maps.google.com/maps?q=34.11841924,35.78271618</t>
  </si>
  <si>
    <t>Ain Ed Delbe</t>
  </si>
  <si>
    <t>Aïn ed Delbé</t>
  </si>
  <si>
    <t>LBN34016</t>
  </si>
  <si>
    <t>http://maps.google.com/maps?q=34.09145838,35.76088891</t>
  </si>
  <si>
    <t>Ain el Qadah</t>
  </si>
  <si>
    <t>Aïn el Qadah</t>
  </si>
  <si>
    <t>LBN34017</t>
  </si>
  <si>
    <t>http://maps.google.com/maps?q=34.05512589,35.80233832</t>
  </si>
  <si>
    <t>Ain er Rouaiss</t>
  </si>
  <si>
    <t>Aïn er Rouaïss</t>
  </si>
  <si>
    <t>LBN34018</t>
  </si>
  <si>
    <t>http://maps.google.com/maps?q=34.07927845,35.87079508</t>
  </si>
  <si>
    <t>Ain es Salib</t>
  </si>
  <si>
    <t>Aïn es Salîb</t>
  </si>
  <si>
    <t>LBN34019</t>
  </si>
  <si>
    <t>http://maps.google.com/maps?q=34.15103635,35.86754247</t>
  </si>
  <si>
    <t>Ain Ghalboun</t>
  </si>
  <si>
    <t>Ayn Ghalboun</t>
  </si>
  <si>
    <t>LBN34020</t>
  </si>
  <si>
    <t>http://maps.google.com/maps?q=34.17737037,35.70282761</t>
  </si>
  <si>
    <t>Ain Jrain</t>
  </si>
  <si>
    <t>Aïn Jraïn</t>
  </si>
  <si>
    <t>LBN34021</t>
  </si>
  <si>
    <t>http://maps.google.com/maps?q=34.0867722,35.76277494</t>
  </si>
  <si>
    <t>Ain Kfaa</t>
  </si>
  <si>
    <t>Ayn Kfaa</t>
  </si>
  <si>
    <t>LBN34022</t>
  </si>
  <si>
    <t>http://maps.google.com/maps?q=34.1906333,35.69334441</t>
  </si>
  <si>
    <t>Almat ech Chemaliye</t>
  </si>
  <si>
    <t>LBN34023</t>
  </si>
  <si>
    <t>http://maps.google.com/maps?q=34.10984163,35.77695556</t>
  </si>
  <si>
    <t>Almat Ej Jnoubiye</t>
  </si>
  <si>
    <t>Aalmât</t>
  </si>
  <si>
    <t>LBN34024</t>
  </si>
  <si>
    <t>http://maps.google.com/maps?q=34.10820272,35.77963614</t>
  </si>
  <si>
    <t>Aydamoun</t>
  </si>
  <si>
    <t>LBN34025</t>
  </si>
  <si>
    <t>http://maps.google.com/maps?q=34.15337087,35.65256162</t>
  </si>
  <si>
    <t>Baachta</t>
  </si>
  <si>
    <t>Beaachta</t>
  </si>
  <si>
    <t>LBN34026</t>
  </si>
  <si>
    <t>http://maps.google.com/maps?q=34.15726367,35.63103649</t>
  </si>
  <si>
    <t>Balhoss</t>
  </si>
  <si>
    <t>Bolhos</t>
  </si>
  <si>
    <t>LBN34027</t>
  </si>
  <si>
    <t>http://maps.google.com/maps?q=34.09380839,35.80582771</t>
  </si>
  <si>
    <t>El Berbâra</t>
  </si>
  <si>
    <t>LBN34028</t>
  </si>
  <si>
    <t>http://maps.google.com/maps?q=34.19357219,35.64733884</t>
  </si>
  <si>
    <t>Barij</t>
  </si>
  <si>
    <t>El Brayj</t>
  </si>
  <si>
    <t>LBN34029</t>
  </si>
  <si>
    <t>http://maps.google.com/maps?q=34.11974445,35.70192213</t>
  </si>
  <si>
    <t>Bchelli</t>
  </si>
  <si>
    <t>Bshillé</t>
  </si>
  <si>
    <t>LBN34030</t>
  </si>
  <si>
    <t>http://maps.google.com/maps?q=34.10225269,35.7183888</t>
  </si>
  <si>
    <t>Bechtelida</t>
  </si>
  <si>
    <t>Beshtlida</t>
  </si>
  <si>
    <t>LBN34031</t>
  </si>
  <si>
    <t>http://maps.google.com/maps?q=34.13246671,35.72266944</t>
  </si>
  <si>
    <t>Behdaidat</t>
  </si>
  <si>
    <t>Behdaydate</t>
  </si>
  <si>
    <t>LBN34032</t>
  </si>
  <si>
    <t>http://maps.google.com/maps?q=34.1488167,35.70594164</t>
  </si>
  <si>
    <t>Beit El Boume</t>
  </si>
  <si>
    <t>Bayt el Boumi</t>
  </si>
  <si>
    <t>LBN34033</t>
  </si>
  <si>
    <t>http://maps.google.com/maps?q=34.09107895,35.65408484</t>
  </si>
  <si>
    <t>Beit Hbaq</t>
  </si>
  <si>
    <t>Bayt Hebbaq</t>
  </si>
  <si>
    <t>LBN34034</t>
  </si>
  <si>
    <t>http://maps.google.com/maps?q=34.16424159,35.70753883</t>
  </si>
  <si>
    <t>Bejje</t>
  </si>
  <si>
    <t>Béjjé</t>
  </si>
  <si>
    <t>LBN34035</t>
  </si>
  <si>
    <t>http://maps.google.com/maps?q=34.18017495,35.71355833</t>
  </si>
  <si>
    <t>Bekhaaz</t>
  </si>
  <si>
    <t>Bekhaaze</t>
  </si>
  <si>
    <t>LBN34036</t>
  </si>
  <si>
    <t>http://maps.google.com/maps?q=34.18890272,35.66838052</t>
  </si>
  <si>
    <t>Bekouane</t>
  </si>
  <si>
    <t>Bkoûna</t>
  </si>
  <si>
    <t>LBN34037</t>
  </si>
  <si>
    <t>http://maps.google.com/maps?q=34.11515558,35.67121661</t>
  </si>
  <si>
    <t>Bentaael</t>
  </si>
  <si>
    <t>Bentael</t>
  </si>
  <si>
    <t>LBN34038</t>
  </si>
  <si>
    <t>http://maps.google.com/maps?q=34.14607497,35.69211948</t>
  </si>
  <si>
    <t>Beziyoun</t>
  </si>
  <si>
    <t>Bazyoûn</t>
  </si>
  <si>
    <t>LBN34039</t>
  </si>
  <si>
    <t>http://maps.google.com/maps?q=34.09856942,35.7537445</t>
  </si>
  <si>
    <t>Bhassis</t>
  </si>
  <si>
    <t>El Bhâssîs</t>
  </si>
  <si>
    <t>LBN34040</t>
  </si>
  <si>
    <t>http://maps.google.com/maps?q=34.05718606,35.81592784</t>
  </si>
  <si>
    <t>Bir El Hait</t>
  </si>
  <si>
    <t>Bir el Hayt</t>
  </si>
  <si>
    <t>LBN34041</t>
  </si>
  <si>
    <t>http://maps.google.com/maps?q=34.08930936,35.72213107</t>
  </si>
  <si>
    <t>Berket Hejoula</t>
  </si>
  <si>
    <t>Birket Hjoûla</t>
  </si>
  <si>
    <t>LBN34042</t>
  </si>
  <si>
    <t>http://maps.google.com/maps?q=34.13875832,35.73182229</t>
  </si>
  <si>
    <t>Bkourkaz</t>
  </si>
  <si>
    <t>Bkourkoz</t>
  </si>
  <si>
    <t>LBN34043</t>
  </si>
  <si>
    <t>http://maps.google.com/maps?q=34.10247223,35.72641975</t>
  </si>
  <si>
    <t>Blat</t>
  </si>
  <si>
    <t>Blate</t>
  </si>
  <si>
    <t>LBN34044</t>
  </si>
  <si>
    <t>http://maps.google.com/maps?q=34.11400274,35.66183617</t>
  </si>
  <si>
    <t>Bmehrine</t>
  </si>
  <si>
    <t>Bmehrîne</t>
  </si>
  <si>
    <t>LBN34045</t>
  </si>
  <si>
    <t>http://maps.google.com/maps?q=34.12328614,35.67573612</t>
  </si>
  <si>
    <t>Boaatara</t>
  </si>
  <si>
    <t>Baatâra</t>
  </si>
  <si>
    <t>LBN34046</t>
  </si>
  <si>
    <t>http://maps.google.com/maps?q=34.1538556,35.86035556</t>
  </si>
  <si>
    <t>Bqarta</t>
  </si>
  <si>
    <t>Bkarta</t>
  </si>
  <si>
    <t>LBN34047</t>
  </si>
  <si>
    <t>http://maps.google.com/maps?q=34.12896661,35.79735826</t>
  </si>
  <si>
    <t>Broqta</t>
  </si>
  <si>
    <t>LBN34048</t>
  </si>
  <si>
    <t>http://maps.google.com/maps?q=34.06890873,35.7889437</t>
  </si>
  <si>
    <t>Chaabiyat el Fawqa</t>
  </si>
  <si>
    <t>Shaabiyet el Fawqa</t>
  </si>
  <si>
    <t>LBN34049</t>
  </si>
  <si>
    <t>http://maps.google.com/maps?q=34.09240693,35.67206138</t>
  </si>
  <si>
    <t>Chaloumas</t>
  </si>
  <si>
    <t>Shloumasse</t>
  </si>
  <si>
    <t>LBN34050</t>
  </si>
  <si>
    <t>http://maps.google.com/maps?q=34.10278056,35.74247782</t>
  </si>
  <si>
    <t>Chamat</t>
  </si>
  <si>
    <t>Shamate</t>
  </si>
  <si>
    <t>LBN34051</t>
  </si>
  <si>
    <t>http://maps.google.com/maps?q=34.16533053,35.69893607</t>
  </si>
  <si>
    <t>LBN34052</t>
  </si>
  <si>
    <t>http://maps.google.com/maps?q=34.11809447,35.8589</t>
  </si>
  <si>
    <t>Chekhnaya</t>
  </si>
  <si>
    <t>Chikhnaïya</t>
  </si>
  <si>
    <t>LBN34053</t>
  </si>
  <si>
    <t>http://maps.google.com/maps?q=34.11370942,35.76573521</t>
  </si>
  <si>
    <t>Chikhane</t>
  </si>
  <si>
    <t>Shikhane</t>
  </si>
  <si>
    <t>LBN34054</t>
  </si>
  <si>
    <t>http://maps.google.com/maps?q=34.17464169,35.65796112</t>
  </si>
  <si>
    <t>Chmout</t>
  </si>
  <si>
    <t>Shmout</t>
  </si>
  <si>
    <t>LBN34055</t>
  </si>
  <si>
    <t>http://maps.google.com/maps?q=34.19813894,35.67054721</t>
  </si>
  <si>
    <t>Chouata</t>
  </si>
  <si>
    <t>Chouâta</t>
  </si>
  <si>
    <t>LBN34056</t>
  </si>
  <si>
    <t>http://maps.google.com/maps?q=34.07009999,35.8547195</t>
  </si>
  <si>
    <t>Daouret Edde Jbayl</t>
  </si>
  <si>
    <t>LBN34057</t>
  </si>
  <si>
    <t>http://maps.google.com/maps?q=34.13339166,35.64985826</t>
  </si>
  <si>
    <t>Deir el Qattara</t>
  </si>
  <si>
    <t>Deïr el Qottâra</t>
  </si>
  <si>
    <t>LBN34058</t>
  </si>
  <si>
    <t>http://maps.google.com/maps?q=34.18034593,35.79562629</t>
  </si>
  <si>
    <t>Deir Mar Maroûn</t>
  </si>
  <si>
    <t>Deïr Mâr Mâroûn</t>
  </si>
  <si>
    <t>LBN34059</t>
  </si>
  <si>
    <t>http://maps.google.com/maps?q=34.1209835,35.75325423</t>
  </si>
  <si>
    <t>Deir Mar Sarkis</t>
  </si>
  <si>
    <t>Deïr Mar Sarkis</t>
  </si>
  <si>
    <t>LBN34060</t>
  </si>
  <si>
    <t>http://maps.google.com/maps?q=34.09581616,35.8567915</t>
  </si>
  <si>
    <t>Dmalsa</t>
  </si>
  <si>
    <t>Dmalsâ</t>
  </si>
  <si>
    <t>LBN34061</t>
  </si>
  <si>
    <t>http://maps.google.com/maps?q=34.15028892,35.67998055</t>
  </si>
  <si>
    <t>Douar Bou chahine</t>
  </si>
  <si>
    <t>Douâr Bou Chaïne</t>
  </si>
  <si>
    <t>LBN34062</t>
  </si>
  <si>
    <t>http://maps.google.com/maps?q=34.12795008,35.92552205</t>
  </si>
  <si>
    <t>Ed Dwayr</t>
  </si>
  <si>
    <t>LBN34063</t>
  </si>
  <si>
    <t>http://maps.google.com/maps?q=34.09526763,35.65725684</t>
  </si>
  <si>
    <t>Ed Darje</t>
  </si>
  <si>
    <t>Ed Darjé</t>
  </si>
  <si>
    <t>LBN34064</t>
  </si>
  <si>
    <t>http://maps.google.com/maps?q=34.10567515,35.71097056</t>
  </si>
  <si>
    <t>LBN34065</t>
  </si>
  <si>
    <t>http://maps.google.com/maps?q=34.13981116,35.66344998</t>
  </si>
  <si>
    <t>Ehmej</t>
  </si>
  <si>
    <t>LBN34066</t>
  </si>
  <si>
    <t>http://maps.google.com/maps?q=34.12178059,35.78399158</t>
  </si>
  <si>
    <t>LBN34067</t>
  </si>
  <si>
    <t>http://maps.google.com/maps?q=34.15878347,35.66817262</t>
  </si>
  <si>
    <t>El Aambra</t>
  </si>
  <si>
    <t>LBN34068</t>
  </si>
  <si>
    <t>http://maps.google.com/maps?q=34.08214154,35.66162269</t>
  </si>
  <si>
    <t>El Aarich</t>
  </si>
  <si>
    <t>El Aarîch</t>
  </si>
  <si>
    <t>LBN34069</t>
  </si>
  <si>
    <t>http://maps.google.com/maps?q=34.15487311,35.87735413</t>
  </si>
  <si>
    <t>El Barraniye</t>
  </si>
  <si>
    <t>El Barranîyé</t>
  </si>
  <si>
    <t>LBN34070</t>
  </si>
  <si>
    <t>http://maps.google.com/maps?q=34.14489928,35.65456157</t>
  </si>
  <si>
    <t>El Bhayri</t>
  </si>
  <si>
    <t>LBN34071</t>
  </si>
  <si>
    <t>http://maps.google.com/maps?q=34.08353664,35.70278879</t>
  </si>
  <si>
    <t>El Biyade</t>
  </si>
  <si>
    <t>LBN34072</t>
  </si>
  <si>
    <t>http://maps.google.com/maps?q=34.11630819,35.66958407</t>
  </si>
  <si>
    <t>LBN34073</t>
  </si>
  <si>
    <t>http://maps.google.com/maps?q=34.1406851,35.85523265</t>
  </si>
  <si>
    <t>El Boustâne</t>
  </si>
  <si>
    <t>LBN34074</t>
  </si>
  <si>
    <t>http://maps.google.com/maps?q=34.10343759,35.8879684</t>
  </si>
  <si>
    <t>El Hara</t>
  </si>
  <si>
    <t>LBN34075</t>
  </si>
  <si>
    <t>http://maps.google.com/maps?q=34.1674716,35.70052075</t>
  </si>
  <si>
    <t>El-Harf</t>
  </si>
  <si>
    <t>LBN34076</t>
  </si>
  <si>
    <t>http://maps.google.com/maps?q=34.10814224,35.66185238</t>
  </si>
  <si>
    <t>El Houssoun</t>
  </si>
  <si>
    <t>El Hsoun</t>
  </si>
  <si>
    <t>LBN34077</t>
  </si>
  <si>
    <t>http://maps.google.com/maps?q=34.09282505,35.73552218</t>
  </si>
  <si>
    <t>El Hraifat</t>
  </si>
  <si>
    <t>El Hraïfât</t>
  </si>
  <si>
    <t>LBN34078</t>
  </si>
  <si>
    <t>http://maps.google.com/maps?q=34.14301292,35.76269207</t>
  </si>
  <si>
    <t>El Maadene</t>
  </si>
  <si>
    <t>LBN34079</t>
  </si>
  <si>
    <t>http://maps.google.com/maps?q=34.11805503,35.7935675</t>
  </si>
  <si>
    <t>El Marj Lassa</t>
  </si>
  <si>
    <t>El Marj Lâssa</t>
  </si>
  <si>
    <t>LBN34080</t>
  </si>
  <si>
    <t>http://maps.google.com/maps?q=34.08021624,35.85476876</t>
  </si>
  <si>
    <t>El Mazraa Lassa</t>
  </si>
  <si>
    <t>El Mazraa Lâssa</t>
  </si>
  <si>
    <t>LBN34081</t>
  </si>
  <si>
    <t>http://maps.google.com/maps?q=34.06318048,35.84863754</t>
  </si>
  <si>
    <t>El Mtolle</t>
  </si>
  <si>
    <t>LBN34082</t>
  </si>
  <si>
    <t>http://maps.google.com/maps?q=34.10887212,35.74839819</t>
  </si>
  <si>
    <t>El Owaynate</t>
  </si>
  <si>
    <t>LBN34083</t>
  </si>
  <si>
    <t>http://maps.google.com/maps?q=34.08577492,35.71898892</t>
  </si>
  <si>
    <t>En Naqoûr</t>
  </si>
  <si>
    <t>LBN34084</t>
  </si>
  <si>
    <t>http://maps.google.com/maps?q=34.08707156,35.6625644</t>
  </si>
  <si>
    <t>Es Saqi</t>
  </si>
  <si>
    <t>LBN34085</t>
  </si>
  <si>
    <t>http://maps.google.com/maps?q=34.10376284,35.75652332</t>
  </si>
  <si>
    <t>Es Sare</t>
  </si>
  <si>
    <t>LBN34086</t>
  </si>
  <si>
    <t>http://maps.google.com/maps?q=34.0710669,35.64529435</t>
  </si>
  <si>
    <t>Fatre</t>
  </si>
  <si>
    <t>Fatré</t>
  </si>
  <si>
    <t>LBN34087</t>
  </si>
  <si>
    <t>http://maps.google.com/maps?q=34.08688605,35.70866395</t>
  </si>
  <si>
    <t>Ferhet</t>
  </si>
  <si>
    <t>LBN34088</t>
  </si>
  <si>
    <t>http://maps.google.com/maps?q=34.1008222,35.76138614</t>
  </si>
  <si>
    <t>Fghal</t>
  </si>
  <si>
    <t>Fghale</t>
  </si>
  <si>
    <t>LBN34089</t>
  </si>
  <si>
    <t>http://maps.google.com/maps?q=34.20793049,35.67606664</t>
  </si>
  <si>
    <t>Fidar</t>
  </si>
  <si>
    <t>El Fidar</t>
  </si>
  <si>
    <t>LBN34090</t>
  </si>
  <si>
    <t>http://maps.google.com/maps?q=34.09750494,35.65074392</t>
  </si>
  <si>
    <t>Fidar el Faouqa</t>
  </si>
  <si>
    <t>Fdâr el Faouqa</t>
  </si>
  <si>
    <t>LBN34091</t>
  </si>
  <si>
    <t>http://maps.google.com/maps?q=34.13244442,35.70220838</t>
  </si>
  <si>
    <t>Fidar Et Tahta</t>
  </si>
  <si>
    <t>Fdâr et Tahta</t>
  </si>
  <si>
    <t>LBN34092</t>
  </si>
  <si>
    <t>http://maps.google.com/maps?q=34.13282782,35.69098617</t>
  </si>
  <si>
    <t>Frat</t>
  </si>
  <si>
    <t>Frât</t>
  </si>
  <si>
    <t>LBN34093</t>
  </si>
  <si>
    <t>http://maps.google.com/maps?q=34.08721662,35.78846107</t>
  </si>
  <si>
    <t>Ghabate</t>
  </si>
  <si>
    <t>El Ghâbât</t>
  </si>
  <si>
    <t>LBN34094</t>
  </si>
  <si>
    <t>http://maps.google.com/maps?q=34.08244997,35.87295827</t>
  </si>
  <si>
    <t>Ghabline</t>
  </si>
  <si>
    <t>Ghbâlîne</t>
  </si>
  <si>
    <t>LBN34095</t>
  </si>
  <si>
    <t>http://maps.google.com/maps?q=34.18420826,35.69108326</t>
  </si>
  <si>
    <t>Ghalboun</t>
  </si>
  <si>
    <t>LBN34096</t>
  </si>
  <si>
    <t>http://maps.google.com/maps?q=34.17524412,35.70102384</t>
  </si>
  <si>
    <t>Gharfine</t>
  </si>
  <si>
    <t>Ghorfîne</t>
  </si>
  <si>
    <t>LBN34097</t>
  </si>
  <si>
    <t>http://maps.google.com/maps?q=34.15250272,35.66443613</t>
  </si>
  <si>
    <t>Gharzouz</t>
  </si>
  <si>
    <t>Gharzoûz</t>
  </si>
  <si>
    <t>LBN34098</t>
  </si>
  <si>
    <t>http://maps.google.com/maps?q=34.18386111,35.66785282</t>
  </si>
  <si>
    <t>Habboub</t>
  </si>
  <si>
    <t>Hboûb</t>
  </si>
  <si>
    <t>LBN34099</t>
  </si>
  <si>
    <t>http://maps.google.com/maps?q=34.1318194,35.66892782</t>
  </si>
  <si>
    <t>Habil</t>
  </si>
  <si>
    <t>LBN34100</t>
  </si>
  <si>
    <t>http://maps.google.com/maps?q=34.14910892,35.7381447</t>
  </si>
  <si>
    <t>Halat</t>
  </si>
  <si>
    <t>Halate</t>
  </si>
  <si>
    <t>LBN34101</t>
  </si>
  <si>
    <t>http://maps.google.com/maps?q=34.08290449,35.65268607</t>
  </si>
  <si>
    <t>Haqel</t>
  </si>
  <si>
    <t>Hâqel</t>
  </si>
  <si>
    <t>LBN34102</t>
  </si>
  <si>
    <t>http://maps.google.com/maps?q=34.17101939,35.74811114</t>
  </si>
  <si>
    <t>Haqlet et Tine</t>
  </si>
  <si>
    <t>Haqlet et Tîné</t>
  </si>
  <si>
    <t>LBN34103</t>
  </si>
  <si>
    <t>http://maps.google.com/maps?q=34.09761736,35.6979862</t>
  </si>
  <si>
    <t>Harsha</t>
  </si>
  <si>
    <t>LBN34104</t>
  </si>
  <si>
    <t>http://maps.google.com/maps?q=34.17878274,35.72222036</t>
  </si>
  <si>
    <t>Hay El Aarbe</t>
  </si>
  <si>
    <t>Hay El Aarbé</t>
  </si>
  <si>
    <t>LBN34105</t>
  </si>
  <si>
    <t>http://maps.google.com/maps?q=34.14190832,35.64277224</t>
  </si>
  <si>
    <t>Hay El Baalbakiye</t>
  </si>
  <si>
    <t>Hay el Baalbakiyé</t>
  </si>
  <si>
    <t>LBN34106</t>
  </si>
  <si>
    <t>http://maps.google.com/maps?q=34.08720595,35.64989354</t>
  </si>
  <si>
    <t>Hbalin</t>
  </si>
  <si>
    <t>Hbaline</t>
  </si>
  <si>
    <t>LBN34107</t>
  </si>
  <si>
    <t>http://maps.google.com/maps?q=34.15967502,35.68433882</t>
  </si>
  <si>
    <t>Hedayne</t>
  </si>
  <si>
    <t>El Hdaïn</t>
  </si>
  <si>
    <t>LBN34108</t>
  </si>
  <si>
    <t>http://maps.google.com/maps?q=34.09094725,35.86614168</t>
  </si>
  <si>
    <t>Heloue</t>
  </si>
  <si>
    <t>El Héloué</t>
  </si>
  <si>
    <t>LBN34109</t>
  </si>
  <si>
    <t>http://maps.google.com/maps?q=34.17818362,35.63205551</t>
  </si>
  <si>
    <t>Hjoula</t>
  </si>
  <si>
    <t>Hjoûla</t>
  </si>
  <si>
    <t>LBN34110</t>
  </si>
  <si>
    <t>http://maps.google.com/maps?q=34.13231539,35.74514667</t>
  </si>
  <si>
    <t>Hosn Aar</t>
  </si>
  <si>
    <t>LBN34111</t>
  </si>
  <si>
    <t>http://maps.google.com/maps?q=34.14610551,35.72981664</t>
  </si>
  <si>
    <t>Hosna</t>
  </si>
  <si>
    <t>LBN34112</t>
  </si>
  <si>
    <t>http://maps.google.com/maps?q=34.10318048,35.77412223</t>
  </si>
  <si>
    <t>Hosrayel</t>
  </si>
  <si>
    <t>Hosrâyel</t>
  </si>
  <si>
    <t>LBN34113</t>
  </si>
  <si>
    <t>http://maps.google.com/maps?q=34.15859159,35.65538888</t>
  </si>
  <si>
    <t>Hourâtâ</t>
  </si>
  <si>
    <t>LBN34114</t>
  </si>
  <si>
    <t>http://maps.google.com/maps?q=34.11789185,35.66732946</t>
  </si>
  <si>
    <t>Hrazmin</t>
  </si>
  <si>
    <t>El Hrazmîne</t>
  </si>
  <si>
    <t>LBN34115</t>
  </si>
  <si>
    <t>http://maps.google.com/maps?q=34.1252389,35.79403326</t>
  </si>
  <si>
    <t>Hsarat</t>
  </si>
  <si>
    <t>Hsarate</t>
  </si>
  <si>
    <t>LBN34116</t>
  </si>
  <si>
    <t>http://maps.google.com/maps?q=34.1680989,35.68638277</t>
  </si>
  <si>
    <t>Jabal Serghol</t>
  </si>
  <si>
    <t>LBN34117</t>
  </si>
  <si>
    <t>http://maps.google.com/maps?q=34.10503306,35.86756235</t>
  </si>
  <si>
    <t>Jaj</t>
  </si>
  <si>
    <t>Jâj</t>
  </si>
  <si>
    <t>LBN34118</t>
  </si>
  <si>
    <t>http://maps.google.com/maps?q=34.16320549,35.80604452</t>
  </si>
  <si>
    <t>Janne</t>
  </si>
  <si>
    <t>Janné</t>
  </si>
  <si>
    <t>LBN34119</t>
  </si>
  <si>
    <t>http://maps.google.com/maps?q=34.0809306,35.82854169</t>
  </si>
  <si>
    <t>Jbail</t>
  </si>
  <si>
    <t>Jbayl, Byblos</t>
  </si>
  <si>
    <t>LBN34120</t>
  </si>
  <si>
    <t>http://maps.google.com/maps?q=34.12042227,35.6471139</t>
  </si>
  <si>
    <t>Jdayel</t>
  </si>
  <si>
    <t>Jeddayel</t>
  </si>
  <si>
    <t>LBN34121</t>
  </si>
  <si>
    <t>http://maps.google.com/maps?q=34.1645917,35.65048616</t>
  </si>
  <si>
    <t>Jengel</t>
  </si>
  <si>
    <t>Jinjol</t>
  </si>
  <si>
    <t>LBN34122</t>
  </si>
  <si>
    <t>http://maps.google.com/maps?q=34.12497773,35.68689715</t>
  </si>
  <si>
    <t>Jlaisse</t>
  </si>
  <si>
    <t>Jlayssé</t>
  </si>
  <si>
    <t>LBN34123</t>
  </si>
  <si>
    <t>http://maps.google.com/maps?q=34.11589448,35.69069174</t>
  </si>
  <si>
    <t>Jouret El Qattine</t>
  </si>
  <si>
    <t>Jouret el Qattîne</t>
  </si>
  <si>
    <t>LBN34124</t>
  </si>
  <si>
    <t>http://maps.google.com/maps?q=34.10548882,35.7243555</t>
  </si>
  <si>
    <t>LBN34125</t>
  </si>
  <si>
    <t>http://maps.google.com/maps?q=34.1405833,35.71975551</t>
  </si>
  <si>
    <t>Kafe</t>
  </si>
  <si>
    <t>El Kafr</t>
  </si>
  <si>
    <t>LBN34126</t>
  </si>
  <si>
    <t>http://maps.google.com/maps?q=34.15272222,35.69774442</t>
  </si>
  <si>
    <t>Kelesh</t>
  </si>
  <si>
    <t>LBN34127</t>
  </si>
  <si>
    <t>http://maps.google.com/maps?q=34.11927812,35.73137984</t>
  </si>
  <si>
    <t>Kfarbaal  (Annaya)</t>
  </si>
  <si>
    <t>Kfar Baale</t>
  </si>
  <si>
    <t>LBN34128</t>
  </si>
  <si>
    <t>http://maps.google.com/maps?q=34.10676253,35.73719386</t>
  </si>
  <si>
    <t>Kfar Chakha</t>
  </si>
  <si>
    <t>Kfar Shkhi</t>
  </si>
  <si>
    <t>LBN34129</t>
  </si>
  <si>
    <t>http://maps.google.com/maps?q=34.20683617,35.65657772</t>
  </si>
  <si>
    <t>Kfar Chilli</t>
  </si>
  <si>
    <t>Kfarchillé</t>
  </si>
  <si>
    <t>LBN34130</t>
  </si>
  <si>
    <t>http://maps.google.com/maps?q=34.17788993,35.77820319</t>
  </si>
  <si>
    <t>Kfar Hitta</t>
  </si>
  <si>
    <t>LBN34131</t>
  </si>
  <si>
    <t>http://maps.google.com/maps?q=34.13787504,35.6739444</t>
  </si>
  <si>
    <t>Kfar Kahli</t>
  </si>
  <si>
    <t>Kfar Kikhlé</t>
  </si>
  <si>
    <t>LBN34132</t>
  </si>
  <si>
    <t>http://maps.google.com/maps?q=34.14195837,35.65228334</t>
  </si>
  <si>
    <t>Kfar Kidda</t>
  </si>
  <si>
    <t>Kfar Kiddé</t>
  </si>
  <si>
    <t>LBN34133</t>
  </si>
  <si>
    <t>http://maps.google.com/maps?q=34.20037775,35.65472227</t>
  </si>
  <si>
    <t>Kfar Mashoun</t>
  </si>
  <si>
    <t>Kfar Massehoun</t>
  </si>
  <si>
    <t>LBN34134</t>
  </si>
  <si>
    <t>http://maps.google.com/maps?q=34.14576938,35.6704388</t>
  </si>
  <si>
    <t>Kfar Qaouass</t>
  </si>
  <si>
    <t>Kfar Qawasse</t>
  </si>
  <si>
    <t>LBN34135</t>
  </si>
  <si>
    <t>http://maps.google.com/maps?q=34.12398891,35.69791659</t>
  </si>
  <si>
    <t>Kfar Sal</t>
  </si>
  <si>
    <t>Kfar Salé</t>
  </si>
  <si>
    <t>LBN34136</t>
  </si>
  <si>
    <t>http://maps.google.com/maps?q=34.13753612,35.65044157</t>
  </si>
  <si>
    <t>Kfar Shabbouh</t>
  </si>
  <si>
    <t>LBN34137</t>
  </si>
  <si>
    <t>http://maps.google.com/maps?q=34.12575922,35.70903693</t>
  </si>
  <si>
    <t>Kfar Zbouna</t>
  </si>
  <si>
    <t>Kfar Zboûna</t>
  </si>
  <si>
    <t>LBN34138</t>
  </si>
  <si>
    <t>http://maps.google.com/maps?q=34.12003934,35.6664432</t>
  </si>
  <si>
    <t>Kfoun</t>
  </si>
  <si>
    <t>Kfoûn</t>
  </si>
  <si>
    <t>LBN34139</t>
  </si>
  <si>
    <t>http://maps.google.com/maps?q=34.15527218,35.70434715</t>
  </si>
  <si>
    <t>Khaab</t>
  </si>
  <si>
    <t>LBN34140</t>
  </si>
  <si>
    <t>http://maps.google.com/maps?q=34.12690124,35.75466792</t>
  </si>
  <si>
    <t>Khaabiya</t>
  </si>
  <si>
    <t>Khaabîya</t>
  </si>
  <si>
    <t>LBN34141</t>
  </si>
  <si>
    <t>http://maps.google.com/maps?q=34.14011584,35.76783593</t>
  </si>
  <si>
    <t>Kharbe</t>
  </si>
  <si>
    <t>El Khârbé</t>
  </si>
  <si>
    <t>LBN34142</t>
  </si>
  <si>
    <t>http://maps.google.com/maps?q=34.17962504,35.75253892</t>
  </si>
  <si>
    <t>Kour El Hooua</t>
  </si>
  <si>
    <t>Kour el Hawa</t>
  </si>
  <si>
    <t>LBN34143</t>
  </si>
  <si>
    <t>http://maps.google.com/maps?q=34.16843612,35.66452782</t>
  </si>
  <si>
    <t>Laqlouq</t>
  </si>
  <si>
    <t>El Laqloûq</t>
  </si>
  <si>
    <t>LBN34144</t>
  </si>
  <si>
    <t>http://maps.google.com/maps?q=34.13399439,35.86023886</t>
  </si>
  <si>
    <t>El Laqloûq, Al Aaqoura</t>
  </si>
  <si>
    <t>LBN34145</t>
  </si>
  <si>
    <t>http://maps.google.com/maps?q=34.15129442,35.88126112</t>
  </si>
  <si>
    <t>Lassa</t>
  </si>
  <si>
    <t>Lâssa</t>
  </si>
  <si>
    <t>LBN34146</t>
  </si>
  <si>
    <t>http://maps.google.com/maps?q=34.07472464,35.85897466</t>
  </si>
  <si>
    <t>Lehfed</t>
  </si>
  <si>
    <t>LBN34147</t>
  </si>
  <si>
    <t>http://maps.google.com/maps?q=34.16439427,35.77551307</t>
  </si>
  <si>
    <t>Maad</t>
  </si>
  <si>
    <t>Maade</t>
  </si>
  <si>
    <t>LBN34148</t>
  </si>
  <si>
    <t>http://maps.google.com/maps?q=34.19568061,35.68236946</t>
  </si>
  <si>
    <t>Maaytiq</t>
  </si>
  <si>
    <t>LBN34149</t>
  </si>
  <si>
    <t>http://maps.google.com/maps?q=34.09929479,35.65548067</t>
  </si>
  <si>
    <t>Mahmarat Bejje</t>
  </si>
  <si>
    <t>El Mahmara</t>
  </si>
  <si>
    <t>LBN34150</t>
  </si>
  <si>
    <t>http://maps.google.com/maps?q=34.17597217,35.72721663</t>
  </si>
  <si>
    <t>Maifouq</t>
  </si>
  <si>
    <t>Maïfoûq</t>
  </si>
  <si>
    <t>LBN34151</t>
  </si>
  <si>
    <t>http://maps.google.com/maps?q=34.1816277,35.7737527</t>
  </si>
  <si>
    <t>El Mejdel</t>
  </si>
  <si>
    <t>LBN34152</t>
  </si>
  <si>
    <t>http://maps.google.com/maps?q=34.1064277,35.89765827</t>
  </si>
  <si>
    <t>Malhoûn</t>
  </si>
  <si>
    <t>LBN34153</t>
  </si>
  <si>
    <t>http://maps.google.com/maps?q=34.14395249,35.7001719</t>
  </si>
  <si>
    <t>Mar Meqna</t>
  </si>
  <si>
    <t>Mâr Mqîne</t>
  </si>
  <si>
    <t>LBN34154</t>
  </si>
  <si>
    <t>http://maps.google.com/maps?q=34.11219163,35.74822768</t>
  </si>
  <si>
    <t>Marbaa</t>
  </si>
  <si>
    <t>El Mrabbaa</t>
  </si>
  <si>
    <t>LBN34155</t>
  </si>
  <si>
    <t>http://maps.google.com/maps?q=34.15039721,35.69629441</t>
  </si>
  <si>
    <t>Marj Mokhtara</t>
  </si>
  <si>
    <t>Marj Mokhtâra</t>
  </si>
  <si>
    <t>LBN34156</t>
  </si>
  <si>
    <t>http://maps.google.com/maps?q=34.12136671,35.8602971</t>
  </si>
  <si>
    <t>Mestita</t>
  </si>
  <si>
    <t>Mastîtâ</t>
  </si>
  <si>
    <t>LBN34157</t>
  </si>
  <si>
    <t>http://maps.google.com/maps?q=34.10597536,35.6568529</t>
  </si>
  <si>
    <t>Maz. ej Jmaiyel</t>
  </si>
  <si>
    <t>Mazraat ej Jmayel</t>
  </si>
  <si>
    <t>LBN34158</t>
  </si>
  <si>
    <t>http://maps.google.com/maps?q=34.14086937,35.68147501</t>
  </si>
  <si>
    <t>Mazraat el Hajj Khalil</t>
  </si>
  <si>
    <t>Mazraât el Hajj Khalîl</t>
  </si>
  <si>
    <t>LBN34159</t>
  </si>
  <si>
    <t>http://maps.google.com/maps?q=34.16752343,35.70659899</t>
  </si>
  <si>
    <t>Mazraat Es Siyad</t>
  </si>
  <si>
    <t>Mazraat es Sîyâd</t>
  </si>
  <si>
    <t>LBN34160</t>
  </si>
  <si>
    <t>http://maps.google.com/maps?q=34.10561948,35.86108331</t>
  </si>
  <si>
    <t>Mdamit</t>
  </si>
  <si>
    <t>LBN34161</t>
  </si>
  <si>
    <t>http://maps.google.com/maps?q=34.10632772,35.68412505</t>
  </si>
  <si>
    <t>Mechane</t>
  </si>
  <si>
    <t>Méchâne</t>
  </si>
  <si>
    <t>LBN34162</t>
  </si>
  <si>
    <t>http://maps.google.com/maps?q=34.0847167,35.75573612</t>
  </si>
  <si>
    <t>Mechhellene</t>
  </si>
  <si>
    <t>Meshhlane</t>
  </si>
  <si>
    <t>LBN34163</t>
  </si>
  <si>
    <t>http://maps.google.com/maps?q=34.14301948,35.68405824</t>
  </si>
  <si>
    <t>MechMech</t>
  </si>
  <si>
    <t>LBN34164</t>
  </si>
  <si>
    <t>http://maps.google.com/maps?q=34.14647427,35.77988781</t>
  </si>
  <si>
    <t>Meftah es Sellom</t>
  </si>
  <si>
    <t>LBN34165</t>
  </si>
  <si>
    <t>http://maps.google.com/maps?q=34.09637986,35.70694998</t>
  </si>
  <si>
    <t>Meshane</t>
  </si>
  <si>
    <t>LBN34166</t>
  </si>
  <si>
    <t>http://maps.google.com/maps?q=34.08190384,35.74574774</t>
  </si>
  <si>
    <t>Mghaira</t>
  </si>
  <si>
    <t>El Mogheïri</t>
  </si>
  <si>
    <t>LBN34167</t>
  </si>
  <si>
    <t>http://maps.google.com/maps?q=34.09784159,35.87104449</t>
  </si>
  <si>
    <t>Mnaitra</t>
  </si>
  <si>
    <t>El Mnaïtra</t>
  </si>
  <si>
    <t>LBN34168</t>
  </si>
  <si>
    <t>http://maps.google.com/maps?q=34.07340584,35.88918679</t>
  </si>
  <si>
    <t>Monsef</t>
  </si>
  <si>
    <t>El Mounsef</t>
  </si>
  <si>
    <t>LBN34169</t>
  </si>
  <si>
    <t>http://maps.google.com/maps?q=34.17807501,35.64944174</t>
  </si>
  <si>
    <t>Mouftah el Mir</t>
  </si>
  <si>
    <t>Meftah el Mir</t>
  </si>
  <si>
    <t>LBN34170</t>
  </si>
  <si>
    <t>http://maps.google.com/maps?q=34.08392934,35.66814907</t>
  </si>
  <si>
    <t>Moukhada</t>
  </si>
  <si>
    <t>El Moukhâda</t>
  </si>
  <si>
    <t>LBN34171</t>
  </si>
  <si>
    <t>http://maps.google.com/maps?q=34.13289449,35.84381658</t>
  </si>
  <si>
    <t>Mzarib</t>
  </si>
  <si>
    <t>El Mzârib</t>
  </si>
  <si>
    <t>LBN34172</t>
  </si>
  <si>
    <t>http://maps.google.com/maps?q=34.07641524,35.88031251</t>
  </si>
  <si>
    <t>Nabaa Tourzaiya</t>
  </si>
  <si>
    <t>Nabaa Tourzaïya</t>
  </si>
  <si>
    <t>LBN34173</t>
  </si>
  <si>
    <t>http://maps.google.com/maps?q=34.11106942,35.77242507</t>
  </si>
  <si>
    <t>Nahrh Ibrahim</t>
  </si>
  <si>
    <t>Nahr Ibrahim</t>
  </si>
  <si>
    <t>LBN34174</t>
  </si>
  <si>
    <t>http://maps.google.com/maps?q=34.06468884,35.6474111</t>
  </si>
  <si>
    <t>Ouata</t>
  </si>
  <si>
    <t>Wata el Borj</t>
  </si>
  <si>
    <t>LBN34175</t>
  </si>
  <si>
    <t>http://maps.google.com/maps?q=34.1929555,35.63460276</t>
  </si>
  <si>
    <t>Ouata El Bane</t>
  </si>
  <si>
    <t>Wata El Bane</t>
  </si>
  <si>
    <t>LBN34176</t>
  </si>
  <si>
    <t>http://maps.google.com/maps?q=34.10937772,35.68365834</t>
  </si>
  <si>
    <t>Ouata el Khirbe</t>
  </si>
  <si>
    <t>Ouata el Khirbé</t>
  </si>
  <si>
    <t>LBN34177</t>
  </si>
  <si>
    <t>http://maps.google.com/maps?q=34.06515499,35.83276118</t>
  </si>
  <si>
    <t>Qartaba</t>
  </si>
  <si>
    <t>LBN34178</t>
  </si>
  <si>
    <t>http://maps.google.com/maps?q=34.09344723,35.84980834</t>
  </si>
  <si>
    <t>Qartaboun</t>
  </si>
  <si>
    <t>LBN34179</t>
  </si>
  <si>
    <t>http://maps.google.com/maps?q=34.11098892,35.65264174</t>
  </si>
  <si>
    <t>Qass</t>
  </si>
  <si>
    <t>El Qass</t>
  </si>
  <si>
    <t>LBN34180</t>
  </si>
  <si>
    <t>http://maps.google.com/maps?q=34.08613848,35.72642168</t>
  </si>
  <si>
    <t>Qateaa</t>
  </si>
  <si>
    <t>LBN34181</t>
  </si>
  <si>
    <t>http://maps.google.com/maps?q=34.14875827,35.6527944</t>
  </si>
  <si>
    <t>Qattara</t>
  </si>
  <si>
    <t>El Qottâra</t>
  </si>
  <si>
    <t>LBN34182</t>
  </si>
  <si>
    <t>http://maps.google.com/maps?q=34.18359992,35.78616117</t>
  </si>
  <si>
    <t>Qehmez</t>
  </si>
  <si>
    <t>Qamez</t>
  </si>
  <si>
    <t>LBN34183</t>
  </si>
  <si>
    <t>http://maps.google.com/maps?q=34.06588611,35.80220833</t>
  </si>
  <si>
    <t>Qerqraiya</t>
  </si>
  <si>
    <t>Qorqraïya</t>
  </si>
  <si>
    <t>LBN34184</t>
  </si>
  <si>
    <t>http://maps.google.com/maps?q=34.07405065,35.8160857</t>
  </si>
  <si>
    <t>Qeryaqoûs</t>
  </si>
  <si>
    <t>Qeryâqoûs</t>
  </si>
  <si>
    <t>LBN34185</t>
  </si>
  <si>
    <t>http://maps.google.com/maps?q=34.09351193,35.87009559</t>
  </si>
  <si>
    <t>Qornaya</t>
  </si>
  <si>
    <t>Ernaya</t>
  </si>
  <si>
    <t>LBN34186</t>
  </si>
  <si>
    <t>http://maps.google.com/maps?q=34.10401383,35.70999167</t>
  </si>
  <si>
    <t>Ramiet el Hsoun</t>
  </si>
  <si>
    <t>Er Ramyé</t>
  </si>
  <si>
    <t>LBN34187</t>
  </si>
  <si>
    <t>http://maps.google.com/maps?q=34.08800181,35.73738519</t>
  </si>
  <si>
    <t>Ramout</t>
  </si>
  <si>
    <t>Er Ramoute</t>
  </si>
  <si>
    <t>LBN34188</t>
  </si>
  <si>
    <t>http://maps.google.com/maps?q=34.1670544,35.71144981</t>
  </si>
  <si>
    <t>Ras Osta</t>
  </si>
  <si>
    <t>Râs Osta</t>
  </si>
  <si>
    <t>LBN34189</t>
  </si>
  <si>
    <t>http://maps.google.com/maps?q=34.11492501,35.72235551</t>
  </si>
  <si>
    <t>Rihani</t>
  </si>
  <si>
    <t>Rihâné</t>
  </si>
  <si>
    <t>LBN34190</t>
  </si>
  <si>
    <t>http://maps.google.com/maps?q=34.16483605,35.63997217</t>
  </si>
  <si>
    <t>Saqi Lassa</t>
  </si>
  <si>
    <t>Saqi Lâssa</t>
  </si>
  <si>
    <t>LBN34191</t>
  </si>
  <si>
    <t>http://maps.google.com/maps?q=34.07724603,35.84856319</t>
  </si>
  <si>
    <t>Saqi Rechmaiya</t>
  </si>
  <si>
    <t>Saqi Rechmaïya</t>
  </si>
  <si>
    <t>LBN34192</t>
  </si>
  <si>
    <t>http://maps.google.com/maps?q=34.16040272,35.78830553</t>
  </si>
  <si>
    <t>Saqiet ed Delb</t>
  </si>
  <si>
    <t>Sâqiet ed Delb</t>
  </si>
  <si>
    <t>LBN34193</t>
  </si>
  <si>
    <t>http://maps.google.com/maps?q=34.10482417,35.88960236</t>
  </si>
  <si>
    <t>Saqiet el Khait</t>
  </si>
  <si>
    <t>Saqyet el Khayt</t>
  </si>
  <si>
    <t>LBN34194</t>
  </si>
  <si>
    <t>http://maps.google.com/maps?q=34.16122223,35.71375837</t>
  </si>
  <si>
    <t>Sariita</t>
  </si>
  <si>
    <t>Seraaïta</t>
  </si>
  <si>
    <t>LBN34195</t>
  </si>
  <si>
    <t>http://maps.google.com/maps?q=34.08226667,35.86007773</t>
  </si>
  <si>
    <t>Sbail</t>
  </si>
  <si>
    <t>Sbayel</t>
  </si>
  <si>
    <t>LBN34196</t>
  </si>
  <si>
    <t>http://maps.google.com/maps?q=34.17665557,35.74197229</t>
  </si>
  <si>
    <t>Sebrine</t>
  </si>
  <si>
    <t>Sebrîne</t>
  </si>
  <si>
    <t>LBN34197</t>
  </si>
  <si>
    <t>http://maps.google.com/maps?q=34.11099444,35.70949727</t>
  </si>
  <si>
    <t>Sinnawr</t>
  </si>
  <si>
    <t>LBN34198</t>
  </si>
  <si>
    <t>http://maps.google.com/maps?q=34.07930681,35.73001107</t>
  </si>
  <si>
    <t>Sirine</t>
  </si>
  <si>
    <t>Sirane</t>
  </si>
  <si>
    <t>LBN34199</t>
  </si>
  <si>
    <t>http://maps.google.com/maps?q=34.09946342,35.65989422</t>
  </si>
  <si>
    <t>LBN34200</t>
  </si>
  <si>
    <t>http://maps.google.com/maps?q=34.17760902,35.69397573</t>
  </si>
  <si>
    <t>Es Souâné</t>
  </si>
  <si>
    <t>LBN34201</t>
  </si>
  <si>
    <t>http://maps.google.com/maps?q=34.09363613,35.77415003</t>
  </si>
  <si>
    <t>Souq el Firi</t>
  </si>
  <si>
    <t>LBN34202</t>
  </si>
  <si>
    <t>http://maps.google.com/maps?q=34.113063,35.69474119</t>
  </si>
  <si>
    <t>Taht el Qalaa</t>
  </si>
  <si>
    <t>LBN34203</t>
  </si>
  <si>
    <t>http://maps.google.com/maps?q=34.10718046,35.89272352</t>
  </si>
  <si>
    <t>Talbita</t>
  </si>
  <si>
    <t>Talbîta</t>
  </si>
  <si>
    <t>LBN34204</t>
  </si>
  <si>
    <t>http://maps.google.com/maps?q=34.13556281,35.77082086</t>
  </si>
  <si>
    <t>Tartij</t>
  </si>
  <si>
    <t>Tartej</t>
  </si>
  <si>
    <t>LBN34205</t>
  </si>
  <si>
    <t>http://maps.google.com/maps?q=34.18305557,35.82337495</t>
  </si>
  <si>
    <t>Tedmor</t>
  </si>
  <si>
    <t>LBN34206</t>
  </si>
  <si>
    <t>http://maps.google.com/maps?q=34.10846563,35.8699905</t>
  </si>
  <si>
    <t>Terouil</t>
  </si>
  <si>
    <t>Tarwil</t>
  </si>
  <si>
    <t>LBN34207</t>
  </si>
  <si>
    <t>http://maps.google.com/maps?q=34.15185828,35.63109722</t>
  </si>
  <si>
    <t>Tourzaiya</t>
  </si>
  <si>
    <t>Tourzaïya</t>
  </si>
  <si>
    <t>LBN34208</t>
  </si>
  <si>
    <t>http://maps.google.com/maps?q=34.10876265,35.75767908</t>
  </si>
  <si>
    <t>Wadi el Kalb</t>
  </si>
  <si>
    <t>LBN34209</t>
  </si>
  <si>
    <t>http://maps.google.com/maps?q=34.14001691,35.74322318</t>
  </si>
  <si>
    <t>Yanouh</t>
  </si>
  <si>
    <t>Yânoûh</t>
  </si>
  <si>
    <t>LBN34210</t>
  </si>
  <si>
    <t>http://maps.google.com/maps?q=34.09776659,35.8837695</t>
  </si>
  <si>
    <t>Zaayber</t>
  </si>
  <si>
    <t>LBN34211</t>
  </si>
  <si>
    <t>http://maps.google.com/maps?q=34.1631588,35.70187985</t>
  </si>
  <si>
    <t>Zebdîne</t>
  </si>
  <si>
    <t>LBN34212</t>
  </si>
  <si>
    <t>http://maps.google.com/maps?q=34.09585093,35.71644088</t>
  </si>
  <si>
    <t>Zelhmaya</t>
  </si>
  <si>
    <t>Zelhmaiya</t>
  </si>
  <si>
    <t>LBN34213</t>
  </si>
  <si>
    <t>http://maps.google.com/maps?q=34.07862777,35.66059159</t>
  </si>
  <si>
    <t>Zmar</t>
  </si>
  <si>
    <t>Zoummar</t>
  </si>
  <si>
    <t>LBN34214</t>
  </si>
  <si>
    <t>http://maps.google.com/maps?q=34.12243891,35.71901943</t>
  </si>
  <si>
    <t>Al Kattara</t>
  </si>
  <si>
    <t>http://maps.google.com/maps?q=34.1825,35.8035</t>
  </si>
  <si>
    <t>Mehrine</t>
  </si>
  <si>
    <t>http://maps.google.com/maps?q=34.1233,35.6792</t>
  </si>
  <si>
    <t>Jezzine</t>
  </si>
  <si>
    <t>Aaichiye</t>
  </si>
  <si>
    <t>El Aaïchîyé</t>
  </si>
  <si>
    <t>LBN62001</t>
  </si>
  <si>
    <t>http://maps.google.com/maps?q=33.40897224,35.55534714</t>
  </si>
  <si>
    <t>Aaramta</t>
  </si>
  <si>
    <t>LBN62002</t>
  </si>
  <si>
    <t>http://maps.google.com/maps?q=33.46387493,35.57557494</t>
  </si>
  <si>
    <t>Aariye</t>
  </si>
  <si>
    <t>Aaray</t>
  </si>
  <si>
    <t>LBN62003</t>
  </si>
  <si>
    <t>http://maps.google.com/maps?q=33.57046662,35.59285271</t>
  </si>
  <si>
    <t>Aazour</t>
  </si>
  <si>
    <t>Aâzour</t>
  </si>
  <si>
    <t>LBN62004</t>
  </si>
  <si>
    <t>http://maps.google.com/maps?q=33.56007224,35.53404167</t>
  </si>
  <si>
    <t>Ain el Mir el Estabel</t>
  </si>
  <si>
    <t>Establ</t>
  </si>
  <si>
    <t>LBN62005</t>
  </si>
  <si>
    <t>http://maps.google.com/maps?q=33.53518892,35.46240552</t>
  </si>
  <si>
    <t>Ain et Taghra</t>
  </si>
  <si>
    <t>Aïn et Toghra</t>
  </si>
  <si>
    <t>LBN62006</t>
  </si>
  <si>
    <t>http://maps.google.com/maps?q=33.54136655,35.56216006</t>
  </si>
  <si>
    <t>Ain Majdalain</t>
  </si>
  <si>
    <t>Aïn Majdalaïn</t>
  </si>
  <si>
    <t>LBN62007</t>
  </si>
  <si>
    <t>http://maps.google.com/maps?q=33.52150276,35.60168608</t>
  </si>
  <si>
    <t>Anane</t>
  </si>
  <si>
    <t>Anâne</t>
  </si>
  <si>
    <t>LBN62008</t>
  </si>
  <si>
    <t>http://maps.google.com/maps?q=33.56604443,35.50929724</t>
  </si>
  <si>
    <t>Azibeh</t>
  </si>
  <si>
    <t>Nabaa Aazibi</t>
  </si>
  <si>
    <t>LBN62009</t>
  </si>
  <si>
    <t>http://maps.google.com/maps?q=33.54959912,35.59586848</t>
  </si>
  <si>
    <t>Baanoub</t>
  </si>
  <si>
    <t>Baanoûb el Faouqa</t>
  </si>
  <si>
    <t>LBN62010</t>
  </si>
  <si>
    <t>http://maps.google.com/maps?q=33.5711444,35.49297218</t>
  </si>
  <si>
    <t>Baba</t>
  </si>
  <si>
    <t>El Bébé</t>
  </si>
  <si>
    <t>LBN62011</t>
  </si>
  <si>
    <t>http://maps.google.com/maps?q=33.56414996,35.54132505</t>
  </si>
  <si>
    <t>Bayssoûr</t>
  </si>
  <si>
    <t>LBN62012</t>
  </si>
  <si>
    <t>http://maps.google.com/maps?q=33.53544714,35.44726948</t>
  </si>
  <si>
    <t>Benouati</t>
  </si>
  <si>
    <t>Benouâté</t>
  </si>
  <si>
    <t>LBN62013</t>
  </si>
  <si>
    <t>http://maps.google.com/maps?q=33.57627769,35.57389723</t>
  </si>
  <si>
    <t>LBN62014</t>
  </si>
  <si>
    <t>http://maps.google.com/maps?q=33.58171939,35.59713327</t>
  </si>
  <si>
    <t>Bisri</t>
  </si>
  <si>
    <t>LBN62015</t>
  </si>
  <si>
    <t>http://maps.google.com/maps?q=33.57889169,35.53761112</t>
  </si>
  <si>
    <t>Biyad</t>
  </si>
  <si>
    <t>El Bayâda</t>
  </si>
  <si>
    <t>LBN62016</t>
  </si>
  <si>
    <t>http://maps.google.com/maps?q=33.52659722,35.56611394</t>
  </si>
  <si>
    <t>Bkassine</t>
  </si>
  <si>
    <t>Bkassîne</t>
  </si>
  <si>
    <t>LBN62017</t>
  </si>
  <si>
    <t>http://maps.google.com/maps?q=33.56816663,35.57872772</t>
  </si>
  <si>
    <t>Bouslaya</t>
  </si>
  <si>
    <t>LBN62018</t>
  </si>
  <si>
    <t>http://maps.google.com/maps?q=33.50111106,35.51095554</t>
  </si>
  <si>
    <t>Bteddine el Loqch</t>
  </si>
  <si>
    <t>Bteddîne el Liqch</t>
  </si>
  <si>
    <t>LBN62019</t>
  </si>
  <si>
    <t>http://maps.google.com/maps?q=33.56913887,35.55555839</t>
  </si>
  <si>
    <t>Chamkha</t>
  </si>
  <si>
    <t>Ech Chamkha</t>
  </si>
  <si>
    <t>LBN62020</t>
  </si>
  <si>
    <t>http://maps.google.com/maps?q=33.55264718,35.58931947</t>
  </si>
  <si>
    <t>Chbeil</t>
  </si>
  <si>
    <t>Chbaïl</t>
  </si>
  <si>
    <t>LBN62021</t>
  </si>
  <si>
    <t>http://maps.google.com/maps?q=33.42085558,35.59949995</t>
  </si>
  <si>
    <t>Choualiq</t>
  </si>
  <si>
    <t>Chouâlîq</t>
  </si>
  <si>
    <t>LBN62022</t>
  </si>
  <si>
    <t>http://maps.google.com/maps?q=33.55354161,35.43631107</t>
  </si>
  <si>
    <t>Dahr ed Deir</t>
  </si>
  <si>
    <t>Dahr ed Deïr</t>
  </si>
  <si>
    <t>LBN62023</t>
  </si>
  <si>
    <t>http://maps.google.com/maps?q=33.52314386,35.50360032</t>
  </si>
  <si>
    <t>Dahr er Ramle</t>
  </si>
  <si>
    <t>Dahr er Ramlé</t>
  </si>
  <si>
    <t>LBN62024</t>
  </si>
  <si>
    <t>http://maps.google.com/maps?q=33.56034734,35.56147437</t>
  </si>
  <si>
    <t>Darayia</t>
  </si>
  <si>
    <t>Mazraat Dârayâ</t>
  </si>
  <si>
    <t>LBN62025</t>
  </si>
  <si>
    <t>http://maps.google.com/maps?q=33.45746945,35.60129449</t>
  </si>
  <si>
    <t>Deir Chkedif</t>
  </si>
  <si>
    <t>Deïr Chkédîf</t>
  </si>
  <si>
    <t>LBN62026</t>
  </si>
  <si>
    <t>http://maps.google.com/maps?q=33.53299701,35.49716436</t>
  </si>
  <si>
    <t>Deir el Mzairaa</t>
  </si>
  <si>
    <t>Mazraat ed Deïr</t>
  </si>
  <si>
    <t>LBN62027</t>
  </si>
  <si>
    <t>http://maps.google.com/maps?q=33.49306665,35.60223891</t>
  </si>
  <si>
    <t>Deir Machmouche</t>
  </si>
  <si>
    <t>Deïr Machmoûché</t>
  </si>
  <si>
    <t>LBN62028</t>
  </si>
  <si>
    <t>http://maps.google.com/maps?q=33.57430561,35.56189996</t>
  </si>
  <si>
    <t>Dellacha</t>
  </si>
  <si>
    <t>Ed Dellâché</t>
  </si>
  <si>
    <t>LBN62029</t>
  </si>
  <si>
    <t>http://maps.google.com/maps?q=33.40639721,35.55619451</t>
  </si>
  <si>
    <t>Dimechqiye</t>
  </si>
  <si>
    <t>Ed Demachqîyé</t>
  </si>
  <si>
    <t>LBN62030</t>
  </si>
  <si>
    <t>http://maps.google.com/maps?q=33.37478887,35.54620285</t>
  </si>
  <si>
    <t>LBN62031</t>
  </si>
  <si>
    <t>http://maps.google.com/maps?q=33.52794693,35.50197696</t>
  </si>
  <si>
    <t>El Hoûraniye</t>
  </si>
  <si>
    <t>El Hoûranîyé</t>
  </si>
  <si>
    <t>LBN62032</t>
  </si>
  <si>
    <t>http://maps.google.com/maps?q=33.58883451,35.56675287</t>
  </si>
  <si>
    <t>El Msous</t>
  </si>
  <si>
    <t>LBN62033</t>
  </si>
  <si>
    <t>http://maps.google.com/maps?q=33.58634229,35.58245261</t>
  </si>
  <si>
    <t>El Qabaa</t>
  </si>
  <si>
    <t>LBN62034</t>
  </si>
  <si>
    <t>http://maps.google.com/maps?q=33.54424503,35.55265316</t>
  </si>
  <si>
    <t>Ghbatiye</t>
  </si>
  <si>
    <t>El Ghabbatïyé</t>
  </si>
  <si>
    <t>LBN62035</t>
  </si>
  <si>
    <t>http://maps.google.com/maps?q=33.58022719,35.58433423</t>
  </si>
  <si>
    <t>Haidab</t>
  </si>
  <si>
    <t>Hidâb</t>
  </si>
  <si>
    <t>LBN62036</t>
  </si>
  <si>
    <t>http://maps.google.com/maps?q=33.52660551,35.528475</t>
  </si>
  <si>
    <t>Haitoule</t>
  </si>
  <si>
    <t>Haïtoûlé</t>
  </si>
  <si>
    <t>LBN62037</t>
  </si>
  <si>
    <t>http://maps.google.com/maps?q=33.5202861,35.4739278</t>
  </si>
  <si>
    <t>Haitoura</t>
  </si>
  <si>
    <t>Haïtoura</t>
  </si>
  <si>
    <t>LBN62038</t>
  </si>
  <si>
    <t>http://maps.google.com/maps?q=33.51937777,35.55273063</t>
  </si>
  <si>
    <t>Haret el Bayder</t>
  </si>
  <si>
    <t>Hâret el Bayâder</t>
  </si>
  <si>
    <t>LBN62039</t>
  </si>
  <si>
    <t>http://maps.google.com/maps?q=33.53720282,35.57758333</t>
  </si>
  <si>
    <t>Harf</t>
  </si>
  <si>
    <t>LBN62040</t>
  </si>
  <si>
    <t>http://maps.google.com/maps?q=33.57724666,35.55585595</t>
  </si>
  <si>
    <t>Hassaniye</t>
  </si>
  <si>
    <t>Hassânîyé</t>
  </si>
  <si>
    <t>LBN62041</t>
  </si>
  <si>
    <t>http://maps.google.com/maps?q=33.52001668,35.45023336</t>
  </si>
  <si>
    <t>Homsiye</t>
  </si>
  <si>
    <t>El Homsiyé</t>
  </si>
  <si>
    <t>LBN62042</t>
  </si>
  <si>
    <t>http://maps.google.com/maps?q=33.54846941,35.55342772</t>
  </si>
  <si>
    <t>Houati</t>
  </si>
  <si>
    <t>El Houtîyé</t>
  </si>
  <si>
    <t>LBN62043</t>
  </si>
  <si>
    <t>http://maps.google.com/maps?q=33.58168051,35.57486115</t>
  </si>
  <si>
    <t>Jall Nachi</t>
  </si>
  <si>
    <t>LBN62044</t>
  </si>
  <si>
    <t>http://maps.google.com/maps?q=33.57868337,35.57260831</t>
  </si>
  <si>
    <t>Jarmaq</t>
  </si>
  <si>
    <t>Ej Jarmaq</t>
  </si>
  <si>
    <t>LBN62045</t>
  </si>
  <si>
    <t>http://maps.google.com/maps?q=33.38546665,35.53400831</t>
  </si>
  <si>
    <t>Jdaidet el Ouadi</t>
  </si>
  <si>
    <t>Ej Jdaïdé</t>
  </si>
  <si>
    <t>LBN62046</t>
  </si>
  <si>
    <t>http://maps.google.com/maps?q=33.55545274,35.58154994</t>
  </si>
  <si>
    <t>Jensnaya</t>
  </si>
  <si>
    <t>Jinsnâya</t>
  </si>
  <si>
    <t>LBN62047</t>
  </si>
  <si>
    <t>http://maps.google.com/maps?q=33.53647215,35.43154441</t>
  </si>
  <si>
    <t>Jernaya</t>
  </si>
  <si>
    <t>Jernâya</t>
  </si>
  <si>
    <t>LBN62048</t>
  </si>
  <si>
    <t>http://maps.google.com/maps?q=33.48809718,35.47201107</t>
  </si>
  <si>
    <t>Jezzîne</t>
  </si>
  <si>
    <t>LBN62049</t>
  </si>
  <si>
    <t>http://maps.google.com/maps?q=33.54231946,35.58596952</t>
  </si>
  <si>
    <t>Karkha</t>
  </si>
  <si>
    <t>LBN62050</t>
  </si>
  <si>
    <t>http://maps.google.com/maps?q=33.56328886,35.44524168</t>
  </si>
  <si>
    <t>Kfar Falous</t>
  </si>
  <si>
    <t>Kfâr Fâloûs</t>
  </si>
  <si>
    <t>LBN62051</t>
  </si>
  <si>
    <t>http://maps.google.com/maps?q=33.54340826,35.47496392</t>
  </si>
  <si>
    <t>Kfar Houne</t>
  </si>
  <si>
    <t>Kfar Hoûné</t>
  </si>
  <si>
    <t>LBN62052</t>
  </si>
  <si>
    <t>http://maps.google.com/maps?q=33.4924139,35.5888528</t>
  </si>
  <si>
    <t>Kfar Jarra</t>
  </si>
  <si>
    <t>LBN62053</t>
  </si>
  <si>
    <t>http://maps.google.com/maps?q=33.54610397,35.43002709</t>
  </si>
  <si>
    <t>Kfar Taala</t>
  </si>
  <si>
    <t>LBN62054</t>
  </si>
  <si>
    <t>http://maps.google.com/maps?q=33.57329997,35.58641387</t>
  </si>
  <si>
    <t>Khallet Khazen</t>
  </si>
  <si>
    <t>Khalet Khâzene</t>
  </si>
  <si>
    <t>LBN62055</t>
  </si>
  <si>
    <t>http://maps.google.com/maps?q=33.42784161,35.57932507</t>
  </si>
  <si>
    <t>Khirkhaya</t>
  </si>
  <si>
    <t>LBN62056</t>
  </si>
  <si>
    <t>http://maps.google.com/maps?q=33.52821942,35.53821672</t>
  </si>
  <si>
    <t>Lebaa</t>
  </si>
  <si>
    <t>Lebaâ</t>
  </si>
  <si>
    <t>LBN62057</t>
  </si>
  <si>
    <t>http://maps.google.com/maps?q=33.54828609,35.45340281</t>
  </si>
  <si>
    <t>Louaiziye</t>
  </si>
  <si>
    <t>LBN62058</t>
  </si>
  <si>
    <t>http://maps.google.com/maps?q=33.46052495,35.53469722</t>
  </si>
  <si>
    <t>Maarous el Branieh</t>
  </si>
  <si>
    <t>Maroûs el Barranîyé</t>
  </si>
  <si>
    <t>LBN62059</t>
  </si>
  <si>
    <t>http://maps.google.com/maps?q=33.5525222,35.48078059</t>
  </si>
  <si>
    <t>Maarous el Jouanieh</t>
  </si>
  <si>
    <t>Maroûs el Jouânîyé</t>
  </si>
  <si>
    <t>LBN62060</t>
  </si>
  <si>
    <t>http://maps.google.com/maps?q=33.55781939,35.47690004</t>
  </si>
  <si>
    <t>Machmouche</t>
  </si>
  <si>
    <t>Machmoûché</t>
  </si>
  <si>
    <t>LBN62061</t>
  </si>
  <si>
    <t>http://maps.google.com/maps?q=33.57896942,35.56874452</t>
  </si>
  <si>
    <t>El Mahmoûdîyé</t>
  </si>
  <si>
    <t>LBN62062</t>
  </si>
  <si>
    <t>http://maps.google.com/maps?q=33.38728054,35.55211668</t>
  </si>
  <si>
    <t>Maknouniye</t>
  </si>
  <si>
    <t>Maknounîyé</t>
  </si>
  <si>
    <t>LBN62063</t>
  </si>
  <si>
    <t>http://maps.google.com/maps?q=33.52972277,35.5470851</t>
  </si>
  <si>
    <t>Mazraat  Aarqoub</t>
  </si>
  <si>
    <t>Mazraat el Aarqoûb</t>
  </si>
  <si>
    <t>LBN62064</t>
  </si>
  <si>
    <t>http://maps.google.com/maps?q=33.40036663,35.53319719</t>
  </si>
  <si>
    <t>Mazraat  Jabal Toura</t>
  </si>
  <si>
    <t>Mazraat  Jabal Toûra</t>
  </si>
  <si>
    <t>LBN62065</t>
  </si>
  <si>
    <t>http://maps.google.com/maps?q=33.50599079,35.56643937</t>
  </si>
  <si>
    <t>Mazraat  Tamra</t>
  </si>
  <si>
    <t>Mazraat Tamra</t>
  </si>
  <si>
    <t>LBN62066</t>
  </si>
  <si>
    <t>http://maps.google.com/maps?q=33.35943891,35.54341113</t>
  </si>
  <si>
    <t>Mazraat Aadoûr</t>
  </si>
  <si>
    <t>Mazraat Aâdoûr</t>
  </si>
  <si>
    <t>LBN62067</t>
  </si>
  <si>
    <t>http://maps.google.com/maps?q=33.44825066,35.59044388</t>
  </si>
  <si>
    <t>Mazraat Aaqmata</t>
  </si>
  <si>
    <t>Mazraat Aaqmâta</t>
  </si>
  <si>
    <t>LBN62068</t>
  </si>
  <si>
    <t>http://maps.google.com/maps?q=33.45559598,35.54342366</t>
  </si>
  <si>
    <t>Mazraat Aaraji</t>
  </si>
  <si>
    <t>Aïn el Aarâjé</t>
  </si>
  <si>
    <t>LBN62069</t>
  </si>
  <si>
    <t>http://maps.google.com/maps?q=33.48487496,35.58256946</t>
  </si>
  <si>
    <t>Mazraat Al Souairi</t>
  </si>
  <si>
    <t>Mazraat es Souaïri</t>
  </si>
  <si>
    <t>LBN62070</t>
  </si>
  <si>
    <t>http://maps.google.com/maps?q=33.41132491,35.57515833</t>
  </si>
  <si>
    <t>Mazraat el Btadiniye</t>
  </si>
  <si>
    <t>Mazraat el Btadînîyé</t>
  </si>
  <si>
    <t>LBN62071</t>
  </si>
  <si>
    <t>http://maps.google.com/maps?q=33.48806324,35.55608027</t>
  </si>
  <si>
    <t>Mazraat el Khaoukh</t>
  </si>
  <si>
    <t>LBN62072</t>
  </si>
  <si>
    <t>http://maps.google.com/maps?q=33.47394171,35.54323618</t>
  </si>
  <si>
    <t>Mazraat el Mathane</t>
  </si>
  <si>
    <t>Mazraat el Mathané</t>
  </si>
  <si>
    <t>LBN62073</t>
  </si>
  <si>
    <t>http://maps.google.com/maps?q=33.57842774,35.51804169</t>
  </si>
  <si>
    <t>Mazraat er Rohbane</t>
  </si>
  <si>
    <t>Mazraat er Rouhbâne</t>
  </si>
  <si>
    <t>LBN62074</t>
  </si>
  <si>
    <t>http://maps.google.com/maps?q=33.492525,35.54736105</t>
  </si>
  <si>
    <t>Mazraat Louzyde</t>
  </si>
  <si>
    <t>Mazraat Louzîd</t>
  </si>
  <si>
    <t>LBN62075</t>
  </si>
  <si>
    <t>http://maps.google.com/maps?q=33.41703924,35.5863691</t>
  </si>
  <si>
    <t>Mghaibe</t>
  </si>
  <si>
    <t>Mrâh Moughbîyé</t>
  </si>
  <si>
    <t>LBN62076</t>
  </si>
  <si>
    <t>http://maps.google.com/maps?q=33.38550273,35.59149172</t>
  </si>
  <si>
    <t>Mharbiye</t>
  </si>
  <si>
    <t>Mhârbîyé</t>
  </si>
  <si>
    <t>LBN62077</t>
  </si>
  <si>
    <t>http://maps.google.com/maps?q=33.52615276,35.4473111</t>
  </si>
  <si>
    <t>Midane</t>
  </si>
  <si>
    <t>LBN62078</t>
  </si>
  <si>
    <t>http://maps.google.com/maps?q=33.58032495,35.56273049</t>
  </si>
  <si>
    <t>Mjaydel</t>
  </si>
  <si>
    <t>Mjeïdil</t>
  </si>
  <si>
    <t>LBN62079</t>
  </si>
  <si>
    <t>http://maps.google.com/maps?q=33.51709447,35.4400444</t>
  </si>
  <si>
    <t>Mlikh</t>
  </si>
  <si>
    <t>Mlîkh</t>
  </si>
  <si>
    <t>LBN62080</t>
  </si>
  <si>
    <t>http://maps.google.com/maps?q=33.46897219,35.55520557</t>
  </si>
  <si>
    <t>Moukhalles</t>
  </si>
  <si>
    <t>Deïr el Moukhalles</t>
  </si>
  <si>
    <t>LBN62081</t>
  </si>
  <si>
    <t>http://maps.google.com/maps?q=33.57820001,35.59701111</t>
  </si>
  <si>
    <t>Mrah Abdu Chedid</t>
  </si>
  <si>
    <t>Mrâh Abou Chdîd</t>
  </si>
  <si>
    <t>LBN62082</t>
  </si>
  <si>
    <t>http://maps.google.com/maps?q=33.53181666,35.55211102</t>
  </si>
  <si>
    <t>Mrah El Hbas</t>
  </si>
  <si>
    <t>Mrâh el Habâs</t>
  </si>
  <si>
    <t>LBN62083</t>
  </si>
  <si>
    <t>http://maps.google.com/maps?q=33.54886107,35.46195004</t>
  </si>
  <si>
    <t>Mzairaa</t>
  </si>
  <si>
    <t>Deïr Mar Jerios el Mzeïraa</t>
  </si>
  <si>
    <t>LBN62084</t>
  </si>
  <si>
    <t>http://maps.google.com/maps?q=33.49588051,35.6009278</t>
  </si>
  <si>
    <t>Nabaa</t>
  </si>
  <si>
    <t>Hâret en Nabaa</t>
  </si>
  <si>
    <t>LBN62085</t>
  </si>
  <si>
    <t>http://maps.google.com/maps?q=33.41198327,35.55388606</t>
  </si>
  <si>
    <t>Nabi Sejoud</t>
  </si>
  <si>
    <t>Nabi Séjoud</t>
  </si>
  <si>
    <t>LBN62086</t>
  </si>
  <si>
    <t>http://maps.google.com/maps?q=33.44239436,35.54091673</t>
  </si>
  <si>
    <t>Ouadi Baanqoudine</t>
  </si>
  <si>
    <t>Ouâdi Baanqoûdaïn</t>
  </si>
  <si>
    <t>LBN62087</t>
  </si>
  <si>
    <t>http://maps.google.com/maps?q=33.54534165,35.43972225</t>
  </si>
  <si>
    <t>Ouadi el Leimoun</t>
  </si>
  <si>
    <t>Ouâdi el Laïmoûn</t>
  </si>
  <si>
    <t>LBN62088</t>
  </si>
  <si>
    <t>http://maps.google.com/maps?q=33.52431939,35.46208051</t>
  </si>
  <si>
    <t>Ouadi Jezzine</t>
  </si>
  <si>
    <t>Ouâdi Jezzîne</t>
  </si>
  <si>
    <t>LBN62089</t>
  </si>
  <si>
    <t>http://maps.google.com/maps?q=33.55078609,35.57925551</t>
  </si>
  <si>
    <t>Ouardiye</t>
  </si>
  <si>
    <t>El Ouardîyé</t>
  </si>
  <si>
    <t>LBN62090</t>
  </si>
  <si>
    <t>http://maps.google.com/maps?q=33.39979168,35.59156119</t>
  </si>
  <si>
    <t>Ouazaaiye</t>
  </si>
  <si>
    <t>Mazraat el Ouzaaïyé</t>
  </si>
  <si>
    <t>LBN62091</t>
  </si>
  <si>
    <t>http://maps.google.com/maps?q=33.39666114,35.56704716</t>
  </si>
  <si>
    <t>Qaitoule</t>
  </si>
  <si>
    <t>Qaïtoûlé</t>
  </si>
  <si>
    <t>LBN62092</t>
  </si>
  <si>
    <t>http://maps.google.com/maps?q=33.53735554,35.54960838</t>
  </si>
  <si>
    <t>Qataa</t>
  </si>
  <si>
    <t>Deïr Qattîne</t>
  </si>
  <si>
    <t>LBN62093</t>
  </si>
  <si>
    <t>http://maps.google.com/maps?q=33.53065551,35.53345828</t>
  </si>
  <si>
    <t>Qotrani</t>
  </si>
  <si>
    <t>El Qatrâni</t>
  </si>
  <si>
    <t>LBN62094</t>
  </si>
  <si>
    <t>http://maps.google.com/maps?q=33.43996667,35.6034722</t>
  </si>
  <si>
    <t>Qrouh</t>
  </si>
  <si>
    <t>Mazraat Qrouh</t>
  </si>
  <si>
    <t>LBN62095</t>
  </si>
  <si>
    <t>http://maps.google.com/maps?q=33.42579439,35.57073055</t>
  </si>
  <si>
    <t>LBN62096</t>
  </si>
  <si>
    <t>http://maps.google.com/maps?q=33.57406661,35.51269718</t>
  </si>
  <si>
    <t>Raimat</t>
  </si>
  <si>
    <t>Rimât</t>
  </si>
  <si>
    <t>LBN62097</t>
  </si>
  <si>
    <t>http://maps.google.com/maps?q=33.52860826,35.50866392</t>
  </si>
  <si>
    <t>Rihane</t>
  </si>
  <si>
    <t>Rihâne</t>
  </si>
  <si>
    <t>LBN62098</t>
  </si>
  <si>
    <t>http://maps.google.com/maps?q=33.4443972,35.56668615</t>
  </si>
  <si>
    <t>Roum</t>
  </si>
  <si>
    <t>Roûm</t>
  </si>
  <si>
    <t>LBN62099</t>
  </si>
  <si>
    <t>http://maps.google.com/maps?q=33.5498027,35.52660003</t>
  </si>
  <si>
    <t>Roummane Jezzine</t>
  </si>
  <si>
    <t>Er Roummani</t>
  </si>
  <si>
    <t>LBN62100</t>
  </si>
  <si>
    <t>http://maps.google.com/maps?q=33.51040277,35.55281103</t>
  </si>
  <si>
    <t>Rous El Franj</t>
  </si>
  <si>
    <t>Roûs el Franj</t>
  </si>
  <si>
    <t>LBN62101</t>
  </si>
  <si>
    <t>http://maps.google.com/maps?q=33.56630004,35.47720277</t>
  </si>
  <si>
    <t>Sabah</t>
  </si>
  <si>
    <t>Sabbah</t>
  </si>
  <si>
    <t>LBN62102</t>
  </si>
  <si>
    <t>http://maps.google.com/maps?q=33.56840836,35.56430004</t>
  </si>
  <si>
    <t>Sidoun</t>
  </si>
  <si>
    <t>Saïdoûn</t>
  </si>
  <si>
    <t>LBN62103</t>
  </si>
  <si>
    <t>http://maps.google.com/maps?q=33.52106948,35.51118886</t>
  </si>
  <si>
    <t>LBN62104</t>
  </si>
  <si>
    <t>http://maps.google.com/maps?q=33.5856694,35.55476117</t>
  </si>
  <si>
    <t>Salloum</t>
  </si>
  <si>
    <t>Sollom</t>
  </si>
  <si>
    <t>LBN62105</t>
  </si>
  <si>
    <t>http://maps.google.com/maps?q=33.52914717,35.48858057</t>
  </si>
  <si>
    <t>Sejoud</t>
  </si>
  <si>
    <t>Séjoud</t>
  </si>
  <si>
    <t>LBN62106</t>
  </si>
  <si>
    <t>http://maps.google.com/maps?q=33.43407777,35.53282498</t>
  </si>
  <si>
    <t>Sfarai</t>
  </si>
  <si>
    <t>Sfâray</t>
  </si>
  <si>
    <t>LBN62107</t>
  </si>
  <si>
    <t>http://maps.google.com/maps?q=33.5545138,35.49306665</t>
  </si>
  <si>
    <t>Sniye</t>
  </si>
  <si>
    <t>Sanâya</t>
  </si>
  <si>
    <t>LBN62108</t>
  </si>
  <si>
    <t>http://maps.google.com/maps?q=33.51791114,35.52745275</t>
  </si>
  <si>
    <t>Sriri</t>
  </si>
  <si>
    <t>Es Sraïri</t>
  </si>
  <si>
    <t>LBN62109</t>
  </si>
  <si>
    <t>http://maps.google.com/maps?q=33.43662817,35.62552873</t>
  </si>
  <si>
    <t>Taaid</t>
  </si>
  <si>
    <t>Taaïd</t>
  </si>
  <si>
    <t>LBN62110</t>
  </si>
  <si>
    <t>http://maps.google.com/maps?q=33.57421303,35.54519663</t>
  </si>
  <si>
    <t>Mazraat Zaghrîne</t>
  </si>
  <si>
    <t>LBN62111</t>
  </si>
  <si>
    <t>http://maps.google.com/maps?q=33.42546663,35.55741106</t>
  </si>
  <si>
    <t>Zhalta</t>
  </si>
  <si>
    <t>Zhilta</t>
  </si>
  <si>
    <t>LBN62112</t>
  </si>
  <si>
    <t>http://maps.google.com/maps?q=33.51193055,35.54725281</t>
  </si>
  <si>
    <t>Aarqoub</t>
  </si>
  <si>
    <t>http://maps.google.com/maps?q=33.3907,35.5904</t>
  </si>
  <si>
    <t>Jabal Toura</t>
  </si>
  <si>
    <t>http://maps.google.com/maps?q=33.5024,35.5631</t>
  </si>
  <si>
    <t>Qoubeaa</t>
  </si>
  <si>
    <t>http://maps.google.com/maps?q=33.5447,35.5555</t>
  </si>
  <si>
    <t>Aaqmata</t>
  </si>
  <si>
    <t>http://maps.google.com/maps?q=33.4571,35.5521</t>
  </si>
  <si>
    <t>Tamra</t>
  </si>
  <si>
    <t>http://maps.google.com/maps?q=33.3562,35.5425</t>
  </si>
  <si>
    <t>Kesrwane</t>
  </si>
  <si>
    <t>Aabri</t>
  </si>
  <si>
    <t>El Aabri</t>
  </si>
  <si>
    <t>LBN35001</t>
  </si>
  <si>
    <t>http://maps.google.com/maps?q=34.0760253,35.78324621</t>
  </si>
  <si>
    <t>Aachqout</t>
  </si>
  <si>
    <t>Aachqoût</t>
  </si>
  <si>
    <t>LBN35002</t>
  </si>
  <si>
    <t>http://maps.google.com/maps?q=33.98953601,35.70471206</t>
  </si>
  <si>
    <t>LBN35003</t>
  </si>
  <si>
    <t>http://maps.google.com/maps?q=34.01379714,35.67928896</t>
  </si>
  <si>
    <t>Aajaltoun</t>
  </si>
  <si>
    <t>Aajaltoûn</t>
  </si>
  <si>
    <t>LBN35004</t>
  </si>
  <si>
    <t>http://maps.google.com/maps?q=33.96590275,35.67988339</t>
  </si>
  <si>
    <t>Aarabe Ghosta</t>
  </si>
  <si>
    <t>El Aarbé Ghosta</t>
  </si>
  <si>
    <t>LBN35005</t>
  </si>
  <si>
    <t>http://maps.google.com/maps?q=33.99471381,35.66995837</t>
  </si>
  <si>
    <t>LBN35006</t>
  </si>
  <si>
    <t>http://maps.google.com/maps?q=34.02009722,35.70078609</t>
  </si>
  <si>
    <t>Aayoun es Simane</t>
  </si>
  <si>
    <t>Aayoûn es Sîmâne</t>
  </si>
  <si>
    <t>LBN35007</t>
  </si>
  <si>
    <t>http://maps.google.com/maps?q=33.99435324,35.83610265</t>
  </si>
  <si>
    <t>Aazrane</t>
  </si>
  <si>
    <t>LBN35008</t>
  </si>
  <si>
    <t>http://maps.google.com/maps?q=34.05684172,35.71960268</t>
  </si>
  <si>
    <t>Edma et Dafne</t>
  </si>
  <si>
    <t>Adma et Dafné</t>
  </si>
  <si>
    <t>LBN35009</t>
  </si>
  <si>
    <t>http://maps.google.com/maps?q=34.02195,35.6427584</t>
  </si>
  <si>
    <t>Adonis Kesserwan</t>
  </si>
  <si>
    <t>LBN35010</t>
  </si>
  <si>
    <t>http://maps.google.com/maps?q=33.96235558,35.61031113</t>
  </si>
  <si>
    <t>Aghbe</t>
  </si>
  <si>
    <t>Eghbé</t>
  </si>
  <si>
    <t>LBN35011</t>
  </si>
  <si>
    <t>http://maps.google.com/maps?q=34.00887778,35.70601116</t>
  </si>
  <si>
    <t>Ain Abaal</t>
  </si>
  <si>
    <t>Ayn Abeal</t>
  </si>
  <si>
    <t>LBN35012</t>
  </si>
  <si>
    <t>http://maps.google.com/maps?q=34.04018893,35.71403049</t>
  </si>
  <si>
    <t>Aïn ed Delbé Kersouane</t>
  </si>
  <si>
    <t>LBN35013</t>
  </si>
  <si>
    <t>http://maps.google.com/maps?q=34.02946634,35.76582732</t>
  </si>
  <si>
    <t>Ain Ej Jorn</t>
  </si>
  <si>
    <t>Aïn ej Journ</t>
  </si>
  <si>
    <t>LBN35014</t>
  </si>
  <si>
    <t>http://maps.google.com/maps?q=34.01087435,35.75604797</t>
  </si>
  <si>
    <t>Aïn er Rîhâne</t>
  </si>
  <si>
    <t>LBN35015</t>
  </si>
  <si>
    <t>http://maps.google.com/maps?q=33.95798609,35.64440283</t>
  </si>
  <si>
    <t>Ain Et Tannour</t>
  </si>
  <si>
    <t>Aïn et Tannoûr</t>
  </si>
  <si>
    <t>LBN35016</t>
  </si>
  <si>
    <t>http://maps.google.com/maps?q=34.01984442,35.77697773</t>
  </si>
  <si>
    <t>Ain Jouaiya</t>
  </si>
  <si>
    <t>Ayn Jwaiya</t>
  </si>
  <si>
    <t>LBN35017</t>
  </si>
  <si>
    <t>http://maps.google.com/maps?q=34.04701664,35.72488615</t>
  </si>
  <si>
    <t>LBN35018</t>
  </si>
  <si>
    <t>http://maps.google.com/maps?q=33.95892222,35.63397783</t>
  </si>
  <si>
    <t>Bahhara</t>
  </si>
  <si>
    <t>El Bahhara</t>
  </si>
  <si>
    <t>LBN35019</t>
  </si>
  <si>
    <t>http://maps.google.com/maps?q=34.05256033,35.73260822</t>
  </si>
  <si>
    <t>Balloune</t>
  </si>
  <si>
    <t>Balloûné</t>
  </si>
  <si>
    <t>LBN35020</t>
  </si>
  <si>
    <t>http://maps.google.com/maps?q=33.94876829,35.67224042</t>
  </si>
  <si>
    <t>Batha</t>
  </si>
  <si>
    <t>LBN35021</t>
  </si>
  <si>
    <t>http://maps.google.com/maps?q=33.9897278,35.66149161</t>
  </si>
  <si>
    <t>Bayader Fatqa</t>
  </si>
  <si>
    <t>El Bayader Fatqa</t>
  </si>
  <si>
    <t>LBN35022</t>
  </si>
  <si>
    <t>http://maps.google.com/maps?q=34.03637496,35.67048334</t>
  </si>
  <si>
    <t>Beit Eid</t>
  </si>
  <si>
    <t>Beït Eid</t>
  </si>
  <si>
    <t>LBN35023</t>
  </si>
  <si>
    <t>http://maps.google.com/maps?q=33.99003659,35.69419692</t>
  </si>
  <si>
    <t>Beit El Kreidi</t>
  </si>
  <si>
    <t>Beït Kreïdé</t>
  </si>
  <si>
    <t>LBN35024</t>
  </si>
  <si>
    <t>http://maps.google.com/maps?q=33.96124165,35.6464416</t>
  </si>
  <si>
    <t>Beit Khachbou</t>
  </si>
  <si>
    <t>LBN35025</t>
  </si>
  <si>
    <t>http://maps.google.com/maps?q=33.96334263,35.62849589</t>
  </si>
  <si>
    <t>Beqaatet Aachqout</t>
  </si>
  <si>
    <t>LBN35026</t>
  </si>
  <si>
    <t>http://maps.google.com/maps?q=34.00263008,35.72695762</t>
  </si>
  <si>
    <t>Biqaatet Kannane</t>
  </si>
  <si>
    <t>Boqaâta</t>
  </si>
  <si>
    <t>LBN35027</t>
  </si>
  <si>
    <t>http://maps.google.com/maps?q=33.96486798,35.7633001</t>
  </si>
  <si>
    <t>Bizhel</t>
  </si>
  <si>
    <t>Bezhel</t>
  </si>
  <si>
    <t>LBN35028</t>
  </si>
  <si>
    <t>http://maps.google.com/maps?q=34.07946572,35.69683737</t>
  </si>
  <si>
    <t>Bkirke</t>
  </si>
  <si>
    <t>Bkerké</t>
  </si>
  <si>
    <t>LBN35029</t>
  </si>
  <si>
    <t>http://maps.google.com/maps?q=33.96786939,35.63288332</t>
  </si>
  <si>
    <t>Blat Mazraat Kfar Dibiane</t>
  </si>
  <si>
    <t>Blat Kfar Débiâne</t>
  </si>
  <si>
    <t>LBN35030</t>
  </si>
  <si>
    <t>http://maps.google.com/maps?q=33.98542624,35.75634882</t>
  </si>
  <si>
    <t>Bouar</t>
  </si>
  <si>
    <t>El Bware</t>
  </si>
  <si>
    <t>LBN35031</t>
  </si>
  <si>
    <t>http://maps.google.com/maps?q=34.04571946,35.63124165</t>
  </si>
  <si>
    <t>Bqaatouta</t>
  </si>
  <si>
    <t>Bqaatoûta</t>
  </si>
  <si>
    <t>LBN35032</t>
  </si>
  <si>
    <t>http://maps.google.com/maps?q=33.97210761,35.77075077</t>
  </si>
  <si>
    <t>Bqaq Ed Dine</t>
  </si>
  <si>
    <t>Bqaq ed Dine</t>
  </si>
  <si>
    <t>LBN35033</t>
  </si>
  <si>
    <t>http://maps.google.com/maps?q=34.0556277,35.65144994</t>
  </si>
  <si>
    <t>Broummana Mazraat Kfar Dibian</t>
  </si>
  <si>
    <t>Broummâna Kfar Débiâne</t>
  </si>
  <si>
    <t>LBN35034</t>
  </si>
  <si>
    <t>http://maps.google.com/maps?q=33.99311756,35.79131572</t>
  </si>
  <si>
    <t>Bzoummar</t>
  </si>
  <si>
    <t>Bzoummâr</t>
  </si>
  <si>
    <t>LBN35035</t>
  </si>
  <si>
    <t>http://maps.google.com/maps?q=33.98821108,35.68267503</t>
  </si>
  <si>
    <t>Chaab</t>
  </si>
  <si>
    <t>Esh Sheaab</t>
  </si>
  <si>
    <t>LBN35036</t>
  </si>
  <si>
    <t>http://maps.google.com/maps?q=34.04576945,35.64940829</t>
  </si>
  <si>
    <t>Chahtoul</t>
  </si>
  <si>
    <t>Shahtoule</t>
  </si>
  <si>
    <t>LBN35037</t>
  </si>
  <si>
    <t>http://maps.google.com/maps?q=34.03251939,35.71959717</t>
  </si>
  <si>
    <t>Chnanaair</t>
  </si>
  <si>
    <t>Shnanaayr</t>
  </si>
  <si>
    <t>LBN35038</t>
  </si>
  <si>
    <t>http://maps.google.com/maps?q=34.00702225,35.66918893</t>
  </si>
  <si>
    <t>Chouaya</t>
  </si>
  <si>
    <t>Esh Shwaiya</t>
  </si>
  <si>
    <t>LBN35039</t>
  </si>
  <si>
    <t>http://maps.google.com/maps?q=34.06598711,35.72268249</t>
  </si>
  <si>
    <t>Chouene</t>
  </si>
  <si>
    <t>Chouâne</t>
  </si>
  <si>
    <t>LBN35040</t>
  </si>
  <si>
    <t>http://maps.google.com/maps?q=34.07755157,35.77143951</t>
  </si>
  <si>
    <t>Christ Roi</t>
  </si>
  <si>
    <t>LBN35041</t>
  </si>
  <si>
    <t>http://maps.google.com/maps?q=33.95638653,35.60308443</t>
  </si>
  <si>
    <t>Daasse</t>
  </si>
  <si>
    <t>Ed Daassé</t>
  </si>
  <si>
    <t>LBN35042</t>
  </si>
  <si>
    <t>http://maps.google.com/maps?q=34.03750281,35.68063606</t>
  </si>
  <si>
    <t>Dahr Badris</t>
  </si>
  <si>
    <t>LBN35043</t>
  </si>
  <si>
    <t>http://maps.google.com/maps?q=34.05259999,35.66226948</t>
  </si>
  <si>
    <t>Dahr el Qattine</t>
  </si>
  <si>
    <t>Dahr el Qattïne</t>
  </si>
  <si>
    <t>LBN35044</t>
  </si>
  <si>
    <t>http://maps.google.com/maps?q=34.0159921,35.80393312</t>
  </si>
  <si>
    <t>Daraaoun</t>
  </si>
  <si>
    <t>Daraaoûn</t>
  </si>
  <si>
    <t>LBN35045</t>
  </si>
  <si>
    <t>http://maps.google.com/maps?q=33.97679541,35.65801917</t>
  </si>
  <si>
    <t>LBN35046</t>
  </si>
  <si>
    <t>http://maps.google.com/maps?q=33.95517215,35.69826046</t>
  </si>
  <si>
    <t>Dayr Saydet el Haqle</t>
  </si>
  <si>
    <t>Dayr Saydet el Haqlé</t>
  </si>
  <si>
    <t>LBN35047</t>
  </si>
  <si>
    <t>http://maps.google.com/maps?q=34.01189514,35.69390913</t>
  </si>
  <si>
    <t>Deir Baklouche</t>
  </si>
  <si>
    <t>Deïr Baqloûch</t>
  </si>
  <si>
    <t>LBN35048</t>
  </si>
  <si>
    <t>http://maps.google.com/maps?q=33.9913345,35.65811708</t>
  </si>
  <si>
    <t>Deir Hrach</t>
  </si>
  <si>
    <t>Deïr Hrâch</t>
  </si>
  <si>
    <t>LBN35049</t>
  </si>
  <si>
    <t>http://maps.google.com/maps?q=33.96810557,35.64691393</t>
  </si>
  <si>
    <t>Deir Louaize</t>
  </si>
  <si>
    <t>Deïr Louaïzé</t>
  </si>
  <si>
    <t>LBN35050</t>
  </si>
  <si>
    <t>http://maps.google.com/maps?q=33.95337126,35.61084832</t>
  </si>
  <si>
    <t>Deir Nisbey</t>
  </si>
  <si>
    <t>Deïr Nisbey</t>
  </si>
  <si>
    <t>LBN35051</t>
  </si>
  <si>
    <t>http://maps.google.com/maps?q=33.98452944,35.66755767</t>
  </si>
  <si>
    <t>Deir Ram Bou Daqen</t>
  </si>
  <si>
    <t>Deïr Râm Bou Daqen</t>
  </si>
  <si>
    <t>LBN35052</t>
  </si>
  <si>
    <t>http://maps.google.com/maps?q=33.95353262,35.66770333</t>
  </si>
  <si>
    <t>Deir Ziraaya</t>
  </si>
  <si>
    <t>Deïr Zeraâya</t>
  </si>
  <si>
    <t>LBN35053</t>
  </si>
  <si>
    <t>http://maps.google.com/maps?q=33.96307216,35.74697781</t>
  </si>
  <si>
    <t>Delbta</t>
  </si>
  <si>
    <t>Dlebta</t>
  </si>
  <si>
    <t>LBN35054</t>
  </si>
  <si>
    <t>http://maps.google.com/maps?q=34.00798327,35.68806108</t>
  </si>
  <si>
    <t>Deraali</t>
  </si>
  <si>
    <t>LBN35055</t>
  </si>
  <si>
    <t>http://maps.google.com/maps?q=34.01232613,35.81630606</t>
  </si>
  <si>
    <t>Dqarine</t>
  </si>
  <si>
    <t>Ed Dqarine</t>
  </si>
  <si>
    <t>LBN35056</t>
  </si>
  <si>
    <t>http://maps.google.com/maps?q=34.03534437,35.6297195</t>
  </si>
  <si>
    <t>Ech Chehhara</t>
  </si>
  <si>
    <t>Ech Chehhâra</t>
  </si>
  <si>
    <t>LBN35057</t>
  </si>
  <si>
    <t>http://maps.google.com/maps?q=33.96857622,35.71735448</t>
  </si>
  <si>
    <t>Ech Chqif Bqaatoûta</t>
  </si>
  <si>
    <t>Ech Chqîf Bqaatoûta</t>
  </si>
  <si>
    <t>LBN35058</t>
  </si>
  <si>
    <t>http://maps.google.com/maps?q=33.97345029,35.7843994</t>
  </si>
  <si>
    <t>Ed Dahr</t>
  </si>
  <si>
    <t>LBN35059</t>
  </si>
  <si>
    <t>http://maps.google.com/maps?q=34.02773888,35.69054998</t>
  </si>
  <si>
    <t>Ed Dahr Ghbale</t>
  </si>
  <si>
    <t>Ed Dahr Ghbalé</t>
  </si>
  <si>
    <t>LBN35060</t>
  </si>
  <si>
    <t>http://maps.google.com/maps?q=34.05641649,35.72359165</t>
  </si>
  <si>
    <t>Ed Daoura Shaile</t>
  </si>
  <si>
    <t>Ed Daoura Shaïlé</t>
  </si>
  <si>
    <t>LBN35061</t>
  </si>
  <si>
    <t>http://maps.google.com/maps?q=33.96057122,35.6600099</t>
  </si>
  <si>
    <t>Ej Jaayel</t>
  </si>
  <si>
    <t>LBN35062</t>
  </si>
  <si>
    <t>http://maps.google.com/maps?q=34.05452857,35.73066741</t>
  </si>
  <si>
    <t>El Aaqaybe Kesrouane</t>
  </si>
  <si>
    <t>El Aaqaybé Kesrouane</t>
  </si>
  <si>
    <t>LBN35063</t>
  </si>
  <si>
    <t>http://maps.google.com/maps?q=34.05754805,35.6422429</t>
  </si>
  <si>
    <t>El Aazra et el Aazr</t>
  </si>
  <si>
    <t>El Aazra</t>
  </si>
  <si>
    <t>LBN35064</t>
  </si>
  <si>
    <t>http://maps.google.com/maps?q=34.06306395,35.70300005</t>
  </si>
  <si>
    <t>El Ayn</t>
  </si>
  <si>
    <t>LBN35065</t>
  </si>
  <si>
    <t>http://maps.google.com/maps?q=34.04268114,35.6297104</t>
  </si>
  <si>
    <t>El Ghouabi</t>
  </si>
  <si>
    <t>El Ghouâbi</t>
  </si>
  <si>
    <t>LBN35066</t>
  </si>
  <si>
    <t>http://maps.google.com/maps?q=34.05230953,35.78762699</t>
  </si>
  <si>
    <t>El Hara Mairoûba</t>
  </si>
  <si>
    <t>El Hâra Maïroûba</t>
  </si>
  <si>
    <t>LBN35067</t>
  </si>
  <si>
    <t>http://maps.google.com/maps?q=34.01199563,35.78304403</t>
  </si>
  <si>
    <t>El Kharayeb</t>
  </si>
  <si>
    <t>El Kharayeb El Mradiyé</t>
  </si>
  <si>
    <t>LBN35068</t>
  </si>
  <si>
    <t>http://maps.google.com/maps?q=34.07493965,35.70247196</t>
  </si>
  <si>
    <t>LBN35069</t>
  </si>
  <si>
    <t>http://maps.google.com/maps?q=34.01037542,35.68940267</t>
  </si>
  <si>
    <t>El Maaden</t>
  </si>
  <si>
    <t>LBN35070</t>
  </si>
  <si>
    <t>http://maps.google.com/maps?q=34.05936857,35.73782381</t>
  </si>
  <si>
    <t>El Marji</t>
  </si>
  <si>
    <t>LBN35071</t>
  </si>
  <si>
    <t>http://maps.google.com/maps?q=34.06778625,35.70152418</t>
  </si>
  <si>
    <t>El Massiaf</t>
  </si>
  <si>
    <t>LBN35072</t>
  </si>
  <si>
    <t>http://maps.google.com/maps?q=33.95496627,35.67257792</t>
  </si>
  <si>
    <t>El Qacha</t>
  </si>
  <si>
    <t>LBN35073</t>
  </si>
  <si>
    <t>http://maps.google.com/maps?q=34.01412553,35.78940266</t>
  </si>
  <si>
    <t>El Qarqoûf</t>
  </si>
  <si>
    <t>LBN35074</t>
  </si>
  <si>
    <t>http://maps.google.com/maps?q=34.01350936,35.8054577</t>
  </si>
  <si>
    <t>Es Salhiye Bezhel</t>
  </si>
  <si>
    <t>Es Salhiyé Bezhel</t>
  </si>
  <si>
    <t>LBN35075</t>
  </si>
  <si>
    <t>http://maps.google.com/maps?q=34.07643454,35.71185286</t>
  </si>
  <si>
    <t>Es Shoûm Kfar Debiane</t>
  </si>
  <si>
    <t>Es Shoûm Kfar Débiâne</t>
  </si>
  <si>
    <t>LBN35076</t>
  </si>
  <si>
    <t>http://maps.google.com/maps?q=33.98803206,35.78618289</t>
  </si>
  <si>
    <t>Es Slayekh</t>
  </si>
  <si>
    <t>Es Slâyekh</t>
  </si>
  <si>
    <t>LBN35077</t>
  </si>
  <si>
    <t>http://maps.google.com/maps?q=34.01909593,35.78415938</t>
  </si>
  <si>
    <t>Es Souhoum</t>
  </si>
  <si>
    <t>LBN35078</t>
  </si>
  <si>
    <t>http://maps.google.com/maps?q=34.03922894,35.70380553</t>
  </si>
  <si>
    <t>Esh Shahoute</t>
  </si>
  <si>
    <t>LBN35079</t>
  </si>
  <si>
    <t>http://maps.google.com/maps?q=34.00728307,35.69137564</t>
  </si>
  <si>
    <t>Et Tarouaa</t>
  </si>
  <si>
    <t>LBN35080</t>
  </si>
  <si>
    <t>http://maps.google.com/maps?q=34.01002408,35.69221883</t>
  </si>
  <si>
    <t>Ez Zaaytriye</t>
  </si>
  <si>
    <t>Ez Zaaytriyé</t>
  </si>
  <si>
    <t>LBN35081</t>
  </si>
  <si>
    <t>http://maps.google.com/maps?q=34.0219387,35.66190323</t>
  </si>
  <si>
    <t>Faitroun</t>
  </si>
  <si>
    <t>Faïtroûn</t>
  </si>
  <si>
    <t>LBN35082</t>
  </si>
  <si>
    <t>http://maps.google.com/maps?q=33.98832145,35.72773943</t>
  </si>
  <si>
    <t>Fanyoun</t>
  </si>
  <si>
    <t>Fnaywane</t>
  </si>
  <si>
    <t>LBN35083</t>
  </si>
  <si>
    <t>http://maps.google.com/maps?q=34.0656472,35.67055836</t>
  </si>
  <si>
    <t>Faqra</t>
  </si>
  <si>
    <t>LBN35084</t>
  </si>
  <si>
    <t>http://maps.google.com/maps?q=33.99827504,35.8068361</t>
  </si>
  <si>
    <t>Faraiya</t>
  </si>
  <si>
    <t>Fâraïya</t>
  </si>
  <si>
    <t>LBN35085</t>
  </si>
  <si>
    <t>http://maps.google.com/maps?q=34.01612089,35.81933883</t>
  </si>
  <si>
    <t>Fatqa</t>
  </si>
  <si>
    <t>LBN35086</t>
  </si>
  <si>
    <t>http://maps.google.com/maps?q=34.03330281,35.66445563</t>
  </si>
  <si>
    <t>Ftah Ech Chouha</t>
  </si>
  <si>
    <t>Ftah esh Shouha</t>
  </si>
  <si>
    <t>LBN35087</t>
  </si>
  <si>
    <t>http://maps.google.com/maps?q=34.04340836,35.70703611</t>
  </si>
  <si>
    <t>Ftahate</t>
  </si>
  <si>
    <t>El Ftahate</t>
  </si>
  <si>
    <t>LBN35088</t>
  </si>
  <si>
    <t>http://maps.google.com/maps?q=34.04506875,35.71492956</t>
  </si>
  <si>
    <t>Ghâdïr</t>
  </si>
  <si>
    <t>LBN35089</t>
  </si>
  <si>
    <t>http://maps.google.com/maps?q=33.97863118,35.6359973</t>
  </si>
  <si>
    <t>Ghadras</t>
  </si>
  <si>
    <t>Ghidrasse</t>
  </si>
  <si>
    <t>LBN35090</t>
  </si>
  <si>
    <t>http://maps.google.com/maps?q=34.04431939,35.67816947</t>
  </si>
  <si>
    <t>Ghazir</t>
  </si>
  <si>
    <t>LBN35091</t>
  </si>
  <si>
    <t>http://maps.google.com/maps?q=34.0187222,35.66896117</t>
  </si>
  <si>
    <t>Ghbale</t>
  </si>
  <si>
    <t>Ghbalé</t>
  </si>
  <si>
    <t>LBN35092</t>
  </si>
  <si>
    <t>http://maps.google.com/maps?q=34.05345278,35.72254998</t>
  </si>
  <si>
    <t>Ghine</t>
  </si>
  <si>
    <t>El Ghiné</t>
  </si>
  <si>
    <t>LBN35093</t>
  </si>
  <si>
    <t>http://maps.google.com/maps?q=34.03853056,35.70849161</t>
  </si>
  <si>
    <t>Ghoshraiya</t>
  </si>
  <si>
    <t>LBN35094</t>
  </si>
  <si>
    <t>http://maps.google.com/maps?q=34.07305396,35.72666773</t>
  </si>
  <si>
    <t>Ghosta</t>
  </si>
  <si>
    <t>LBN35095</t>
  </si>
  <si>
    <t>http://maps.google.com/maps?q=33.98838146,35.67130301</t>
  </si>
  <si>
    <t>Hakl Er Raiyess</t>
  </si>
  <si>
    <t>Haql er Rayes</t>
  </si>
  <si>
    <t>LBN35096</t>
  </si>
  <si>
    <t>http://maps.google.com/maps?q=34.05944144,35.72871717</t>
  </si>
  <si>
    <t>Hamassiyat</t>
  </si>
  <si>
    <t>El Hmassiyate</t>
  </si>
  <si>
    <t>LBN35097</t>
  </si>
  <si>
    <t>http://maps.google.com/maps?q=34.00884106,35.72822609</t>
  </si>
  <si>
    <t>Haret El Mir</t>
  </si>
  <si>
    <t>Haret el Mîr</t>
  </si>
  <si>
    <t>LBN35098</t>
  </si>
  <si>
    <t>http://maps.google.com/maps?q=33.9678002,35.61433523</t>
  </si>
  <si>
    <t>Haret Halane</t>
  </si>
  <si>
    <t>Haret Hillane</t>
  </si>
  <si>
    <t>LBN35099</t>
  </si>
  <si>
    <t>http://maps.google.com/maps?q=34.05244438,35.70536382</t>
  </si>
  <si>
    <t>Haret Sakher</t>
  </si>
  <si>
    <t>Hâret Sakher</t>
  </si>
  <si>
    <t>LBN35100</t>
  </si>
  <si>
    <t>http://maps.google.com/maps?q=33.98893056,35.64292784</t>
  </si>
  <si>
    <t>El Hrîqa</t>
  </si>
  <si>
    <t>LBN35101</t>
  </si>
  <si>
    <t>http://maps.google.com/maps?q=33.95965271,35.68544722</t>
  </si>
  <si>
    <t>Hariqa Chahtoul</t>
  </si>
  <si>
    <t>El Hariq Shahtoule</t>
  </si>
  <si>
    <t>LBN35102</t>
  </si>
  <si>
    <t>http://maps.google.com/maps?q=34.03858787,35.71838943</t>
  </si>
  <si>
    <t>LBN35103</t>
  </si>
  <si>
    <t>http://maps.google.com/maps?q=33.98166258,35.65137513</t>
  </si>
  <si>
    <t>Hayata</t>
  </si>
  <si>
    <t>Hiyata</t>
  </si>
  <si>
    <t>LBN35104</t>
  </si>
  <si>
    <t>http://maps.google.com/maps?q=34.02509883,35.71767009</t>
  </si>
  <si>
    <t>Hilane</t>
  </si>
  <si>
    <t>Hillane</t>
  </si>
  <si>
    <t>LBN35105</t>
  </si>
  <si>
    <t>http://maps.google.com/maps?q=34.05483608,35.70201116</t>
  </si>
  <si>
    <t>Hossain</t>
  </si>
  <si>
    <t>El Hsayn</t>
  </si>
  <si>
    <t>LBN35106</t>
  </si>
  <si>
    <t>http://maps.google.com/maps?q=34.04910776,35.71142949</t>
  </si>
  <si>
    <t>Hrajel</t>
  </si>
  <si>
    <t>Hrâjel</t>
  </si>
  <si>
    <t>LBN35107</t>
  </si>
  <si>
    <t>http://maps.google.com/maps?q=34.01730825,35.79253687</t>
  </si>
  <si>
    <t>Jdaidet Ghazir</t>
  </si>
  <si>
    <t>Jdaydet Ghazir</t>
  </si>
  <si>
    <t>LBN35108</t>
  </si>
  <si>
    <t>http://maps.google.com/maps?q=34.02225994,35.6920695</t>
  </si>
  <si>
    <t>Jitta</t>
  </si>
  <si>
    <t>Jiîta</t>
  </si>
  <si>
    <t>LBN35109</t>
  </si>
  <si>
    <t>http://maps.google.com/maps?q=33.95352499,35.64254719</t>
  </si>
  <si>
    <t>Jouar El Baouechiq</t>
  </si>
  <si>
    <t>Jouâr el Bouâcheq</t>
  </si>
  <si>
    <t>LBN35110</t>
  </si>
  <si>
    <t>http://maps.google.com/maps?q=33.99731876,35.69948979</t>
  </si>
  <si>
    <t>Jounie</t>
  </si>
  <si>
    <t>Joûnié</t>
  </si>
  <si>
    <t>LBN35111</t>
  </si>
  <si>
    <t>http://maps.google.com/maps?q=33.98230978,35.63818257</t>
  </si>
  <si>
    <t>Jounieh Kaslik</t>
  </si>
  <si>
    <t>Kasslik</t>
  </si>
  <si>
    <t>LBN35112</t>
  </si>
  <si>
    <t>http://maps.google.com/maps?q=33.98345829,35.62066943</t>
  </si>
  <si>
    <t>Jouret Bedrane</t>
  </si>
  <si>
    <t>LBN35113</t>
  </si>
  <si>
    <t>http://maps.google.com/maps?q=34.06224723,35.71188056</t>
  </si>
  <si>
    <t>Jouret Ed Dardour</t>
  </si>
  <si>
    <t>Jourêt ed Dardoûr</t>
  </si>
  <si>
    <t>LBN35114</t>
  </si>
  <si>
    <t>http://maps.google.com/maps?q=33.98937684,35.77723807</t>
  </si>
  <si>
    <t>Jouret El Hachich</t>
  </si>
  <si>
    <t>Jware el Hashishe</t>
  </si>
  <si>
    <t>LBN35115</t>
  </si>
  <si>
    <t>http://maps.google.com/maps?q=34.03311947,35.73038614</t>
  </si>
  <si>
    <t>Jouret Et Tormoss</t>
  </si>
  <si>
    <t>Jouret et Termos</t>
  </si>
  <si>
    <t>LBN35116</t>
  </si>
  <si>
    <t>http://maps.google.com/maps?q=34.04461945,35.71904441</t>
  </si>
  <si>
    <t>Jouret Mghad</t>
  </si>
  <si>
    <t>Jouret Mhade</t>
  </si>
  <si>
    <t>LBN35117</t>
  </si>
  <si>
    <t>http://maps.google.com/maps?q=34.04219164,35.73345005</t>
  </si>
  <si>
    <t>Kfar Hbab</t>
  </si>
  <si>
    <t>Kfar Hbabe</t>
  </si>
  <si>
    <t>LBN35118</t>
  </si>
  <si>
    <t>http://maps.google.com/maps?q=34.01155829,35.66009997</t>
  </si>
  <si>
    <t>Kfar Jrif</t>
  </si>
  <si>
    <t>Kfar Jrayf</t>
  </si>
  <si>
    <t>LBN35119</t>
  </si>
  <si>
    <t>http://maps.google.com/maps?q=34.0512833,35.66709166</t>
  </si>
  <si>
    <t>Kfarshihham</t>
  </si>
  <si>
    <t>Kfar Shihhame</t>
  </si>
  <si>
    <t>LBN35120</t>
  </si>
  <si>
    <t>http://maps.google.com/maps?q=34.05301669,35.64939714</t>
  </si>
  <si>
    <t>Kfaryassine</t>
  </si>
  <si>
    <t>Kfar Yassine</t>
  </si>
  <si>
    <t>LBN35121</t>
  </si>
  <si>
    <t>http://maps.google.com/maps?q=34.02500838,35.63390831</t>
  </si>
  <si>
    <t>LBN35122</t>
  </si>
  <si>
    <t>http://maps.google.com/maps?q=34.03143238,35.69364061</t>
  </si>
  <si>
    <t>Khalal</t>
  </si>
  <si>
    <t>El Khalel</t>
  </si>
  <si>
    <t>LBN35123</t>
  </si>
  <si>
    <t>http://maps.google.com/maps?q=34.0641361,35.69251383</t>
  </si>
  <si>
    <t>Khdayra</t>
  </si>
  <si>
    <t>El Khdayra</t>
  </si>
  <si>
    <t>LBN35124</t>
  </si>
  <si>
    <t>http://maps.google.com/maps?q=34.08310283,35.69412777</t>
  </si>
  <si>
    <t>Ksayer</t>
  </si>
  <si>
    <t>El Ksayer</t>
  </si>
  <si>
    <t>LBN35125</t>
  </si>
  <si>
    <t>http://maps.google.com/maps?q=34.00621111,35.68154446</t>
  </si>
  <si>
    <t>Maamelteine</t>
  </si>
  <si>
    <t>El Maameltayne</t>
  </si>
  <si>
    <t>LBN35126</t>
  </si>
  <si>
    <t>http://maps.google.com/maps?q=34.00791106,35.64484158</t>
  </si>
  <si>
    <t>Maarab</t>
  </si>
  <si>
    <t>Maarâb</t>
  </si>
  <si>
    <t>LBN35127</t>
  </si>
  <si>
    <t>http://maps.google.com/maps?q=33.99953786,35.67936401</t>
  </si>
  <si>
    <t>Maaysra</t>
  </si>
  <si>
    <t>El Maaysra</t>
  </si>
  <si>
    <t>LBN35128</t>
  </si>
  <si>
    <t>http://maps.google.com/maps?q=34.07104447,35.68523881</t>
  </si>
  <si>
    <t>Mairouba</t>
  </si>
  <si>
    <t>Maïroûba</t>
  </si>
  <si>
    <t>LBN35129</t>
  </si>
  <si>
    <t>http://maps.google.com/maps?q=34.01438673,35.77350175</t>
  </si>
  <si>
    <t>Mar Nouhra</t>
  </si>
  <si>
    <t>Mar Nohra</t>
  </si>
  <si>
    <t>LBN35130</t>
  </si>
  <si>
    <t>http://maps.google.com/maps?q=34.03549375,35.67711102</t>
  </si>
  <si>
    <t>Mashhat</t>
  </si>
  <si>
    <t>El Mashhate</t>
  </si>
  <si>
    <t>LBN35131</t>
  </si>
  <si>
    <t>http://maps.google.com/maps?q=34.05065276,35.7243139</t>
  </si>
  <si>
    <t>Mazraat Kfardibiane</t>
  </si>
  <si>
    <t>Mazraat Kfardibiâne</t>
  </si>
  <si>
    <t>LBN35132</t>
  </si>
  <si>
    <t>http://maps.google.com/maps?q=33.98276113,35.7622027</t>
  </si>
  <si>
    <t>Mazzarat Er Ras</t>
  </si>
  <si>
    <t>Mazraat er Râs</t>
  </si>
  <si>
    <t>LBN35133</t>
  </si>
  <si>
    <t>http://maps.google.com/maps?q=33.95109928,35.6308045</t>
  </si>
  <si>
    <t>Mchati</t>
  </si>
  <si>
    <t>El Mchété</t>
  </si>
  <si>
    <t>LBN35134</t>
  </si>
  <si>
    <t>http://maps.google.com/maps?q=34.05034474,35.76065455</t>
  </si>
  <si>
    <t>Mehqane el Mazloum</t>
  </si>
  <si>
    <t>Mihkane el Mazloum</t>
  </si>
  <si>
    <t>LBN35135</t>
  </si>
  <si>
    <t>http://maps.google.com/maps?q=34.01785569,35.75069857</t>
  </si>
  <si>
    <t>Mghayer</t>
  </si>
  <si>
    <t>El Mghâyer</t>
  </si>
  <si>
    <t>LBN35136</t>
  </si>
  <si>
    <t>http://maps.google.com/maps?q=34.04446107,35.77082505</t>
  </si>
  <si>
    <t>Mradiye</t>
  </si>
  <si>
    <t>El Mradiyé</t>
  </si>
  <si>
    <t>LBN35137</t>
  </si>
  <si>
    <t>http://maps.google.com/maps?q=34.07217464,35.70682374</t>
  </si>
  <si>
    <t>Mrah El Mir</t>
  </si>
  <si>
    <t>Mrâh el Mîr</t>
  </si>
  <si>
    <t>LBN35138</t>
  </si>
  <si>
    <t>http://maps.google.com/maps?q=33.96338613,35.70015003</t>
  </si>
  <si>
    <t>Mreijet Kesserwan</t>
  </si>
  <si>
    <t>El Mraïjé</t>
  </si>
  <si>
    <t>LBN35139</t>
  </si>
  <si>
    <t>http://maps.google.com/maps?q=33.9693249,35.71025411</t>
  </si>
  <si>
    <t>Nabaa el Mghara</t>
  </si>
  <si>
    <t>Nabaa el Mghâra</t>
  </si>
  <si>
    <t>LBN35140</t>
  </si>
  <si>
    <t>http://maps.google.com/maps?q=34.01251843,35.79881166</t>
  </si>
  <si>
    <t>Nahr Ed Dahab</t>
  </si>
  <si>
    <t>Nahr ed Dahab</t>
  </si>
  <si>
    <t>LBN35141</t>
  </si>
  <si>
    <t>http://maps.google.com/maps?q=34.04745828,35.74163886</t>
  </si>
  <si>
    <t>Nahr El Hussein</t>
  </si>
  <si>
    <t>Nahr el Hsayn</t>
  </si>
  <si>
    <t>LBN35142</t>
  </si>
  <si>
    <t>http://maps.google.com/maps?q=34.05494165,35.71111658</t>
  </si>
  <si>
    <t>Nahr el Kalb</t>
  </si>
  <si>
    <t>LBN35143</t>
  </si>
  <si>
    <t>http://maps.google.com/maps?q=33.95728975,35.59882456</t>
  </si>
  <si>
    <t>Nammoûra</t>
  </si>
  <si>
    <t>LBN35144</t>
  </si>
  <si>
    <t>http://maps.google.com/maps?q=33.95857062,35.67754119</t>
  </si>
  <si>
    <t>Nmoura</t>
  </si>
  <si>
    <t>En Nammoura</t>
  </si>
  <si>
    <t>LBN35145</t>
  </si>
  <si>
    <t>http://maps.google.com/maps?q=34.05224169,35.67351381</t>
  </si>
  <si>
    <t>Ouata Ej Jaouz</t>
  </si>
  <si>
    <t>Ouata ej Jaouz</t>
  </si>
  <si>
    <t>LBN35146</t>
  </si>
  <si>
    <t>http://maps.google.com/maps?q=34.02682222,35.75787284</t>
  </si>
  <si>
    <t>Ouata el Laouz</t>
  </si>
  <si>
    <t>Wata el Laouz</t>
  </si>
  <si>
    <t>LBN35147</t>
  </si>
  <si>
    <t>http://maps.google.com/maps?q=34.01379971,35.7433709</t>
  </si>
  <si>
    <t>Ouata Nahr El Kelb</t>
  </si>
  <si>
    <t>Ouata Nahr el Kalb</t>
  </si>
  <si>
    <t>LBN35148</t>
  </si>
  <si>
    <t>http://maps.google.com/maps?q=33.96626382,35.60320282</t>
  </si>
  <si>
    <t>Ouata Slam</t>
  </si>
  <si>
    <t>Wata Sillame</t>
  </si>
  <si>
    <t>LBN35149</t>
  </si>
  <si>
    <t>http://maps.google.com/maps?q=34.02162225,35.6274388</t>
  </si>
  <si>
    <t>Qalaa Kfardibiane</t>
  </si>
  <si>
    <t>El Qalaa Kfar Débiâne</t>
  </si>
  <si>
    <t>LBN35150</t>
  </si>
  <si>
    <t>http://maps.google.com/maps?q=33.99051113,35.78657217</t>
  </si>
  <si>
    <t>Qalaat Maarab</t>
  </si>
  <si>
    <t>Qalaat Maarâb</t>
  </si>
  <si>
    <t>LBN35151</t>
  </si>
  <si>
    <t>http://maps.google.com/maps?q=33.99445208,35.68706111</t>
  </si>
  <si>
    <t>Qarqara</t>
  </si>
  <si>
    <t>Qorqara</t>
  </si>
  <si>
    <t>LBN35152</t>
  </si>
  <si>
    <t>http://maps.google.com/maps?q=34.03884537,35.66706304</t>
  </si>
  <si>
    <t>Qarqouf</t>
  </si>
  <si>
    <t>El Qarqouf</t>
  </si>
  <si>
    <t>LBN35153</t>
  </si>
  <si>
    <t>http://maps.google.com/maps?q=34.00414443,35.7258889</t>
  </si>
  <si>
    <t>Qarsa</t>
  </si>
  <si>
    <t>LBN35154</t>
  </si>
  <si>
    <t>http://maps.google.com/maps?q=34.04760003,35.68604438</t>
  </si>
  <si>
    <t>El Qattine</t>
  </si>
  <si>
    <t>LBN35155</t>
  </si>
  <si>
    <t>http://maps.google.com/maps?q=34.02585374,35.70588029</t>
  </si>
  <si>
    <t>Qlaiaat</t>
  </si>
  <si>
    <t>Qlaïaât</t>
  </si>
  <si>
    <t>LBN35156</t>
  </si>
  <si>
    <t>http://maps.google.com/maps?q=33.97222775,35.71279714</t>
  </si>
  <si>
    <t>Qmayrze</t>
  </si>
  <si>
    <t>El Qmayrzé</t>
  </si>
  <si>
    <t>LBN35157</t>
  </si>
  <si>
    <t>http://maps.google.com/maps?q=34.04997818,35.64038504</t>
  </si>
  <si>
    <t>Qouwale</t>
  </si>
  <si>
    <t>Qouwalé</t>
  </si>
  <si>
    <t>LBN35158</t>
  </si>
  <si>
    <t>http://maps.google.com/maps?q=34.0632976,35.65439466</t>
  </si>
  <si>
    <t>Raashine</t>
  </si>
  <si>
    <t>LBN35159</t>
  </si>
  <si>
    <t>http://maps.google.com/maps?q=34.0122102,35.71911601</t>
  </si>
  <si>
    <t>Raifoun</t>
  </si>
  <si>
    <t>Raïfoûn</t>
  </si>
  <si>
    <t>LBN35160</t>
  </si>
  <si>
    <t>http://maps.google.com/maps?q=33.97734633,35.702879</t>
  </si>
  <si>
    <t>Ramiet Kfaryasin</t>
  </si>
  <si>
    <t>Er Ramiyé</t>
  </si>
  <si>
    <t>LBN35161</t>
  </si>
  <si>
    <t>http://maps.google.com/maps?q=34.02027777,35.63022505</t>
  </si>
  <si>
    <t>Er Rihané Kesrouane</t>
  </si>
  <si>
    <t>LBN35162</t>
  </si>
  <si>
    <t>http://maps.google.com/maps?q=34.01841926,35.68768499</t>
  </si>
  <si>
    <t>Es Safra</t>
  </si>
  <si>
    <t>LBN35163</t>
  </si>
  <si>
    <t>http://maps.google.com/maps?q=34.03870004,35.64048335</t>
  </si>
  <si>
    <t>Sahel Aalma</t>
  </si>
  <si>
    <t>Sâhel Aalma</t>
  </si>
  <si>
    <t>LBN35164</t>
  </si>
  <si>
    <t>http://maps.google.com/maps?q=33.99360654,35.65404412</t>
  </si>
  <si>
    <t>Saidet Bzoummar</t>
  </si>
  <si>
    <t>Deïr Saïdet Bzoummâr</t>
  </si>
  <si>
    <t>LBN35165</t>
  </si>
  <si>
    <t>http://maps.google.com/maps?q=33.98426017,35.68164292</t>
  </si>
  <si>
    <t>LBN35166</t>
  </si>
  <si>
    <t>http://maps.google.com/maps?q=33.97547779,35.62170833</t>
  </si>
  <si>
    <t>Shaile</t>
  </si>
  <si>
    <t>Shaïlé</t>
  </si>
  <si>
    <t>LBN35167</t>
  </si>
  <si>
    <t>http://maps.google.com/maps?q=33.95699031,35.65480968</t>
  </si>
  <si>
    <t>Sirje</t>
  </si>
  <si>
    <t>Es Sarji</t>
  </si>
  <si>
    <t>LBN35168</t>
  </si>
  <si>
    <t>http://maps.google.com/maps?q=34.05418884,35.66543339</t>
  </si>
  <si>
    <t>Snoubar</t>
  </si>
  <si>
    <t>Es Snawbar Yahshoushe</t>
  </si>
  <si>
    <t>LBN35169</t>
  </si>
  <si>
    <t>http://maps.google.com/maps?q=34.06924168,35.74588616</t>
  </si>
  <si>
    <t>Tabarja</t>
  </si>
  <si>
    <t>LBN35170</t>
  </si>
  <si>
    <t>http://maps.google.com/maps?q=34.03049331,35.62904916</t>
  </si>
  <si>
    <t>Talle</t>
  </si>
  <si>
    <t>Et Tallé Kfar Débiâne</t>
  </si>
  <si>
    <t>LBN35171</t>
  </si>
  <si>
    <t>http://maps.google.com/maps?q=33.98006104,35.7542687</t>
  </si>
  <si>
    <t>Wata Tabriye</t>
  </si>
  <si>
    <t>Wata Tabriyé</t>
  </si>
  <si>
    <t>LBN35172</t>
  </si>
  <si>
    <t>http://maps.google.com/maps?q=34.01613903,35.73575711</t>
  </si>
  <si>
    <t>Yahchouch</t>
  </si>
  <si>
    <t>Yahshoushe</t>
  </si>
  <si>
    <t>LBN35173</t>
  </si>
  <si>
    <t>http://maps.google.com/maps?q=34.06668057,35.73531937</t>
  </si>
  <si>
    <t>Zaaitra</t>
  </si>
  <si>
    <t>Ez Zaaytré</t>
  </si>
  <si>
    <t>LBN35174</t>
  </si>
  <si>
    <t>http://maps.google.com/maps?q=34.07016551,35.69539977</t>
  </si>
  <si>
    <t>Zayer</t>
  </si>
  <si>
    <t>Ez Zayer</t>
  </si>
  <si>
    <t>LBN35175</t>
  </si>
  <si>
    <t>http://maps.google.com/maps?q=34.07138255,35.65730495</t>
  </si>
  <si>
    <t>Zeitoun</t>
  </si>
  <si>
    <t>Ez Zaytoun</t>
  </si>
  <si>
    <t>LBN35176</t>
  </si>
  <si>
    <t>http://maps.google.com/maps?q=34.06179167,35.68317216</t>
  </si>
  <si>
    <t>Zleikat</t>
  </si>
  <si>
    <t>Ez Zillayqate</t>
  </si>
  <si>
    <t>LBN35177</t>
  </si>
  <si>
    <t>http://maps.google.com/maps?q=34.01941666,35.68199168</t>
  </si>
  <si>
    <t>Zouk Mosbeh</t>
  </si>
  <si>
    <t>Zouq Mosbeh</t>
  </si>
  <si>
    <t>LBN35178</t>
  </si>
  <si>
    <t>http://maps.google.com/maps?q=33.95574442,35.61910562</t>
  </si>
  <si>
    <t>Zouq Mkayel</t>
  </si>
  <si>
    <t>LBN35179</t>
  </si>
  <si>
    <t>http://maps.google.com/maps?q=33.9701222,35.61965272</t>
  </si>
  <si>
    <t>Marjaayoun</t>
  </si>
  <si>
    <t>Aadaisse</t>
  </si>
  <si>
    <t>Aadaïssé</t>
  </si>
  <si>
    <t>LBN43001</t>
  </si>
  <si>
    <t>http://maps.google.com/maps?q=33.25443054,35.54155837</t>
  </si>
  <si>
    <t>Aadchit el Qsair</t>
  </si>
  <si>
    <t>Aadchît el Qoussaïr</t>
  </si>
  <si>
    <t>LBN43002</t>
  </si>
  <si>
    <t>http://maps.google.com/maps?q=33.27676942,35.48004166</t>
  </si>
  <si>
    <t>Aalmane</t>
  </si>
  <si>
    <t>LBN43003</t>
  </si>
  <si>
    <t>http://maps.google.com/maps?q=33.30211393,35.46972501</t>
  </si>
  <si>
    <t>Aarab el Louaize</t>
  </si>
  <si>
    <t>Aarab el Louaïzé</t>
  </si>
  <si>
    <t>LBN43004</t>
  </si>
  <si>
    <t>http://maps.google.com/maps?q=33.27435276,35.61350001</t>
  </si>
  <si>
    <t>Aamra</t>
  </si>
  <si>
    <t>LBN43005</t>
  </si>
  <si>
    <t>http://maps.google.com/maps?q=33.2720694,35.59743326</t>
  </si>
  <si>
    <t>Ain Aarab Marjaayoun</t>
  </si>
  <si>
    <t>Aïn Aarab Marjaayoun</t>
  </si>
  <si>
    <t>LBN43006</t>
  </si>
  <si>
    <t>http://maps.google.com/maps?q=33.29675272,35.62266947</t>
  </si>
  <si>
    <t>Baiyouda</t>
  </si>
  <si>
    <t>El Bouaïda</t>
  </si>
  <si>
    <t>LBN43007</t>
  </si>
  <si>
    <t>http://maps.google.com/maps?q=33.36161393,35.57922503</t>
  </si>
  <si>
    <t>Beni Haiyane</t>
  </si>
  <si>
    <t>Beni Haïyâne</t>
  </si>
  <si>
    <t>LBN43008</t>
  </si>
  <si>
    <t>http://maps.google.com/maps?q=33.24418892,35.48832497</t>
  </si>
  <si>
    <t>Blât</t>
  </si>
  <si>
    <t>LBN43009</t>
  </si>
  <si>
    <t>http://maps.google.com/maps?q=33.38619436,35.59968049</t>
  </si>
  <si>
    <t>Blida</t>
  </si>
  <si>
    <t>LBN43010</t>
  </si>
  <si>
    <t>http://maps.google.com/maps?q=33.1382388,35.51603615</t>
  </si>
  <si>
    <t>Borj El Mlouk</t>
  </si>
  <si>
    <t>Borj el Mlouk</t>
  </si>
  <si>
    <t>LBN43011</t>
  </si>
  <si>
    <t>http://maps.google.com/maps?q=33.32246392,35.56219724</t>
  </si>
  <si>
    <t>Deir Mimas</t>
  </si>
  <si>
    <t>Deïr Mimass</t>
  </si>
  <si>
    <t>LBN43012</t>
  </si>
  <si>
    <t>http://maps.google.com/maps?q=33.30006665,35.54354163</t>
  </si>
  <si>
    <t>Deir Siriane</t>
  </si>
  <si>
    <t>Deïr Siriane</t>
  </si>
  <si>
    <t>LBN43013</t>
  </si>
  <si>
    <t>http://maps.google.com/maps?q=33.2912313,35.50683978</t>
  </si>
  <si>
    <t>Dibbine</t>
  </si>
  <si>
    <t>Dibbîne</t>
  </si>
  <si>
    <t>LBN43014</t>
  </si>
  <si>
    <t>http://maps.google.com/maps?q=33.37038337,35.59501672</t>
  </si>
  <si>
    <t>Ebel es Saqi</t>
  </si>
  <si>
    <t>LBN43015</t>
  </si>
  <si>
    <t>http://maps.google.com/maps?q=33.35729445,35.62664997</t>
  </si>
  <si>
    <t>Houla</t>
  </si>
  <si>
    <t>LBN43016</t>
  </si>
  <si>
    <t>http://maps.google.com/maps?q=33.2090556,35.51537779</t>
  </si>
  <si>
    <t>Houra</t>
  </si>
  <si>
    <t>LBN43017</t>
  </si>
  <si>
    <t>http://maps.google.com/maps?q=33.29430557,35.55319723</t>
  </si>
  <si>
    <t>Jlali el Ghozlane</t>
  </si>
  <si>
    <t>Jlali el Ghouzlâne</t>
  </si>
  <si>
    <t>LBN43018</t>
  </si>
  <si>
    <t>http://maps.google.com/maps?q=33.35936944,35.56326395</t>
  </si>
  <si>
    <t>Kfar Kila</t>
  </si>
  <si>
    <t>LBN43019</t>
  </si>
  <si>
    <t>http://maps.google.com/maps?q=33.27817495,35.55141396</t>
  </si>
  <si>
    <t>Khiam</t>
  </si>
  <si>
    <t>El Khiyam</t>
  </si>
  <si>
    <t>LBN43020</t>
  </si>
  <si>
    <t>http://maps.google.com/maps?q=33.32942769,35.6139334</t>
  </si>
  <si>
    <t>Khirbe</t>
  </si>
  <si>
    <t>Khirbe Borj el Moulouk</t>
  </si>
  <si>
    <t>LBN43021</t>
  </si>
  <si>
    <t>http://maps.google.com/maps?q=33.31986948,35.55888614</t>
  </si>
  <si>
    <t>Maissate</t>
  </si>
  <si>
    <t>Maïssate</t>
  </si>
  <si>
    <t>LBN43022</t>
  </si>
  <si>
    <t>http://maps.google.com/maps?q=33.26298612,35.61846948</t>
  </si>
  <si>
    <t>Majdel Silim</t>
  </si>
  <si>
    <t>Majdel Selm</t>
  </si>
  <si>
    <t>LBN43023</t>
  </si>
  <si>
    <t>http://maps.google.com/maps?q=33.22169445,35.46359448</t>
  </si>
  <si>
    <t>Marjayoûn</t>
  </si>
  <si>
    <t>LBN43024</t>
  </si>
  <si>
    <t>http://maps.google.com/maps?q=33.36415837,35.58622783</t>
  </si>
  <si>
    <t>Markaba</t>
  </si>
  <si>
    <t>LBN43025</t>
  </si>
  <si>
    <t>http://maps.google.com/maps?q=33.23341382,35.51589721</t>
  </si>
  <si>
    <t>Mazraat Doumiat</t>
  </si>
  <si>
    <t>Mazraat Doumiât</t>
  </si>
  <si>
    <t>LBN43026</t>
  </si>
  <si>
    <t>http://maps.google.com/maps?q=33.35073333,35.54471668</t>
  </si>
  <si>
    <t>Mazraat ej Jreine</t>
  </si>
  <si>
    <t>Kassâyer ej Jraïne</t>
  </si>
  <si>
    <t>LBN43027</t>
  </si>
  <si>
    <t>http://maps.google.com/maps?q=33.37691108,35.59101674</t>
  </si>
  <si>
    <t>Mazraat Sahsahiye</t>
  </si>
  <si>
    <t>Es Sahsahîyé</t>
  </si>
  <si>
    <t>LBN43028</t>
  </si>
  <si>
    <t>http://maps.google.com/maps?q=33.33921665,35.55297783</t>
  </si>
  <si>
    <t>Meiss ej Jabal</t>
  </si>
  <si>
    <t>Meïss ej Jabal</t>
  </si>
  <si>
    <t>LBN43029</t>
  </si>
  <si>
    <t>http://maps.google.com/maps?q=33.16916104,35.5203028</t>
  </si>
  <si>
    <t>Mhaibib</t>
  </si>
  <si>
    <t>Mhaïbib</t>
  </si>
  <si>
    <t>LBN43030</t>
  </si>
  <si>
    <t>http://maps.google.com/maps?q=33.15417769,35.50434449</t>
  </si>
  <si>
    <t>Nabi Youchaa</t>
  </si>
  <si>
    <t>LBN43031</t>
  </si>
  <si>
    <t>http://maps.google.com/maps?q=33.13214724,35.50020557</t>
  </si>
  <si>
    <t>Qabrikha</t>
  </si>
  <si>
    <t>Qabrîkhâ</t>
  </si>
  <si>
    <t>LBN43032</t>
  </si>
  <si>
    <t>http://maps.google.com/maps?q=33.24737033,35.46310479</t>
  </si>
  <si>
    <t>Qalaat Debba</t>
  </si>
  <si>
    <t>Qalaat Doubai</t>
  </si>
  <si>
    <t>LBN43033</t>
  </si>
  <si>
    <t>http://maps.google.com/maps?q=33.19920834,35.51604725</t>
  </si>
  <si>
    <t>Qantara</t>
  </si>
  <si>
    <t>LBN43034</t>
  </si>
  <si>
    <t>http://maps.google.com/maps?q=33.27356109,35.46275279</t>
  </si>
  <si>
    <t>Qlaiaa</t>
  </si>
  <si>
    <t>El Qlaïaa</t>
  </si>
  <si>
    <t>LBN43035</t>
  </si>
  <si>
    <t>http://maps.google.com/maps?q=33.32719442,35.56457215</t>
  </si>
  <si>
    <t>Qsair</t>
  </si>
  <si>
    <t>El Qoussaïr</t>
  </si>
  <si>
    <t>LBN43036</t>
  </si>
  <si>
    <t>http://maps.google.com/maps?q=33.29289724,35.45298057</t>
  </si>
  <si>
    <t>Rabb et Talatine</t>
  </si>
  <si>
    <t>LBN43037</t>
  </si>
  <si>
    <t>http://maps.google.com/maps?q=33.24876108,35.5172833</t>
  </si>
  <si>
    <t>Sarda</t>
  </si>
  <si>
    <t>Mazraat Sarada</t>
  </si>
  <si>
    <t>LBN43038</t>
  </si>
  <si>
    <t>http://maps.google.com/maps?q=33.29148884,35.59781668</t>
  </si>
  <si>
    <t>Serail</t>
  </si>
  <si>
    <t>LBN43039</t>
  </si>
  <si>
    <t>http://maps.google.com/maps?q=33.36010256,35.59217542</t>
  </si>
  <si>
    <t>Es Sâouâné</t>
  </si>
  <si>
    <t>LBN43040</t>
  </si>
  <si>
    <t>http://maps.google.com/maps?q=33.23395831,35.43672503</t>
  </si>
  <si>
    <t>Et Taïbé</t>
  </si>
  <si>
    <t>LBN43041</t>
  </si>
  <si>
    <t>http://maps.google.com/maps?q=33.27626941,35.51965557</t>
  </si>
  <si>
    <t>Tallouse</t>
  </si>
  <si>
    <t>Talloûssa</t>
  </si>
  <si>
    <t>LBN43042</t>
  </si>
  <si>
    <t>http://maps.google.com/maps?q=33.23625273,35.48417222</t>
  </si>
  <si>
    <t>Touline</t>
  </si>
  <si>
    <t>Toûlîne</t>
  </si>
  <si>
    <t>LBN43043</t>
  </si>
  <si>
    <t>http://maps.google.com/maps?q=33.24912851,35.43823019</t>
  </si>
  <si>
    <t>Zaqiye</t>
  </si>
  <si>
    <t>Mazraat Zaïyé</t>
  </si>
  <si>
    <t>LBN43044</t>
  </si>
  <si>
    <t>http://maps.google.com/maps?q=33.30673613,35.44210274</t>
  </si>
  <si>
    <t>Ibl es Saqi</t>
  </si>
  <si>
    <t>http://maps.google.com/maps?q=33.3428,35.6275</t>
  </si>
  <si>
    <t>Rachaya</t>
  </si>
  <si>
    <t>Aaiha</t>
  </si>
  <si>
    <t>Aaïha</t>
  </si>
  <si>
    <t>LBN23001</t>
  </si>
  <si>
    <t>http://maps.google.com/maps?q=33.49909763,35.87626909</t>
  </si>
  <si>
    <t>El Aaqabé</t>
  </si>
  <si>
    <t>LBN23002</t>
  </si>
  <si>
    <t>http://maps.google.com/maps?q=33.50506385,35.82109992</t>
  </si>
  <si>
    <t>Aaz el Aarab</t>
  </si>
  <si>
    <t>LBN23003</t>
  </si>
  <si>
    <t>http://maps.google.com/maps?q=33.51873236,35.80221096</t>
  </si>
  <si>
    <t>Ain Aarab</t>
  </si>
  <si>
    <t>Aïn Aarab</t>
  </si>
  <si>
    <t>LBN23004</t>
  </si>
  <si>
    <t>http://maps.google.com/maps?q=33.57636662,35.87332775</t>
  </si>
  <si>
    <t>Ain Aata</t>
  </si>
  <si>
    <t>Aïn Aata</t>
  </si>
  <si>
    <t>LBN23005</t>
  </si>
  <si>
    <t>http://maps.google.com/maps?q=33.43665003,35.77852773</t>
  </si>
  <si>
    <t>Ain Hircha</t>
  </si>
  <si>
    <t>Aïn Horché</t>
  </si>
  <si>
    <t>LBN23006</t>
  </si>
  <si>
    <t>http://maps.google.com/maps?q=33.45666662,35.78325827</t>
  </si>
  <si>
    <t>Aita el Foukhar</t>
  </si>
  <si>
    <t>Aïta el Foukhâr</t>
  </si>
  <si>
    <t>LBN23007</t>
  </si>
  <si>
    <t>http://maps.google.com/maps?q=33.64003613,35.90410836</t>
  </si>
  <si>
    <t>Bakka</t>
  </si>
  <si>
    <t>LBN23008</t>
  </si>
  <si>
    <t>http://maps.google.com/maps?q=33.59383609,35.92390281</t>
  </si>
  <si>
    <t>Bakkifa</t>
  </si>
  <si>
    <t>Bakkîfa</t>
  </si>
  <si>
    <t>LBN23009</t>
  </si>
  <si>
    <t>http://maps.google.com/maps?q=33.49326938,35.81862227</t>
  </si>
  <si>
    <t>Bayader el Aadas</t>
  </si>
  <si>
    <t>Bayâder el Aadas</t>
  </si>
  <si>
    <t>LBN23010</t>
  </si>
  <si>
    <t>http://maps.google.com/maps?q=33.6355101,35.87196989</t>
  </si>
  <si>
    <t>Beit Lahia</t>
  </si>
  <si>
    <t>Beït Lahia</t>
  </si>
  <si>
    <t>LBN23011</t>
  </si>
  <si>
    <t>http://maps.google.com/maps?q=33.48351113,35.80127498</t>
  </si>
  <si>
    <t>LBN23012</t>
  </si>
  <si>
    <t>http://maps.google.com/maps?q=33.58565226,35.81900147</t>
  </si>
  <si>
    <t>Dahr el Ahmar</t>
  </si>
  <si>
    <t>LBN23013</t>
  </si>
  <si>
    <t>http://maps.google.com/maps?q=33.52789717,35.83790273</t>
  </si>
  <si>
    <t>Deir el Aachayer</t>
  </si>
  <si>
    <t>Deïr el Aachâyer</t>
  </si>
  <si>
    <t>LBN23014</t>
  </si>
  <si>
    <t>http://maps.google.com/maps?q=33.55692495,36.01055836</t>
  </si>
  <si>
    <t>El Faqaa</t>
  </si>
  <si>
    <t>El Fâqaa</t>
  </si>
  <si>
    <t>LBN23015</t>
  </si>
  <si>
    <t>http://maps.google.com/maps?q=33.45708338,35.81741094</t>
  </si>
  <si>
    <t>En Nabi Safa</t>
  </si>
  <si>
    <t>LBN23016</t>
  </si>
  <si>
    <t>http://maps.google.com/maps?q=33.49568639,35.74752413</t>
  </si>
  <si>
    <t>Haloua</t>
  </si>
  <si>
    <t>LBN23017</t>
  </si>
  <si>
    <t>http://maps.google.com/maps?q=33.61056108,35.99829993</t>
  </si>
  <si>
    <t>Haouch el Qinnaabé</t>
  </si>
  <si>
    <t>LBN23018</t>
  </si>
  <si>
    <t>http://maps.google.com/maps?q=33.47613331,35.75415279</t>
  </si>
  <si>
    <t>Haret el Kaouasbe</t>
  </si>
  <si>
    <t>Haret el Kaouasbé</t>
  </si>
  <si>
    <t>LBN23019</t>
  </si>
  <si>
    <t>http://maps.google.com/maps?q=33.49909534,35.84416281</t>
  </si>
  <si>
    <t>Jebb Farah</t>
  </si>
  <si>
    <t>LBN23020</t>
  </si>
  <si>
    <t>http://maps.google.com/maps?q=33.51705261,35.7906599</t>
  </si>
  <si>
    <t>Kaoukaba Bou Aarab</t>
  </si>
  <si>
    <t>LBN23021</t>
  </si>
  <si>
    <t>http://maps.google.com/maps?q=33.52932777,35.78079725</t>
  </si>
  <si>
    <t>Kfar Danis</t>
  </si>
  <si>
    <t>Kfardenîs</t>
  </si>
  <si>
    <t>LBN23022</t>
  </si>
  <si>
    <t>http://maps.google.com/maps?q=33.54954444,35.85224169</t>
  </si>
  <si>
    <t>Kfar Mechki</t>
  </si>
  <si>
    <t>Kfarmechki</t>
  </si>
  <si>
    <t>LBN23023</t>
  </si>
  <si>
    <t>http://maps.google.com/maps?q=33.51687781,35.76665272</t>
  </si>
  <si>
    <t>Kfar Qouq</t>
  </si>
  <si>
    <t>Kfar Qoûq</t>
  </si>
  <si>
    <t>LBN23024</t>
  </si>
  <si>
    <t>http://maps.google.com/maps?q=33.53242216,35.89202778</t>
  </si>
  <si>
    <t>Khirbet Rouha</t>
  </si>
  <si>
    <t>Khirbet Roûha</t>
  </si>
  <si>
    <t>LBN23025</t>
  </si>
  <si>
    <t>http://maps.google.com/maps?q=33.57184159,35.85218332</t>
  </si>
  <si>
    <t>Majdal Balhis</t>
  </si>
  <si>
    <t>Majdel Balhîss</t>
  </si>
  <si>
    <t>LBN23026</t>
  </si>
  <si>
    <t>http://maps.google.com/maps?q=33.53868338,35.74551947</t>
  </si>
  <si>
    <t>Marj es Simah</t>
  </si>
  <si>
    <t>Marj es Samâh</t>
  </si>
  <si>
    <t>LBN23027</t>
  </si>
  <si>
    <t>http://maps.google.com/maps?q=33.50425,35.79664993</t>
  </si>
  <si>
    <t>Mazraat Aazzi</t>
  </si>
  <si>
    <t>LBN23028</t>
  </si>
  <si>
    <t>http://maps.google.com/maps?q=33.60841764,35.84198176</t>
  </si>
  <si>
    <t>Mazraat Ain Qeniye</t>
  </si>
  <si>
    <t>Mazraat Aïn Qeniyé</t>
  </si>
  <si>
    <t>LBN23029</t>
  </si>
  <si>
    <t>http://maps.google.com/maps?q=33.61837079,35.90323927</t>
  </si>
  <si>
    <t>Selsata (Mazraat Deir el Aachaiyer)</t>
  </si>
  <si>
    <t>Mazraat Deïr el Aachâyer</t>
  </si>
  <si>
    <t>LBN23030</t>
  </si>
  <si>
    <t>http://maps.google.com/maps?q=33.57653202,36.00758352</t>
  </si>
  <si>
    <t>Mazraat Dier el Aachayer</t>
  </si>
  <si>
    <t>LBN23031</t>
  </si>
  <si>
    <t>http://maps.google.com/maps?q=33.58080273,35.99116381</t>
  </si>
  <si>
    <t>Mazraat el Qalioûn</t>
  </si>
  <si>
    <t>LBN23032</t>
  </si>
  <si>
    <t>http://maps.google.com/maps?q=33.60521777,35.9092987</t>
  </si>
  <si>
    <t>Mazraat Jaafar</t>
  </si>
  <si>
    <t>Jaafar</t>
  </si>
  <si>
    <t>LBN23033</t>
  </si>
  <si>
    <t>http://maps.google.com/maps?q=33.46971391,35.76939161</t>
  </si>
  <si>
    <t>Mazret Al Chmis</t>
  </si>
  <si>
    <t>Mazraat ech Chamïssé</t>
  </si>
  <si>
    <t>LBN23034</t>
  </si>
  <si>
    <t>http://maps.google.com/maps?q=33.51611949,35.73221103</t>
  </si>
  <si>
    <t>Mdoukha</t>
  </si>
  <si>
    <t>Mdoûkha</t>
  </si>
  <si>
    <t>LBN23035</t>
  </si>
  <si>
    <t>http://maps.google.com/maps?q=33.60618057,35.87629716</t>
  </si>
  <si>
    <t>Mhaidse</t>
  </si>
  <si>
    <t>El Mhaïdthé</t>
  </si>
  <si>
    <t>LBN23036</t>
  </si>
  <si>
    <t>http://maps.google.com/maps?q=33.55650833,35.81080833</t>
  </si>
  <si>
    <t>Qnaabe</t>
  </si>
  <si>
    <t>El Qinnaabé</t>
  </si>
  <si>
    <t>LBN23037</t>
  </si>
  <si>
    <t>http://maps.google.com/maps?q=33.4787695,35.77183891</t>
  </si>
  <si>
    <t>Rachaiya</t>
  </si>
  <si>
    <t>Rachaïya el Ouadi</t>
  </si>
  <si>
    <t>LBN23038</t>
  </si>
  <si>
    <t>http://maps.google.com/maps?q=33.49914318,35.83782315</t>
  </si>
  <si>
    <t>Rafid</t>
  </si>
  <si>
    <t>Er Rafîd</t>
  </si>
  <si>
    <t>LBN23039</t>
  </si>
  <si>
    <t>http://maps.google.com/maps?q=33.57220271,35.81632221</t>
  </si>
  <si>
    <t>Tannoura</t>
  </si>
  <si>
    <t>Tannoûra</t>
  </si>
  <si>
    <t>LBN23040</t>
  </si>
  <si>
    <t>http://maps.google.com/maps?q=33.47426116,35.80213063</t>
  </si>
  <si>
    <t>Yanta</t>
  </si>
  <si>
    <t>LBN23041</t>
  </si>
  <si>
    <t>http://maps.google.com/maps?q=33.60355559,35.94360548</t>
  </si>
  <si>
    <t>Saida</t>
  </si>
  <si>
    <t>Aabra</t>
  </si>
  <si>
    <t>LBN61001</t>
  </si>
  <si>
    <t>http://maps.google.com/maps?q=33.56680834,35.40573612</t>
  </si>
  <si>
    <t>Aaddoussiye</t>
  </si>
  <si>
    <t>El Aaddoûssîyé</t>
  </si>
  <si>
    <t>LBN61002</t>
  </si>
  <si>
    <t>http://maps.google.com/maps?q=33.47143882,35.34284166</t>
  </si>
  <si>
    <t>Aadloun</t>
  </si>
  <si>
    <t>Aadloûn</t>
  </si>
  <si>
    <t>LBN61003</t>
  </si>
  <si>
    <t>http://maps.google.com/maps?q=33.40539445,35.27283331</t>
  </si>
  <si>
    <t>Aanqoun</t>
  </si>
  <si>
    <t>Aanqoûn</t>
  </si>
  <si>
    <t>LBN61004</t>
  </si>
  <si>
    <t>http://maps.google.com/maps?q=33.49898053,35.42768054</t>
  </si>
  <si>
    <t>Aaqbiye</t>
  </si>
  <si>
    <t>Mazraat el Aâqbîyé</t>
  </si>
  <si>
    <t>LBN61005</t>
  </si>
  <si>
    <t>http://maps.google.com/maps?q=33.46615547,35.316775</t>
  </si>
  <si>
    <t>Aaqtanit</t>
  </si>
  <si>
    <t>Aaqtanît</t>
  </si>
  <si>
    <t>LBN61006</t>
  </si>
  <si>
    <t>http://maps.google.com/maps?q=33.49108338,35.37901389</t>
  </si>
  <si>
    <t>Aarnaba</t>
  </si>
  <si>
    <t>Aarnâba</t>
  </si>
  <si>
    <t>LBN61007</t>
  </si>
  <si>
    <t>http://maps.google.com/maps?q=33.50845556,35.40158334</t>
  </si>
  <si>
    <t>Abou el Assouad</t>
  </si>
  <si>
    <t>LBN61008</t>
  </si>
  <si>
    <t>http://maps.google.com/maps?q=33.36764322,35.26088037</t>
  </si>
  <si>
    <t>Ain Ed Delb</t>
  </si>
  <si>
    <t>Aïn ed Delb</t>
  </si>
  <si>
    <t>LBN61009</t>
  </si>
  <si>
    <t>http://maps.google.com/maps?q=33.54110282,35.40488886</t>
  </si>
  <si>
    <t>Ain el Hiloue</t>
  </si>
  <si>
    <t>Aïn el Hiloué</t>
  </si>
  <si>
    <t>LBN61010</t>
  </si>
  <si>
    <t>http://maps.google.com/maps?q=33.54745051,35.38457851</t>
  </si>
  <si>
    <t>Arkey</t>
  </si>
  <si>
    <t>Erkay</t>
  </si>
  <si>
    <t>LBN61011</t>
  </si>
  <si>
    <t>http://maps.google.com/maps?q=33.4642666,35.41358892</t>
  </si>
  <si>
    <t>Arzay</t>
  </si>
  <si>
    <t>Arzaï</t>
  </si>
  <si>
    <t>LBN61012</t>
  </si>
  <si>
    <t>http://maps.google.com/maps?q=33.33251943,35.29796387</t>
  </si>
  <si>
    <t>Babliye</t>
  </si>
  <si>
    <t>El Bâblîyé</t>
  </si>
  <si>
    <t>LBN61013</t>
  </si>
  <si>
    <t>http://maps.google.com/maps?q=33.42130277,35.34261941</t>
  </si>
  <si>
    <t>Baissariye</t>
  </si>
  <si>
    <t>Bissarîyé</t>
  </si>
  <si>
    <t>LBN61014</t>
  </si>
  <si>
    <t>http://maps.google.com/maps?q=33.4450111,35.32277781</t>
  </si>
  <si>
    <t>Barti</t>
  </si>
  <si>
    <t>Berti</t>
  </si>
  <si>
    <t>LBN61015</t>
  </si>
  <si>
    <t>http://maps.google.com/maps?q=33.52088891,35.48336111</t>
  </si>
  <si>
    <t>Bnaafoul</t>
  </si>
  <si>
    <t>Bnaafoûl</t>
  </si>
  <si>
    <t>LBN61016</t>
  </si>
  <si>
    <t>http://maps.google.com/maps?q=33.48206388,35.42005002</t>
  </si>
  <si>
    <t>Bqosta</t>
  </si>
  <si>
    <t>LBN61017</t>
  </si>
  <si>
    <t>http://maps.google.com/maps?q=33.57867779,35.40596112</t>
  </si>
  <si>
    <t>Brak et Tall</t>
  </si>
  <si>
    <t>Mazraat Brâk et Tall</t>
  </si>
  <si>
    <t>LBN61018</t>
  </si>
  <si>
    <t>http://maps.google.com/maps?q=33.48222493,35.32787218</t>
  </si>
  <si>
    <t>Bramiye</t>
  </si>
  <si>
    <t>El Brâmîyé</t>
  </si>
  <si>
    <t>LBN61019</t>
  </si>
  <si>
    <t>http://maps.google.com/maps?q=33.57180001,35.38893058</t>
  </si>
  <si>
    <t>Daoudiye</t>
  </si>
  <si>
    <t>Mazraat ed Dâoudîyé</t>
  </si>
  <si>
    <t>LBN61020</t>
  </si>
  <si>
    <t>http://maps.google.com/maps?q=33.42562773,35.30215837</t>
  </si>
  <si>
    <t>Darb es Sim</t>
  </si>
  <si>
    <t>Darb es Sîm</t>
  </si>
  <si>
    <t>LBN61021</t>
  </si>
  <si>
    <t>http://maps.google.com/maps?q=33.53051107,35.37990833</t>
  </si>
  <si>
    <t>Deir Taqla</t>
  </si>
  <si>
    <t>Mazraat Deïr Taqla</t>
  </si>
  <si>
    <t>LBN61022</t>
  </si>
  <si>
    <t>http://maps.google.com/maps?q=33.40106103,35.29167225</t>
  </si>
  <si>
    <t>LBN61023</t>
  </si>
  <si>
    <t>http://maps.google.com/maps?q=33.5327304,35.36107567</t>
  </si>
  <si>
    <t>El Achrafiye</t>
  </si>
  <si>
    <t>El Achrafîyé</t>
  </si>
  <si>
    <t>LBN61024</t>
  </si>
  <si>
    <t>http://maps.google.com/maps?q=33.53825994,35.39997164</t>
  </si>
  <si>
    <t>El Mahmoudiye</t>
  </si>
  <si>
    <t>El Mahmoudîyé</t>
  </si>
  <si>
    <t>LBN61025</t>
  </si>
  <si>
    <t>http://maps.google.com/maps?q=33.36333037,35.24937638</t>
  </si>
  <si>
    <t>Er Rouayess</t>
  </si>
  <si>
    <t>Er Rouâyess</t>
  </si>
  <si>
    <t>LBN61026</t>
  </si>
  <si>
    <t>http://maps.google.com/maps?q=33.40840886,35.3129626</t>
  </si>
  <si>
    <t>Ez Zahrani</t>
  </si>
  <si>
    <t>Ez Zahrâni</t>
  </si>
  <si>
    <t>LBN61027</t>
  </si>
  <si>
    <t>http://maps.google.com/maps?q=33.50166549,35.34031953</t>
  </si>
  <si>
    <t>Ghassaniye</t>
  </si>
  <si>
    <t>Ghassânîyé</t>
  </si>
  <si>
    <t>LBN61028</t>
  </si>
  <si>
    <t>http://maps.google.com/maps?q=33.41603614,35.35676389</t>
  </si>
  <si>
    <t>Ghaziye</t>
  </si>
  <si>
    <t>El Ghazîyé</t>
  </si>
  <si>
    <t>LBN61029</t>
  </si>
  <si>
    <t>http://maps.google.com/maps?q=33.51747499,35.36899442</t>
  </si>
  <si>
    <t>Hababiye</t>
  </si>
  <si>
    <t>El Habâbîye</t>
  </si>
  <si>
    <t>LBN61030</t>
  </si>
  <si>
    <t>http://maps.google.com/maps?q=33.57900548,35.39406946</t>
  </si>
  <si>
    <t>Hajje</t>
  </si>
  <si>
    <t>El Hajjé</t>
  </si>
  <si>
    <t>LBN61031</t>
  </si>
  <si>
    <t>http://maps.google.com/maps?q=33.47732505,35.38007779</t>
  </si>
  <si>
    <t>Hara</t>
  </si>
  <si>
    <t>LBN61032</t>
  </si>
  <si>
    <t>http://maps.google.com/maps?q=33.55687504,35.38588889</t>
  </si>
  <si>
    <t>Hartai</t>
  </si>
  <si>
    <t>El Hartîyé</t>
  </si>
  <si>
    <t>LBN61033</t>
  </si>
  <si>
    <t>http://maps.google.com/maps?q=33.38704163,35.27982496</t>
  </si>
  <si>
    <t>Hlâlîyé</t>
  </si>
  <si>
    <t>LBN61034</t>
  </si>
  <si>
    <t>http://maps.google.com/maps?q=33.56658326,35.39286667</t>
  </si>
  <si>
    <t>Insariye</t>
  </si>
  <si>
    <t>Insârîyé</t>
  </si>
  <si>
    <t>LBN61035</t>
  </si>
  <si>
    <t>http://maps.google.com/maps?q=33.41339714,35.27713607</t>
  </si>
  <si>
    <t>Jall Aajram</t>
  </si>
  <si>
    <t>LBN61036</t>
  </si>
  <si>
    <t>http://maps.google.com/maps?q=33.55354438,35.36488332</t>
  </si>
  <si>
    <t>Jazire</t>
  </si>
  <si>
    <t>Jezîré</t>
  </si>
  <si>
    <t>LBN61037</t>
  </si>
  <si>
    <t>http://maps.google.com/maps?q=33.32736383,35.26533059</t>
  </si>
  <si>
    <t>Mrâh ej Jdaïdé</t>
  </si>
  <si>
    <t>LBN61038</t>
  </si>
  <si>
    <t>http://maps.google.com/maps?q=33.32727852,35.2804413</t>
  </si>
  <si>
    <t>Jinjlaya</t>
  </si>
  <si>
    <t>Mazraat Jinjlâya</t>
  </si>
  <si>
    <t>LBN61039</t>
  </si>
  <si>
    <t>http://maps.google.com/maps?q=33.48580829,35.39780555</t>
  </si>
  <si>
    <t>Kafraiya</t>
  </si>
  <si>
    <t>Kefraïya</t>
  </si>
  <si>
    <t>LBN61040</t>
  </si>
  <si>
    <t>http://maps.google.com/maps?q=33.55941663,35.43368611</t>
  </si>
  <si>
    <t>Kaoutariyet es Siyad</t>
  </si>
  <si>
    <t>LBN61041</t>
  </si>
  <si>
    <t>http://maps.google.com/maps?q=33.4149222,35.38574446</t>
  </si>
  <si>
    <t>Kfar Badde</t>
  </si>
  <si>
    <t>Mazraat Kfar Badda</t>
  </si>
  <si>
    <t>LBN61042</t>
  </si>
  <si>
    <t>http://maps.google.com/maps?q=33.36622497,35.2696444</t>
  </si>
  <si>
    <t>Kfar Beit</t>
  </si>
  <si>
    <t>Kfar Beït</t>
  </si>
  <si>
    <t>LBN61043</t>
  </si>
  <si>
    <t>http://maps.google.com/maps?q=33.49572505,35.46032498</t>
  </si>
  <si>
    <t>Kfar Chellal</t>
  </si>
  <si>
    <t>Kfar Chellâl</t>
  </si>
  <si>
    <t>LBN61044</t>
  </si>
  <si>
    <t>http://maps.google.com/maps?q=33.49263501,35.46732513</t>
  </si>
  <si>
    <t>Kfar Hatta</t>
  </si>
  <si>
    <t>LBN61045</t>
  </si>
  <si>
    <t>http://maps.google.com/maps?q=33.50684996,35.44883059</t>
  </si>
  <si>
    <t>Kfar Melké</t>
  </si>
  <si>
    <t>LBN61046</t>
  </si>
  <si>
    <t>http://maps.google.com/maps?q=33.50151113,35.47911107</t>
  </si>
  <si>
    <t>Khannoussiye</t>
  </si>
  <si>
    <t>El Khannoûssîyé</t>
  </si>
  <si>
    <t>LBN61047</t>
  </si>
  <si>
    <t>http://maps.google.com/maps?q=33.48005838,35.38868613</t>
  </si>
  <si>
    <t>LBN61048</t>
  </si>
  <si>
    <t>http://maps.google.com/maps?q=33.34333335,35.29854997</t>
  </si>
  <si>
    <t>Khartoum</t>
  </si>
  <si>
    <t>Khartoûm</t>
  </si>
  <si>
    <t>LBN61049</t>
  </si>
  <si>
    <t>http://maps.google.com/maps?q=33.4057472,35.36996665</t>
  </si>
  <si>
    <t>Khaziz</t>
  </si>
  <si>
    <t>Khzaïz</t>
  </si>
  <si>
    <t>LBN61050</t>
  </si>
  <si>
    <t>http://maps.google.com/maps?q=33.46682219,35.4058139</t>
  </si>
  <si>
    <t>Khirbet Ain el Qanater</t>
  </si>
  <si>
    <t>Khirbet Aïn el Qanâter</t>
  </si>
  <si>
    <t>LBN61051</t>
  </si>
  <si>
    <t>http://maps.google.com/maps?q=33.34556389,35.24692502</t>
  </si>
  <si>
    <t>Khirbet Bassal</t>
  </si>
  <si>
    <t>Kherbet el Bassal</t>
  </si>
  <si>
    <t>LBN61052</t>
  </si>
  <si>
    <t>http://maps.google.com/maps?q=33.47334437,35.36377498</t>
  </si>
  <si>
    <t>Khirbet ed Daoueir</t>
  </si>
  <si>
    <t>Kherbet ed Douaïr</t>
  </si>
  <si>
    <t>LBN61053</t>
  </si>
  <si>
    <t>http://maps.google.com/maps?q=33.4295527,35.32189996</t>
  </si>
  <si>
    <t>Loubiye</t>
  </si>
  <si>
    <t>El Loûbié</t>
  </si>
  <si>
    <t>LBN61054</t>
  </si>
  <si>
    <t>http://maps.google.com/maps?q=33.42750418,35.28795508</t>
  </si>
  <si>
    <t>Maamriye</t>
  </si>
  <si>
    <t>El Maamarîyé</t>
  </si>
  <si>
    <t>LBN61055</t>
  </si>
  <si>
    <t>http://maps.google.com/maps?q=33.49209448,35.3701722</t>
  </si>
  <si>
    <t>Maamriyet el Kharab</t>
  </si>
  <si>
    <t>Maamârîyet el Kharâb</t>
  </si>
  <si>
    <t>LBN61056</t>
  </si>
  <si>
    <t>http://maps.google.com/maps?q=33.45761664,35.35420834</t>
  </si>
  <si>
    <t>Maghdouche</t>
  </si>
  <si>
    <t>Maghdoûché</t>
  </si>
  <si>
    <t>LBN61057</t>
  </si>
  <si>
    <t>http://maps.google.com/maps?q=33.52261621,35.38544722</t>
  </si>
  <si>
    <t>Majdelyoun</t>
  </si>
  <si>
    <t>Mejdelyoûn</t>
  </si>
  <si>
    <t>LBN61058</t>
  </si>
  <si>
    <t>http://maps.google.com/maps?q=33.5597666,35.41094444</t>
  </si>
  <si>
    <t>Maqsam El</t>
  </si>
  <si>
    <t>Haouta</t>
  </si>
  <si>
    <t>LBN61059</t>
  </si>
  <si>
    <t>http://maps.google.com/maps?q=33.55306652,35.38362455</t>
  </si>
  <si>
    <t>Matariyet ech Choumar</t>
  </si>
  <si>
    <t>Matarîyet ech Choûmar</t>
  </si>
  <si>
    <t>LBN61060</t>
  </si>
  <si>
    <t>http://maps.google.com/maps?q=33.33955273,35.27889445</t>
  </si>
  <si>
    <t>Mazraat Aabboûdiye</t>
  </si>
  <si>
    <t>Mazraat Aabboûdîyé</t>
  </si>
  <si>
    <t>LBN61061</t>
  </si>
  <si>
    <t>http://maps.google.com/maps?q=33.49817251,35.37299021</t>
  </si>
  <si>
    <t>Mazraat Aarab ej Jall</t>
  </si>
  <si>
    <t>Aarab ej Jall</t>
  </si>
  <si>
    <t>LBN61062</t>
  </si>
  <si>
    <t>http://maps.google.com/maps?q=33.48274996,35.45484443</t>
  </si>
  <si>
    <t>Mazraat Ain el Qantara</t>
  </si>
  <si>
    <t>Mazraat Aïn el Qantara</t>
  </si>
  <si>
    <t>LBN61063</t>
  </si>
  <si>
    <t>http://maps.google.com/maps?q=33.46290042,35.30336876</t>
  </si>
  <si>
    <t>Mazraat Arab Soukkar</t>
  </si>
  <si>
    <t>Mazraat Aarab Soukkar</t>
  </si>
  <si>
    <t>LBN61064</t>
  </si>
  <si>
    <t>http://maps.google.com/maps?q=33.48491106,35.4454472</t>
  </si>
  <si>
    <t>Mazraat ej Joûdaye</t>
  </si>
  <si>
    <t>Mazraat ej Joûdâyé</t>
  </si>
  <si>
    <t>LBN61065</t>
  </si>
  <si>
    <t>http://maps.google.com/maps?q=33.35444141,35.26155579</t>
  </si>
  <si>
    <t>Mazraat el Aite Niye</t>
  </si>
  <si>
    <t>Mazraat el Aïté Nîyé, El Yahoû</t>
  </si>
  <si>
    <t>LBN61066</t>
  </si>
  <si>
    <t>http://maps.google.com/maps?q=33.34793735,35.24662017</t>
  </si>
  <si>
    <t>Mazraat el Daoudiye</t>
  </si>
  <si>
    <t>Mazraat ed Daoudîyé</t>
  </si>
  <si>
    <t>LBN61067</t>
  </si>
  <si>
    <t>http://maps.google.com/maps?q=33.46167502,35.36464719</t>
  </si>
  <si>
    <t>Mazraat el Hsainiye</t>
  </si>
  <si>
    <t>Houssainiyé</t>
  </si>
  <si>
    <t>LBN61068</t>
  </si>
  <si>
    <t>http://maps.google.com/maps?q=33.49538371,35.35378634</t>
  </si>
  <si>
    <t>Mazraat el Ouasta</t>
  </si>
  <si>
    <t>Mazraat el Ouâsta</t>
  </si>
  <si>
    <t>LBN61069</t>
  </si>
  <si>
    <t>http://maps.google.com/maps?q=33.34676663,35.26623335</t>
  </si>
  <si>
    <t>Mazraat Iskandarouna</t>
  </si>
  <si>
    <t>Mazraat Iskandaroûna</t>
  </si>
  <si>
    <t>LBN61070</t>
  </si>
  <si>
    <t>http://maps.google.com/maps?q=33.41173325,35.33153613</t>
  </si>
  <si>
    <t>Mazraat Jemjim</t>
  </si>
  <si>
    <t>Mazraat Jmaijîm</t>
  </si>
  <si>
    <t>LBN61071</t>
  </si>
  <si>
    <t>http://maps.google.com/maps?q=33.36107226,35.275325</t>
  </si>
  <si>
    <t>Mazraat Khaizarane</t>
  </si>
  <si>
    <t>Mazraat Khaïzarâne</t>
  </si>
  <si>
    <t>LBN61072</t>
  </si>
  <si>
    <t>http://maps.google.com/maps?q=33.44361072,35.27811535</t>
  </si>
  <si>
    <t>Mazraat Khoutaryet er Rezz</t>
  </si>
  <si>
    <t>Mazraat Kaoutariyet er Rizz</t>
  </si>
  <si>
    <t>LBN61073</t>
  </si>
  <si>
    <t>http://maps.google.com/maps?q=33.37218606,35.30873613</t>
  </si>
  <si>
    <t>Mazraat Matariyet Jbaa</t>
  </si>
  <si>
    <t>El Mtaïrîyé</t>
  </si>
  <si>
    <t>LBN61074</t>
  </si>
  <si>
    <t>http://maps.google.com/maps?q=33.51419719,35.40148891</t>
  </si>
  <si>
    <t>Mazraat Sekkaniye</t>
  </si>
  <si>
    <t>Mazraat es Saknoûniyé</t>
  </si>
  <si>
    <t>LBN61075</t>
  </si>
  <si>
    <t>http://maps.google.com/maps?q=33.46956384,35.35222503</t>
  </si>
  <si>
    <t>Mazraat Tobbaya</t>
  </si>
  <si>
    <t>Aarab Tabbâya</t>
  </si>
  <si>
    <t>LBN61076</t>
  </si>
  <si>
    <t>http://maps.google.com/maps?q=33.4876611,35.43915276</t>
  </si>
  <si>
    <t>Mazraat Zaita</t>
  </si>
  <si>
    <t>Mazraat Zeïta</t>
  </si>
  <si>
    <t>LBN61077</t>
  </si>
  <si>
    <t>http://maps.google.com/maps?q=33.50340834,35.3915444</t>
  </si>
  <si>
    <t>Merouaniye</t>
  </si>
  <si>
    <t>El Merouânîyé</t>
  </si>
  <si>
    <t>LBN61078</t>
  </si>
  <si>
    <t>http://maps.google.com/maps?q=33.44628603,35.38327224</t>
  </si>
  <si>
    <t>Mghaïriyé</t>
  </si>
  <si>
    <t>LBN61079</t>
  </si>
  <si>
    <t>http://maps.google.com/maps?q=33.3235667,35.32132431</t>
  </si>
  <si>
    <t>Mhaidle</t>
  </si>
  <si>
    <t>Mazraat el Mhaïdalé</t>
  </si>
  <si>
    <t>LBN61080</t>
  </si>
  <si>
    <t>http://maps.google.com/maps?q=33.38331116,35.29119719</t>
  </si>
  <si>
    <t>Miye Ou Miye</t>
  </si>
  <si>
    <t>Mîyé ou Mîyé</t>
  </si>
  <si>
    <t>LBN61081</t>
  </si>
  <si>
    <t>http://maps.google.com/maps?q=33.54298333,35.39659165</t>
  </si>
  <si>
    <t>Mrah Kiouane</t>
  </si>
  <si>
    <t>Mrah Kiouâne</t>
  </si>
  <si>
    <t>LBN61082</t>
  </si>
  <si>
    <t>http://maps.google.com/maps?q=33.56130828,35.389</t>
  </si>
  <si>
    <t>Msaileh</t>
  </si>
  <si>
    <t>Mazraat el Mseïleh</t>
  </si>
  <si>
    <t>LBN61083</t>
  </si>
  <si>
    <t>http://maps.google.com/maps?q=33.4786666,35.34986944</t>
  </si>
  <si>
    <t>Najjaryie</t>
  </si>
  <si>
    <t>En Najjarîyé</t>
  </si>
  <si>
    <t>LBN61084</t>
  </si>
  <si>
    <t>http://maps.google.com/maps?q=33.47119438,35.34978889</t>
  </si>
  <si>
    <t>Wastani</t>
  </si>
  <si>
    <t>Ouastani</t>
  </si>
  <si>
    <t>LBN61085</t>
  </si>
  <si>
    <t>http://maps.google.com/maps?q=33.57120673,35.3817591</t>
  </si>
  <si>
    <t>Oussamiyat</t>
  </si>
  <si>
    <t>Mazraat el Oûssamîyât</t>
  </si>
  <si>
    <t>LBN61086</t>
  </si>
  <si>
    <t>http://maps.google.com/maps?q=33.38781665,35.30708611</t>
  </si>
  <si>
    <t>Qaaqaaii es Snoubar</t>
  </si>
  <si>
    <t>Qaaqaïet es Snaoubar</t>
  </si>
  <si>
    <t>LBN61087</t>
  </si>
  <si>
    <t>http://maps.google.com/maps?q=33.43164162,35.34389726</t>
  </si>
  <si>
    <t>Qennarit</t>
  </si>
  <si>
    <t>Qennârît</t>
  </si>
  <si>
    <t>LBN61088</t>
  </si>
  <si>
    <t>http://maps.google.com/maps?q=33.50281301,35.38035883</t>
  </si>
  <si>
    <t>Qinnarit</t>
  </si>
  <si>
    <t>Borj Qinnârît</t>
  </si>
  <si>
    <t>LBN61089</t>
  </si>
  <si>
    <t>http://maps.google.com/maps?q=33.50813607,35.36601389</t>
  </si>
  <si>
    <t>Qiyaa</t>
  </si>
  <si>
    <t>Qiyâa</t>
  </si>
  <si>
    <t>LBN61090</t>
  </si>
  <si>
    <t>http://maps.google.com/maps?q=33.56674169,35.3880639</t>
  </si>
  <si>
    <t>Mazraat el Qnaïtra</t>
  </si>
  <si>
    <t>LBN61091</t>
  </si>
  <si>
    <t>http://maps.google.com/maps?q=33.4798861,35.39958056</t>
  </si>
  <si>
    <t>El Qraïyé</t>
  </si>
  <si>
    <t>LBN61092</t>
  </si>
  <si>
    <t>http://maps.google.com/maps?q=33.53857777,35.41626667</t>
  </si>
  <si>
    <t>Ransiye</t>
  </si>
  <si>
    <t>Rinsîyé</t>
  </si>
  <si>
    <t>LBN61093</t>
  </si>
  <si>
    <t>http://maps.google.com/maps?q=33.52342775,35.49228059</t>
  </si>
  <si>
    <t>Saksakiye</t>
  </si>
  <si>
    <t>Es Saksakîyé</t>
  </si>
  <si>
    <t>LBN61094</t>
  </si>
  <si>
    <t>http://maps.google.com/maps?q=33.43573887,35.28273333</t>
  </si>
  <si>
    <t>Salhiye</t>
  </si>
  <si>
    <t>Sâlhîyé</t>
  </si>
  <si>
    <t>LBN61095</t>
  </si>
  <si>
    <t>http://maps.google.com/maps?q=33.55985835,35.42294725</t>
  </si>
  <si>
    <t>Sarafand</t>
  </si>
  <si>
    <t>LBN61096</t>
  </si>
  <si>
    <t>http://maps.google.com/maps?q=33.44982505,35.2948583</t>
  </si>
  <si>
    <t>Sari</t>
  </si>
  <si>
    <t>Mazraat Sâri</t>
  </si>
  <si>
    <t>LBN61097</t>
  </si>
  <si>
    <t>http://maps.google.com/maps?q=33.39273887,35.27577497</t>
  </si>
  <si>
    <t>Sayroubieh, Dhour Darb es Sim</t>
  </si>
  <si>
    <t>Dhoûr Darb es Sîm</t>
  </si>
  <si>
    <t>LBN61098</t>
  </si>
  <si>
    <t>http://maps.google.com/maps?q=33.5379361,35.3884944</t>
  </si>
  <si>
    <t>Sfenti</t>
  </si>
  <si>
    <t>Sfenta</t>
  </si>
  <si>
    <t>LBN61099</t>
  </si>
  <si>
    <t>http://maps.google.com/maps?q=33.50761113,35.49678608</t>
  </si>
  <si>
    <t>LBN61100</t>
  </si>
  <si>
    <t>http://maps.google.com/maps?q=33.56260281,35.36778884</t>
  </si>
  <si>
    <t>Sini</t>
  </si>
  <si>
    <t>Mazraat Sinaï</t>
  </si>
  <si>
    <t>LBN61101</t>
  </si>
  <si>
    <t>http://maps.google.com/maps?q=33.38465273,35.35916667</t>
  </si>
  <si>
    <t>Snaiber</t>
  </si>
  <si>
    <t>Mazraat es Snaïber</t>
  </si>
  <si>
    <t>LBN61102</t>
  </si>
  <si>
    <t>http://maps.google.com/maps?q=33.45994997,35.33163329</t>
  </si>
  <si>
    <t>Tanbourit</t>
  </si>
  <si>
    <t>Tanbourît</t>
  </si>
  <si>
    <t>LBN61103</t>
  </si>
  <si>
    <t>http://maps.google.com/maps?q=33.51595826,35.41219998</t>
  </si>
  <si>
    <t>Tebna</t>
  </si>
  <si>
    <t>Mazraat Tibnâ</t>
  </si>
  <si>
    <t>LBN61104</t>
  </si>
  <si>
    <t>http://maps.google.com/maps?q=33.44471389,35.34291385</t>
  </si>
  <si>
    <t>Toufahta</t>
  </si>
  <si>
    <t>Teffâhtâ</t>
  </si>
  <si>
    <t>LBN61105</t>
  </si>
  <si>
    <t>http://maps.google.com/maps?q=33.43755275,35.3712083</t>
  </si>
  <si>
    <t>Zaghdraiya</t>
  </si>
  <si>
    <t>Zeghdrâya el Aatîqa</t>
  </si>
  <si>
    <t>LBN61106</t>
  </si>
  <si>
    <t>http://maps.google.com/maps?q=33.52546114,35.40114162</t>
  </si>
  <si>
    <t>Zaghdraiya ei Jdide</t>
  </si>
  <si>
    <t>Zeghdrâya</t>
  </si>
  <si>
    <t>LBN61107</t>
  </si>
  <si>
    <t>http://maps.google.com/maps?q=33.5260639,35.38962222</t>
  </si>
  <si>
    <t>Zaita</t>
  </si>
  <si>
    <t>Zeïta</t>
  </si>
  <si>
    <t>LBN61108</t>
  </si>
  <si>
    <t>http://maps.google.com/maps?q=33.5016027,35.39979162</t>
  </si>
  <si>
    <t>Zrariye</t>
  </si>
  <si>
    <t>Ez Zrârîyé</t>
  </si>
  <si>
    <t>LBN61109</t>
  </si>
  <si>
    <t>http://maps.google.com/maps?q=33.3420833,35.33174722</t>
  </si>
  <si>
    <t>Dekerman</t>
  </si>
  <si>
    <t>http://maps.google.com/maps?q=33.5626,35.3687</t>
  </si>
  <si>
    <t>Mazraat Sine</t>
  </si>
  <si>
    <t>http://maps.google.com/maps?q=33.3876,35.3603</t>
  </si>
  <si>
    <t>Samiate</t>
  </si>
  <si>
    <t>http://maps.google.com/maps?q=33.3858,35.3055</t>
  </si>
  <si>
    <t>Mazraat el Yahoudiye</t>
  </si>
  <si>
    <t>http://maps.google.com/maps?q=33.3604,35.2761</t>
  </si>
  <si>
    <t>Sour</t>
  </si>
  <si>
    <t>Aabbassiye</t>
  </si>
  <si>
    <t>Aabbâssîyé</t>
  </si>
  <si>
    <t>LBN63001</t>
  </si>
  <si>
    <t>http://maps.google.com/maps?q=33.29851114,35.28216942</t>
  </si>
  <si>
    <t>Aaitit</t>
  </si>
  <si>
    <t>Aaïtît</t>
  </si>
  <si>
    <t>LBN63002</t>
  </si>
  <si>
    <t>http://maps.google.com/maps?q=33.22751667,35.30558053</t>
  </si>
  <si>
    <t>Aalma ech Chaab</t>
  </si>
  <si>
    <t>LBN63003</t>
  </si>
  <si>
    <t>http://maps.google.com/maps?q=33.10405554,35.17993333</t>
  </si>
  <si>
    <t>Aamrane</t>
  </si>
  <si>
    <t>En Nabi Amrâne</t>
  </si>
  <si>
    <t>LBN63004</t>
  </si>
  <si>
    <t>http://maps.google.com/maps?q=33.19333881,35.24288609</t>
  </si>
  <si>
    <t>Aaziye</t>
  </si>
  <si>
    <t>Aazzïyé</t>
  </si>
  <si>
    <t>LBN63005</t>
  </si>
  <si>
    <t>http://maps.google.com/maps?q=33.27862536,35.24541127</t>
  </si>
  <si>
    <t>Aazziye</t>
  </si>
  <si>
    <t>El Izzîyé</t>
  </si>
  <si>
    <t>LBN63006</t>
  </si>
  <si>
    <t>http://maps.google.com/maps?q=33.17937218,35.22622502</t>
  </si>
  <si>
    <t>Abou Chach</t>
  </si>
  <si>
    <t>Abou Chêch</t>
  </si>
  <si>
    <t>LBN63007</t>
  </si>
  <si>
    <t>http://maps.google.com/maps?q=33.12809168,35.21140277</t>
  </si>
  <si>
    <t>Ain Abu Aabdalla</t>
  </si>
  <si>
    <t>Aïn Abou abdallah</t>
  </si>
  <si>
    <t>LBN63008</t>
  </si>
  <si>
    <t>http://maps.google.com/maps?q=33.31726943,35.2690056</t>
  </si>
  <si>
    <t>Ain Baal</t>
  </si>
  <si>
    <t>Aïn Baâl</t>
  </si>
  <si>
    <t>LBN63009</t>
  </si>
  <si>
    <t>http://maps.google.com/maps?q=33.23347502,35.26925</t>
  </si>
  <si>
    <t>Arzoun</t>
  </si>
  <si>
    <t>Arzoûn</t>
  </si>
  <si>
    <t>LBN63010</t>
  </si>
  <si>
    <t>http://maps.google.com/maps?q=33.28286936,35.37607777</t>
  </si>
  <si>
    <t>Bafliye</t>
  </si>
  <si>
    <t>Bâfliyé</t>
  </si>
  <si>
    <t>LBN63011</t>
  </si>
  <si>
    <t>http://maps.google.com/maps?q=33.26081385,35.36601947</t>
  </si>
  <si>
    <t>Barich</t>
  </si>
  <si>
    <t>Bârich</t>
  </si>
  <si>
    <t>LBN63012</t>
  </si>
  <si>
    <t>http://maps.google.com/maps?q=33.27288048,35.35185559</t>
  </si>
  <si>
    <t>Batouliye</t>
  </si>
  <si>
    <t>Bâtoulây</t>
  </si>
  <si>
    <t>LBN63013</t>
  </si>
  <si>
    <t>http://maps.google.com/maps?q=33.22539725,35.25442498</t>
  </si>
  <si>
    <t>Bazouriye</t>
  </si>
  <si>
    <t>El Bâzoûrîyé</t>
  </si>
  <si>
    <t>LBN63014</t>
  </si>
  <si>
    <t>http://maps.google.com/maps?q=33.253275,35.27045836</t>
  </si>
  <si>
    <t>Bedias</t>
  </si>
  <si>
    <t>Bediâs</t>
  </si>
  <si>
    <t>LBN63015</t>
  </si>
  <si>
    <t>http://maps.google.com/maps?q=33.31195276,35.2992083</t>
  </si>
  <si>
    <t>Bestiyat</t>
  </si>
  <si>
    <t>Bestiyât</t>
  </si>
  <si>
    <t>LBN63016</t>
  </si>
  <si>
    <t>http://maps.google.com/maps?q=33.29008335,35.35614167</t>
  </si>
  <si>
    <t>El Biyâd</t>
  </si>
  <si>
    <t>LBN63017</t>
  </si>
  <si>
    <t>http://maps.google.com/maps?q=33.20412217,35.32727219</t>
  </si>
  <si>
    <t>Borj ech Chmali</t>
  </si>
  <si>
    <t>Borj ech Chémâli</t>
  </si>
  <si>
    <t>LBN63018</t>
  </si>
  <si>
    <t>http://maps.google.com/maps?q=33.26136667,35.23820552</t>
  </si>
  <si>
    <t>Borj el Haoua</t>
  </si>
  <si>
    <t>LBN63019</t>
  </si>
  <si>
    <t>http://maps.google.com/maps?q=33.3202275,35.26054177</t>
  </si>
  <si>
    <t>Borj El Haoum</t>
  </si>
  <si>
    <t>LBN63020</t>
  </si>
  <si>
    <t>http://maps.google.com/maps?q=33.32472094,35.24246254</t>
  </si>
  <si>
    <t>Borj el Qibli</t>
  </si>
  <si>
    <t>LBN63021</t>
  </si>
  <si>
    <t>http://maps.google.com/maps?q=33.25281469,35.23573749</t>
  </si>
  <si>
    <t>Borj Rahhal</t>
  </si>
  <si>
    <t>Borj Rahhâl</t>
  </si>
  <si>
    <t>LBN63022</t>
  </si>
  <si>
    <t>http://maps.google.com/maps?q=33.30960826,35.2815722</t>
  </si>
  <si>
    <t>Bourghliye</t>
  </si>
  <si>
    <t>El Bourghélîyé</t>
  </si>
  <si>
    <t>LBN63023</t>
  </si>
  <si>
    <t>http://maps.google.com/maps?q=33.31328613,35.23983888</t>
  </si>
  <si>
    <t>LBN63024</t>
  </si>
  <si>
    <t>http://maps.google.com/maps?q=33.27515673,35.21903613</t>
  </si>
  <si>
    <t>Boustâne</t>
  </si>
  <si>
    <t>LBN63025</t>
  </si>
  <si>
    <t>http://maps.google.com/maps?q=33.0996611,35.25455276</t>
  </si>
  <si>
    <t>Btaichiye</t>
  </si>
  <si>
    <t>Btaïchîyé</t>
  </si>
  <si>
    <t>LBN63026</t>
  </si>
  <si>
    <t>http://maps.google.com/maps?q=33.10604997,35.20789722</t>
  </si>
  <si>
    <t>Chaaitiyeh</t>
  </si>
  <si>
    <t>Ech Chaaïtîyé</t>
  </si>
  <si>
    <t>LBN63027</t>
  </si>
  <si>
    <t>http://maps.google.com/maps?q=33.19655833,35.26459998</t>
  </si>
  <si>
    <t>Chabriha</t>
  </si>
  <si>
    <t>Châbriha</t>
  </si>
  <si>
    <t>LBN63028</t>
  </si>
  <si>
    <t>http://maps.google.com/maps?q=33.2915722,35.23080002</t>
  </si>
  <si>
    <t>Chahour</t>
  </si>
  <si>
    <t>Chehoûr</t>
  </si>
  <si>
    <t>LBN63029</t>
  </si>
  <si>
    <t>http://maps.google.com/maps?q=33.29976669,35.36958056</t>
  </si>
  <si>
    <t>Chamaa</t>
  </si>
  <si>
    <t>LBN63030</t>
  </si>
  <si>
    <t>http://maps.google.com/maps?q=33.14544446,35.20764998</t>
  </si>
  <si>
    <t>Charnaiye</t>
  </si>
  <si>
    <t>Charnîyé</t>
  </si>
  <si>
    <t>LBN63031</t>
  </si>
  <si>
    <t>http://maps.google.com/maps?q=33.27003337,35.25215833</t>
  </si>
  <si>
    <t>Chehabiye</t>
  </si>
  <si>
    <t>Taïr Zebna</t>
  </si>
  <si>
    <t>LBN63032</t>
  </si>
  <si>
    <t>http://maps.google.com/maps?q=33.24262773,35.38262502</t>
  </si>
  <si>
    <t>Chihine</t>
  </si>
  <si>
    <t>Chîhîne</t>
  </si>
  <si>
    <t>LBN63033</t>
  </si>
  <si>
    <t>http://maps.google.com/maps?q=33.12620825,35.25527503</t>
  </si>
  <si>
    <t>Debaâl</t>
  </si>
  <si>
    <t>LBN63034</t>
  </si>
  <si>
    <t>http://maps.google.com/maps?q=33.25073612,35.34794446</t>
  </si>
  <si>
    <t>Deir Aamess</t>
  </si>
  <si>
    <t>Deïr Aâmes</t>
  </si>
  <si>
    <t>LBN63035</t>
  </si>
  <si>
    <t>http://maps.google.com/maps?q=33.20070271,35.3352167</t>
  </si>
  <si>
    <t>Deir Kifa</t>
  </si>
  <si>
    <t>Deïr Kîfa</t>
  </si>
  <si>
    <t>LBN63036</t>
  </si>
  <si>
    <t>http://maps.google.com/maps?q=33.25842223,35.39854723</t>
  </si>
  <si>
    <t>Deir Qanoun</t>
  </si>
  <si>
    <t>Deïr Qânoûn</t>
  </si>
  <si>
    <t>LBN63037</t>
  </si>
  <si>
    <t>http://maps.google.com/maps?q=33.22276658,35.24499999</t>
  </si>
  <si>
    <t>Deir Qanoun en Nahr</t>
  </si>
  <si>
    <t>Deïr Qanoun en Nahr</t>
  </si>
  <si>
    <t>LBN63038</t>
  </si>
  <si>
    <t>http://maps.google.com/maps?q=33.29974161,35.31240002</t>
  </si>
  <si>
    <t>Derdghaiya</t>
  </si>
  <si>
    <t>Derdghaya</t>
  </si>
  <si>
    <t>LBN63039</t>
  </si>
  <si>
    <t>http://maps.google.com/maps?q=33.28068881,35.36994726</t>
  </si>
  <si>
    <t>Dhaira</t>
  </si>
  <si>
    <t>Ed Dhaïra</t>
  </si>
  <si>
    <t>LBN63040</t>
  </si>
  <si>
    <t>http://maps.google.com/maps?q=33.10105553,35.2259</t>
  </si>
  <si>
    <t>El Bass</t>
  </si>
  <si>
    <t>LBN63041</t>
  </si>
  <si>
    <t>http://maps.google.com/maps?q=33.2718389,35.21143337</t>
  </si>
  <si>
    <t>El Biyada</t>
  </si>
  <si>
    <t>El Bïyâda</t>
  </si>
  <si>
    <t>LBN63042</t>
  </si>
  <si>
    <t>http://maps.google.com/maps?q=33.16283845,35.17780197</t>
  </si>
  <si>
    <t>LBN63043</t>
  </si>
  <si>
    <t>http://maps.google.com/maps?q=33.1203868,35.1328479</t>
  </si>
  <si>
    <t>El Kleile</t>
  </si>
  <si>
    <t>El Qlaïlé</t>
  </si>
  <si>
    <t>LBN63044</t>
  </si>
  <si>
    <t>http://maps.google.com/maps?q=33.19794447,35.22823054</t>
  </si>
  <si>
    <t>El Ouardani</t>
  </si>
  <si>
    <t>LBN63045</t>
  </si>
  <si>
    <t>http://maps.google.com/maps?q=33.19751777,35.29097327</t>
  </si>
  <si>
    <t>Er Rafid</t>
  </si>
  <si>
    <t>LBN63046</t>
  </si>
  <si>
    <t>http://maps.google.com/maps?q=33.30126887,35.41026557</t>
  </si>
  <si>
    <t>Hallousiyet el Faouqa</t>
  </si>
  <si>
    <t>Halloûssîyet el Faouqa</t>
  </si>
  <si>
    <t>LBN63047</t>
  </si>
  <si>
    <t>http://maps.google.com/maps?q=33.30549443,35.32863612</t>
  </si>
  <si>
    <t>Halloussiye</t>
  </si>
  <si>
    <t>Halloûssîyet et Tahta</t>
  </si>
  <si>
    <t>LBN63048</t>
  </si>
  <si>
    <t>http://maps.google.com/maps?q=33.30785558,35.32530273</t>
  </si>
  <si>
    <t>Hammadiye</t>
  </si>
  <si>
    <t>Hammâdîyé</t>
  </si>
  <si>
    <t>LBN63049</t>
  </si>
  <si>
    <t>http://maps.google.com/maps?q=33.28816661,35.24049164</t>
  </si>
  <si>
    <t>Hamoul</t>
  </si>
  <si>
    <t>LBN63050</t>
  </si>
  <si>
    <t>http://maps.google.com/maps?q=33.12304187,35.16585611</t>
  </si>
  <si>
    <t>Hannaouiye</t>
  </si>
  <si>
    <t>Hanâouây</t>
  </si>
  <si>
    <t>LBN63051</t>
  </si>
  <si>
    <t>http://maps.google.com/maps?q=33.22113609,35.27656947</t>
  </si>
  <si>
    <t>Hanniye</t>
  </si>
  <si>
    <t>El Hennîyé</t>
  </si>
  <si>
    <t>LBN63052</t>
  </si>
  <si>
    <t>http://maps.google.com/maps?q=33.18657494,35.22188608</t>
  </si>
  <si>
    <t>Haumeiri</t>
  </si>
  <si>
    <t>Hmaïri</t>
  </si>
  <si>
    <t>LBN63053</t>
  </si>
  <si>
    <t>http://maps.google.com/maps?q=33.29506106,35.35147499</t>
  </si>
  <si>
    <t>Iskandarouna Sour</t>
  </si>
  <si>
    <t>Iskandaroûna</t>
  </si>
  <si>
    <t>LBN63054</t>
  </si>
  <si>
    <t>http://maps.google.com/maps?q=33.154975,35.16766385</t>
  </si>
  <si>
    <t>Jannata</t>
  </si>
  <si>
    <t>Jennâta</t>
  </si>
  <si>
    <t>LBN63055</t>
  </si>
  <si>
    <t>http://maps.google.com/maps?q=33.285825,35.31874724</t>
  </si>
  <si>
    <t>Jbal el Botm</t>
  </si>
  <si>
    <t>Jbâl el Botm</t>
  </si>
  <si>
    <t>LBN63056</t>
  </si>
  <si>
    <t>http://maps.google.com/maps?q=33.17650553,35.29056666</t>
  </si>
  <si>
    <t>Jebbain</t>
  </si>
  <si>
    <t>Ej Jibbaïn</t>
  </si>
  <si>
    <t>LBN63057</t>
  </si>
  <si>
    <t>http://maps.google.com/maps?q=33.12284439,35.23428332</t>
  </si>
  <si>
    <t>Jijim</t>
  </si>
  <si>
    <t>Mrah Jijîm</t>
  </si>
  <si>
    <t>LBN63058</t>
  </si>
  <si>
    <t>http://maps.google.com/maps?q=33.12311383,35.19247497</t>
  </si>
  <si>
    <t>Jouaiya</t>
  </si>
  <si>
    <t>Jouaïya</t>
  </si>
  <si>
    <t>LBN63059</t>
  </si>
  <si>
    <t>http://maps.google.com/maps?q=33.23694448,35.33533058</t>
  </si>
  <si>
    <t>Jour en Nakhl</t>
  </si>
  <si>
    <t>Joâr en Nakhl</t>
  </si>
  <si>
    <t>LBN63060</t>
  </si>
  <si>
    <t>http://maps.google.com/maps?q=33.30493445,35.23613561</t>
  </si>
  <si>
    <t>Kfarnay</t>
  </si>
  <si>
    <t>LBN63061</t>
  </si>
  <si>
    <t>http://maps.google.com/maps?q=33.30089437,35.38314996</t>
  </si>
  <si>
    <t>LBN63062</t>
  </si>
  <si>
    <t>http://maps.google.com/maps?q=33.20562221,35.26128331</t>
  </si>
  <si>
    <t>Labboune</t>
  </si>
  <si>
    <t>Labboûné</t>
  </si>
  <si>
    <t>LBN63063</t>
  </si>
  <si>
    <t>http://maps.google.com/maps?q=33.09612775,35.14830003</t>
  </si>
  <si>
    <t>Maachouq</t>
  </si>
  <si>
    <t>Maachoûq</t>
  </si>
  <si>
    <t>LBN63064</t>
  </si>
  <si>
    <t>http://maps.google.com/maps?q=33.26814446,35.22259444</t>
  </si>
  <si>
    <t>Maaliye</t>
  </si>
  <si>
    <t>El Mallîyé</t>
  </si>
  <si>
    <t>LBN63065</t>
  </si>
  <si>
    <t>http://maps.google.com/maps?q=33.20390831,35.23692776</t>
  </si>
  <si>
    <t>Maarake</t>
  </si>
  <si>
    <t>Maaraké</t>
  </si>
  <si>
    <t>LBN63066</t>
  </si>
  <si>
    <t>http://maps.google.com/maps?q=33.27264997,35.30809444</t>
  </si>
  <si>
    <t>Maaroub</t>
  </si>
  <si>
    <t>Maaroûb</t>
  </si>
  <si>
    <t>LBN63067</t>
  </si>
  <si>
    <t>http://maps.google.com/maps?q=33.28570005,35.34652224</t>
  </si>
  <si>
    <t>Machta El Aaziye</t>
  </si>
  <si>
    <t>Machta el Izzîyé</t>
  </si>
  <si>
    <t>LBN63068</t>
  </si>
  <si>
    <t>http://maps.google.com/maps?q=33.18261109,35.24244165</t>
  </si>
  <si>
    <t>Mahrouneh</t>
  </si>
  <si>
    <t>Mahroûna</t>
  </si>
  <si>
    <t>LBN63069</t>
  </si>
  <si>
    <t>http://maps.google.com/maps?q=33.2187417,35.34174169</t>
  </si>
  <si>
    <t>Majdel Zoun</t>
  </si>
  <si>
    <t>Majdel Zoûn</t>
  </si>
  <si>
    <t>LBN63070</t>
  </si>
  <si>
    <t>http://maps.google.com/maps?q=33.15118611,35.22617497</t>
  </si>
  <si>
    <t>Malkeit es Sahel</t>
  </si>
  <si>
    <t>El Mâlkîyé</t>
  </si>
  <si>
    <t>LBN63071</t>
  </si>
  <si>
    <t>http://maps.google.com/maps?q=33.21003609,35.24640279</t>
  </si>
  <si>
    <t>Mansouri</t>
  </si>
  <si>
    <t>El Mansoûri</t>
  </si>
  <si>
    <t>LBN63072</t>
  </si>
  <si>
    <t>http://maps.google.com/maps?q=33.17841388,35.2054889</t>
  </si>
  <si>
    <t>Marnaba</t>
  </si>
  <si>
    <t>LBN63073</t>
  </si>
  <si>
    <t>http://maps.google.com/maps?q=33.30856111,35.4202028</t>
  </si>
  <si>
    <t>Marouahine</t>
  </si>
  <si>
    <t>Marouâhîne</t>
  </si>
  <si>
    <t>LBN63074</t>
  </si>
  <si>
    <t>http://maps.google.com/maps?q=33.10941668,35.27375554</t>
  </si>
  <si>
    <t>Matmoura</t>
  </si>
  <si>
    <t>El Matmoûra</t>
  </si>
  <si>
    <t>LBN63075</t>
  </si>
  <si>
    <t>http://maps.google.com/maps?q=33.10978048,35.21445281</t>
  </si>
  <si>
    <t>Mazraat Aaiye</t>
  </si>
  <si>
    <t>Mazraat Aaïyé</t>
  </si>
  <si>
    <t>LBN63076</t>
  </si>
  <si>
    <t>http://maps.google.com/maps?q=33.18330038,35.30656693</t>
  </si>
  <si>
    <t>Mazraat Ain ez Zarqa</t>
  </si>
  <si>
    <t>Mazraat Aïn ez Zarqa</t>
  </si>
  <si>
    <t>LBN63077</t>
  </si>
  <si>
    <t>http://maps.google.com/maps?q=33.33659035,35.24401001</t>
  </si>
  <si>
    <t>Mazraat Biout es Siyad</t>
  </si>
  <si>
    <t>Biout es Sayed</t>
  </si>
  <si>
    <t>LBN63078</t>
  </si>
  <si>
    <t>http://maps.google.com/maps?q=33.16794158,35.19204724</t>
  </si>
  <si>
    <t>Mazraat Bsaile</t>
  </si>
  <si>
    <t>Mazraat Bseïlé</t>
  </si>
  <si>
    <t>LBN63079</t>
  </si>
  <si>
    <t>http://maps.google.com/maps?q=33.33003887,35.24359446</t>
  </si>
  <si>
    <t>Mazraat Mechref</t>
  </si>
  <si>
    <t>Mazraat el Michrif</t>
  </si>
  <si>
    <t>LBN63080</t>
  </si>
  <si>
    <t>http://maps.google.com/maps?q=33.20886111,35.33398334</t>
  </si>
  <si>
    <t>Mjadel</t>
  </si>
  <si>
    <t>El Mjâdel</t>
  </si>
  <si>
    <t>LBN63081</t>
  </si>
  <si>
    <t>http://maps.google.com/maps?q=33.22945555,35.35923058</t>
  </si>
  <si>
    <t>Nabi Qassem</t>
  </si>
  <si>
    <t>Nabi Qâssem</t>
  </si>
  <si>
    <t>LBN63082</t>
  </si>
  <si>
    <t>http://maps.google.com/maps?q=33.32748874,35.25599131</t>
  </si>
  <si>
    <t>Naffakhiye</t>
  </si>
  <si>
    <t>Naffâkhîyé</t>
  </si>
  <si>
    <t>LBN63083</t>
  </si>
  <si>
    <t>http://maps.google.com/maps?q=33.27094436,35.38422499</t>
  </si>
  <si>
    <t>Naqoura</t>
  </si>
  <si>
    <t>En Nâqoûra</t>
  </si>
  <si>
    <t>LBN63084</t>
  </si>
  <si>
    <t>http://maps.google.com/maps?q=33.11824446,35.13899997</t>
  </si>
  <si>
    <t>LBN63085</t>
  </si>
  <si>
    <t>http://maps.google.com/maps?q=33.27284726,35.39565834</t>
  </si>
  <si>
    <t>Ouadi Jilou</t>
  </si>
  <si>
    <t>Ouâdi Jîlo</t>
  </si>
  <si>
    <t>LBN63086</t>
  </si>
  <si>
    <t>http://maps.google.com/maps?q=33.24451105,35.30801115</t>
  </si>
  <si>
    <t>Oum Toute</t>
  </si>
  <si>
    <t>Oum et Toût</t>
  </si>
  <si>
    <t>LBN63087</t>
  </si>
  <si>
    <t>http://maps.google.com/maps?q=33.11323049,35.25386114</t>
  </si>
  <si>
    <t>Qalaat Maroun</t>
  </si>
  <si>
    <t>LBN63088</t>
  </si>
  <si>
    <t>http://maps.google.com/maps?q=33.26291847,35.39747432</t>
  </si>
  <si>
    <t>Qana</t>
  </si>
  <si>
    <t>Qâna</t>
  </si>
  <si>
    <t>LBN63089</t>
  </si>
  <si>
    <t>http://maps.google.com/maps?q=33.20828614,35.2993278</t>
  </si>
  <si>
    <t>Qasmiye</t>
  </si>
  <si>
    <t>Camps de Qâsmiyé</t>
  </si>
  <si>
    <t>LBN63090</t>
  </si>
  <si>
    <t>http://maps.google.com/maps?q=33.32338058,35.24883054</t>
  </si>
  <si>
    <t>Qâsmiyé</t>
  </si>
  <si>
    <t>LBN63091</t>
  </si>
  <si>
    <t>http://maps.google.com/maps?q=33.33128154,35.25185388</t>
  </si>
  <si>
    <t>Rachidiye</t>
  </si>
  <si>
    <t>Er Rachîdîyé</t>
  </si>
  <si>
    <t>LBN63092</t>
  </si>
  <si>
    <t>http://maps.google.com/maps?q=33.23797862,35.21757022</t>
  </si>
  <si>
    <t>Ras el Ain</t>
  </si>
  <si>
    <t>Râs el Aïn</t>
  </si>
  <si>
    <t>LBN63093</t>
  </si>
  <si>
    <t>http://maps.google.com/maps?q=33.22978002,35.21594573</t>
  </si>
  <si>
    <t>Ras en Nabaa Mhailib</t>
  </si>
  <si>
    <t>Râs en Nabâa Mhaïlib</t>
  </si>
  <si>
    <t>LBN63094</t>
  </si>
  <si>
    <t>http://maps.google.com/maps?q=33.32196557,35.23379705</t>
  </si>
  <si>
    <t>Rechkananey</t>
  </si>
  <si>
    <t>Recheknanây</t>
  </si>
  <si>
    <t>LBN63095</t>
  </si>
  <si>
    <t>http://maps.google.com/maps?q=33.19016943,35.32290832</t>
  </si>
  <si>
    <t>Rmadiyeh</t>
  </si>
  <si>
    <t>Rmâdîyé</t>
  </si>
  <si>
    <t>LBN63096</t>
  </si>
  <si>
    <t>http://maps.google.com/maps?q=33.19862775,35.27512502</t>
  </si>
  <si>
    <t>Rouaisset el Fakhoûra</t>
  </si>
  <si>
    <t>Rouaïsset el Fâkhoûra</t>
  </si>
  <si>
    <t>LBN63097</t>
  </si>
  <si>
    <t>http://maps.google.com/maps?q=33.20727472,35.36719922</t>
  </si>
  <si>
    <t>Salaa</t>
  </si>
  <si>
    <t>Silaâ</t>
  </si>
  <si>
    <t>LBN63098</t>
  </si>
  <si>
    <t>http://maps.google.com/maps?q=33.25404448,35.37962777</t>
  </si>
  <si>
    <t>Sammaaiye</t>
  </si>
  <si>
    <t>Es Smâïyé</t>
  </si>
  <si>
    <t>LBN63099</t>
  </si>
  <si>
    <t>http://maps.google.com/maps?q=33.22178056,35.23527496</t>
  </si>
  <si>
    <t>Siddiqine</t>
  </si>
  <si>
    <t>Saddîqîne</t>
  </si>
  <si>
    <t>LBN63100</t>
  </si>
  <si>
    <t>http://maps.google.com/maps?q=33.18980832,35.30924724</t>
  </si>
  <si>
    <t>Sikket Basma</t>
  </si>
  <si>
    <t>LBN63101</t>
  </si>
  <si>
    <t>http://maps.google.com/maps?q=33.2920106,35.28000319</t>
  </si>
  <si>
    <t>Srifa</t>
  </si>
  <si>
    <t>Srîfa</t>
  </si>
  <si>
    <t>LBN63102</t>
  </si>
  <si>
    <t>http://maps.google.com/maps?q=33.28166112,35.39624167</t>
  </si>
  <si>
    <t>Mazraat et Taïbé</t>
  </si>
  <si>
    <t>LBN63103</t>
  </si>
  <si>
    <t>http://maps.google.com/maps?q=33.22050276,35.2297861</t>
  </si>
  <si>
    <t>Tair Debba</t>
  </si>
  <si>
    <t>Taïr Debbé</t>
  </si>
  <si>
    <t>LBN63104</t>
  </si>
  <si>
    <t>http://maps.google.com/maps?q=33.27406393,35.27761111</t>
  </si>
  <si>
    <t>Tair Filsay</t>
  </si>
  <si>
    <t>Taïr Falsay</t>
  </si>
  <si>
    <t>LBN63105</t>
  </si>
  <si>
    <t>http://maps.google.com/maps?q=33.30895834,35.34698334</t>
  </si>
  <si>
    <t>Tair Harfa</t>
  </si>
  <si>
    <t>Taïr Harfa</t>
  </si>
  <si>
    <t>LBN63106</t>
  </si>
  <si>
    <t>http://maps.google.com/maps?q=33.12695555,35.21819998</t>
  </si>
  <si>
    <t>Tair Semhat</t>
  </si>
  <si>
    <t>Mazraat Taïr Semhâl</t>
  </si>
  <si>
    <t>LBN63107</t>
  </si>
  <si>
    <t>http://maps.google.com/maps?q=33.29975282,35.39708059</t>
  </si>
  <si>
    <t>Touairi</t>
  </si>
  <si>
    <t>Touaïri</t>
  </si>
  <si>
    <t>LBN63108</t>
  </si>
  <si>
    <t>http://maps.google.com/maps?q=33.27402498,35.41369721</t>
  </si>
  <si>
    <t>Toura</t>
  </si>
  <si>
    <t>Toûra</t>
  </si>
  <si>
    <t>LBN63109</t>
  </si>
  <si>
    <t>http://maps.google.com/maps?q=33.29356938,35.29673057</t>
  </si>
  <si>
    <t>Soûr</t>
  </si>
  <si>
    <t>LBN63110</t>
  </si>
  <si>
    <t>http://maps.google.com/maps?q=33.27411665,35.19251665</t>
  </si>
  <si>
    <t>Yarine</t>
  </si>
  <si>
    <t>Yârîne</t>
  </si>
  <si>
    <t>LBN63111</t>
  </si>
  <si>
    <t>http://maps.google.com/maps?q=33.10639163,35.23133611</t>
  </si>
  <si>
    <t>Ynouh</t>
  </si>
  <si>
    <t>LBN63112</t>
  </si>
  <si>
    <t>http://maps.google.com/maps?q=33.26018614,35.30291943</t>
  </si>
  <si>
    <t>Zabqine</t>
  </si>
  <si>
    <t>Zebqîne</t>
  </si>
  <si>
    <t>LBN63113</t>
  </si>
  <si>
    <t>http://maps.google.com/maps?q=33.16522498,35.26686114</t>
  </si>
  <si>
    <t>Ez Zheïrîyé</t>
  </si>
  <si>
    <t>LBN63114</t>
  </si>
  <si>
    <t>http://maps.google.com/maps?q=33.20752311,35.21665019</t>
  </si>
  <si>
    <t>Zalloutiye</t>
  </si>
  <si>
    <t>Mazraat ez Zalloûtîyé</t>
  </si>
  <si>
    <t>LBN63115</t>
  </si>
  <si>
    <t>http://maps.google.com/maps?q=33.11189714,35.24608053</t>
  </si>
  <si>
    <t>Rafid el Marnaba</t>
  </si>
  <si>
    <t>http://maps.google.com/maps?q=33.304349,35.416571</t>
  </si>
  <si>
    <t>Froune</t>
  </si>
  <si>
    <t>http://maps.google.com/maps?q=33.2974,35.4261</t>
  </si>
  <si>
    <t>Deir Qanoun Al Ain</t>
  </si>
  <si>
    <t>http://maps.google.com/maps?q=33.2053,35.2547</t>
  </si>
  <si>
    <t>Mheilib</t>
  </si>
  <si>
    <t>http://maps.google.com/maps?q=33.309,35.2396</t>
  </si>
  <si>
    <t>Tair Zebna</t>
  </si>
  <si>
    <t>http://maps.google.com/maps?q=33.2722,35.2033</t>
  </si>
  <si>
    <t>Tripoli</t>
  </si>
  <si>
    <t>Ed Debbagha</t>
  </si>
  <si>
    <t>Ed Debbâgha</t>
  </si>
  <si>
    <t>LBN56001</t>
  </si>
  <si>
    <t>http://maps.google.com/maps?q=34.44042099,35.84859158</t>
  </si>
  <si>
    <t>El Mina</t>
  </si>
  <si>
    <t>LBN56002</t>
  </si>
  <si>
    <t>http://maps.google.com/maps?q=34.4544779,35.81108611</t>
  </si>
  <si>
    <t>Qalamoun</t>
  </si>
  <si>
    <t>El Qalamoûn</t>
  </si>
  <si>
    <t>LBN56003</t>
  </si>
  <si>
    <t>http://maps.google.com/maps?q=34.38843062,35.7859056</t>
  </si>
  <si>
    <t>Hadid</t>
  </si>
  <si>
    <t>LBN56004</t>
  </si>
  <si>
    <t>http://maps.google.com/maps?q=34.43589439,35.84491935</t>
  </si>
  <si>
    <t>Hdadine</t>
  </si>
  <si>
    <t>LBN56005</t>
  </si>
  <si>
    <t>http://maps.google.com/maps?q=34.4316528,35.83955833</t>
  </si>
  <si>
    <t>Jessrine</t>
  </si>
  <si>
    <t>LBN56006</t>
  </si>
  <si>
    <t>http://maps.google.com/maps?q=34.43351669,35.846175</t>
  </si>
  <si>
    <t>Mhatreh</t>
  </si>
  <si>
    <t>LBN56007</t>
  </si>
  <si>
    <t>http://maps.google.com/maps?q=34.43416943,35.84353049</t>
  </si>
  <si>
    <t>Mina Jardin</t>
  </si>
  <si>
    <t>LBN56008</t>
  </si>
  <si>
    <t>http://maps.google.com/maps?q=34.44190279,35.82198603</t>
  </si>
  <si>
    <t>Noury</t>
  </si>
  <si>
    <t>LBN56009</t>
  </si>
  <si>
    <t>http://maps.google.com/maps?q=34.43601108,35.84025828</t>
  </si>
  <si>
    <t>Qoubbe</t>
  </si>
  <si>
    <t>LBN56010</t>
  </si>
  <si>
    <t>http://maps.google.com/maps?q=34.43736115,35.85009723</t>
  </si>
  <si>
    <t>Rammanet</t>
  </si>
  <si>
    <t>LBN56011</t>
  </si>
  <si>
    <t>http://maps.google.com/maps?q=34.43618885,35.84243327</t>
  </si>
  <si>
    <t>Tabbaneh</t>
  </si>
  <si>
    <t>LBN56012</t>
  </si>
  <si>
    <t>http://maps.google.com/maps?q=34.43956104,35.84681111</t>
  </si>
  <si>
    <t>Tal</t>
  </si>
  <si>
    <t>LBN56013</t>
  </si>
  <si>
    <t>http://maps.google.com/maps?q=34.43772489,35.83684436</t>
  </si>
  <si>
    <t>Trablous Jardins</t>
  </si>
  <si>
    <t>LBN56014</t>
  </si>
  <si>
    <t>http://maps.google.com/maps?q=34.44459157,35.83671939</t>
  </si>
  <si>
    <t>Trablous Zeitoun</t>
  </si>
  <si>
    <t>LBN56015</t>
  </si>
  <si>
    <t>http://maps.google.com/maps?q=34.42927424,35.84708881</t>
  </si>
  <si>
    <t>Trablous</t>
  </si>
  <si>
    <t>LBN56016</t>
  </si>
  <si>
    <t>http://maps.google.com/maps?q=34.43011884,35.85263121</t>
  </si>
  <si>
    <t>Zahrieh</t>
  </si>
  <si>
    <t>LBN56017</t>
  </si>
  <si>
    <t>http://maps.google.com/maps?q=34.43848887,35.84278055</t>
  </si>
  <si>
    <t>Abou Samra</t>
  </si>
  <si>
    <t>http://maps.google.com/maps?q=34.426014,35.842192</t>
  </si>
  <si>
    <t>Bab Al Ramel</t>
  </si>
  <si>
    <t>http://maps.google.com/maps?q=34.432222,35.837778</t>
  </si>
  <si>
    <t>Bahsas</t>
  </si>
  <si>
    <t>http://maps.google.com/maps?q=34.420646,35.830437</t>
  </si>
  <si>
    <t>Fouwar</t>
  </si>
  <si>
    <t>http://maps.google.com/maps?q=34.433071,35.888876</t>
  </si>
  <si>
    <t>Maloule</t>
  </si>
  <si>
    <t>http://maps.google.com/maps?q=34.347971,35.95472</t>
  </si>
  <si>
    <t>Wadi Nahle</t>
  </si>
  <si>
    <t>http://maps.google.com/maps?q=34.418333,35.821111</t>
  </si>
  <si>
    <t>Mhamra</t>
  </si>
  <si>
    <t>http://maps.google.com/maps?q=34.5045,35.9695</t>
  </si>
  <si>
    <t>Kfarhabou</t>
  </si>
  <si>
    <t>http://maps.google.com/maps?q=34.4146,35.9584</t>
  </si>
  <si>
    <t>Mankoubin</t>
  </si>
  <si>
    <t>http://maps.google.com/maps?q=34.439,35.848</t>
  </si>
  <si>
    <t>Souayqa et Jessrine</t>
  </si>
  <si>
    <t>http://maps.google.com/maps?q=34.4335,35.8462</t>
  </si>
  <si>
    <t>Shok</t>
  </si>
  <si>
    <t>http://maps.google.com/maps?q=34.4259,35.8422</t>
  </si>
  <si>
    <t>Dam Wal Farz</t>
  </si>
  <si>
    <t>http://maps.google.com/maps?q=34.4381,35.8308</t>
  </si>
  <si>
    <t>West Bekaa</t>
  </si>
  <si>
    <t>LBN24001</t>
  </si>
  <si>
    <t>http://maps.google.com/maps?q=33.71232446,35.76085301</t>
  </si>
  <si>
    <t>Aana</t>
  </si>
  <si>
    <t>Aâna</t>
  </si>
  <si>
    <t>LBN24002</t>
  </si>
  <si>
    <t>http://maps.google.com/maps?q=33.69371113,35.75231667</t>
  </si>
  <si>
    <t>Ain et Tine</t>
  </si>
  <si>
    <t>LBN24003</t>
  </si>
  <si>
    <t>http://maps.google.com/maps?q=33.50219721,35.64160834</t>
  </si>
  <si>
    <t>Ain Zebde</t>
  </si>
  <si>
    <t>Aïn Zebdé</t>
  </si>
  <si>
    <t>LBN24004</t>
  </si>
  <si>
    <t>http://maps.google.com/maps?q=33.6224056,35.70026948</t>
  </si>
  <si>
    <t>Aitanit</t>
  </si>
  <si>
    <t>Aîtanît</t>
  </si>
  <si>
    <t>LBN24005</t>
  </si>
  <si>
    <t>http://maps.google.com/maps?q=33.56126389,35.66995549</t>
  </si>
  <si>
    <t>Baaloul</t>
  </si>
  <si>
    <t>Baaloûl</t>
  </si>
  <si>
    <t>LBN24006</t>
  </si>
  <si>
    <t>http://maps.google.com/maps?q=33.58974159,35.74843892</t>
  </si>
  <si>
    <t>Bab Maraa</t>
  </si>
  <si>
    <t>Bâb Mâréaa</t>
  </si>
  <si>
    <t>LBN24007</t>
  </si>
  <si>
    <t>http://maps.google.com/maps?q=33.58289721,35.67977502</t>
  </si>
  <si>
    <t>Chebreqiyet Aammiq</t>
  </si>
  <si>
    <t>Cheberqîyet Aammîq</t>
  </si>
  <si>
    <t>LBN24008</t>
  </si>
  <si>
    <t>http://maps.google.com/maps?q=33.70167504,35.82244441</t>
  </si>
  <si>
    <t>Dakoue</t>
  </si>
  <si>
    <t>Ed Dakoué</t>
  </si>
  <si>
    <t>LBN24009</t>
  </si>
  <si>
    <t>http://maps.google.com/maps?q=33.69249716,35.87646392</t>
  </si>
  <si>
    <t>Deir Ain ej Jaouze</t>
  </si>
  <si>
    <t>Deïr Aïn Ej Jaouzé</t>
  </si>
  <si>
    <t>LBN24010</t>
  </si>
  <si>
    <t>http://maps.google.com/maps?q=33.59534438,35.6909472</t>
  </si>
  <si>
    <t>Deir Tahnich</t>
  </si>
  <si>
    <t>Deïr Tahnîch</t>
  </si>
  <si>
    <t>LBN24011</t>
  </si>
  <si>
    <t>http://maps.google.com/maps?q=33.70191823,35.75712976</t>
  </si>
  <si>
    <t>El Jezire</t>
  </si>
  <si>
    <t>El Jezîré</t>
  </si>
  <si>
    <t>LBN24012</t>
  </si>
  <si>
    <t>http://maps.google.com/maps?q=33.72516828,35.85142133</t>
  </si>
  <si>
    <t>LBN24013</t>
  </si>
  <si>
    <t>http://maps.google.com/maps?q=33.76166392,35.88281939</t>
  </si>
  <si>
    <t>LBN24014</t>
  </si>
  <si>
    <t>http://maps.google.com/maps?q=33.73603213,35.84209055</t>
  </si>
  <si>
    <t>Ghazze</t>
  </si>
  <si>
    <t>Ghazzé</t>
  </si>
  <si>
    <t>LBN24015</t>
  </si>
  <si>
    <t>http://maps.google.com/maps?q=33.66944994,35.82421391</t>
  </si>
  <si>
    <t>Houch Aammiq</t>
  </si>
  <si>
    <t>Haouch Aammîq</t>
  </si>
  <si>
    <t>LBN24016</t>
  </si>
  <si>
    <t>http://maps.google.com/maps?q=33.71700832,35.78261938</t>
  </si>
  <si>
    <t>Houch el Harime</t>
  </si>
  <si>
    <t>Haouch el Harîmé</t>
  </si>
  <si>
    <t>LBN24017</t>
  </si>
  <si>
    <t>http://maps.google.com/maps?q=33.71952779,35.85491389</t>
  </si>
  <si>
    <t>Houch es Saalouk</t>
  </si>
  <si>
    <t>Es Saaloûk</t>
  </si>
  <si>
    <t>LBN24018</t>
  </si>
  <si>
    <t>http://maps.google.com/maps?q=33.73508058,35.78042493</t>
  </si>
  <si>
    <t>Istabl</t>
  </si>
  <si>
    <t>El Establ</t>
  </si>
  <si>
    <t>LBN24019</t>
  </si>
  <si>
    <t>http://maps.google.com/maps?q=33.74829721,35.87864436</t>
  </si>
  <si>
    <t>Joub Jannine</t>
  </si>
  <si>
    <t>Joub Jannîne</t>
  </si>
  <si>
    <t>LBN24020</t>
  </si>
  <si>
    <t>http://maps.google.com/maps?q=33.62776105,35.78179998</t>
  </si>
  <si>
    <t>LBN24021</t>
  </si>
  <si>
    <t>http://maps.google.com/maps?q=33.66679998,35.73030828</t>
  </si>
  <si>
    <t>Kamed el Laouz</t>
  </si>
  <si>
    <t>Kâmed el Lôz</t>
  </si>
  <si>
    <t>LBN24022</t>
  </si>
  <si>
    <t>http://maps.google.com/maps?q=33.62001385,35.82170825</t>
  </si>
  <si>
    <t>Khiara</t>
  </si>
  <si>
    <t>El Khiâra</t>
  </si>
  <si>
    <t>LBN24023</t>
  </si>
  <si>
    <t>http://maps.google.com/maps?q=33.6898528,35.84763618</t>
  </si>
  <si>
    <t>Khiara el Aatiqa</t>
  </si>
  <si>
    <t>Khiara el Aatîqa</t>
  </si>
  <si>
    <t>LBN24024</t>
  </si>
  <si>
    <t>http://maps.google.com/maps?q=33.71564134,35.83198697</t>
  </si>
  <si>
    <t>Khirbet Qanafar</t>
  </si>
  <si>
    <t>Khirbet Qanafâr</t>
  </si>
  <si>
    <t>LBN24025</t>
  </si>
  <si>
    <t>http://maps.google.com/maps?q=33.64322496,35.71663341</t>
  </si>
  <si>
    <t>Lala</t>
  </si>
  <si>
    <t>Lâla</t>
  </si>
  <si>
    <t>LBN24026</t>
  </si>
  <si>
    <t>http://maps.google.com/maps?q=33.59827492,35.7616916</t>
  </si>
  <si>
    <t>Libbaya</t>
  </si>
  <si>
    <t>Libbâya</t>
  </si>
  <si>
    <t>LBN24027</t>
  </si>
  <si>
    <t>http://maps.google.com/maps?q=33.48129996,35.72560001</t>
  </si>
  <si>
    <t>Loussia</t>
  </si>
  <si>
    <t>Loûssa</t>
  </si>
  <si>
    <t>LBN24028</t>
  </si>
  <si>
    <t>http://maps.google.com/maps?q=33.44116392,35.64844165</t>
  </si>
  <si>
    <t>Machgara</t>
  </si>
  <si>
    <t>Machghara</t>
  </si>
  <si>
    <t>LBN24029</t>
  </si>
  <si>
    <t>http://maps.google.com/maps?q=33.53363051,35.65576659</t>
  </si>
  <si>
    <t>Hammara</t>
  </si>
  <si>
    <t>Hammâra</t>
  </si>
  <si>
    <t>LBN24030</t>
  </si>
  <si>
    <t>http://maps.google.com/maps?q=33.64824447,35.88591104</t>
  </si>
  <si>
    <t>Mansoura</t>
  </si>
  <si>
    <t>Mansoûra</t>
  </si>
  <si>
    <t>LBN24031</t>
  </si>
  <si>
    <t>http://maps.google.com/maps?q=33.68118891,35.81463333</t>
  </si>
  <si>
    <t>Meidoun</t>
  </si>
  <si>
    <t>Maïdoûn</t>
  </si>
  <si>
    <t>LBN24032</t>
  </si>
  <si>
    <t>http://maps.google.com/maps?q=33.46941104,35.63985557</t>
  </si>
  <si>
    <t>Nabaa el Khraizat</t>
  </si>
  <si>
    <t>Nabaa el Khraïzât</t>
  </si>
  <si>
    <t>LBN24033</t>
  </si>
  <si>
    <t>http://maps.google.com/maps?q=33.63047605,35.72416366</t>
  </si>
  <si>
    <t>Qaraoun</t>
  </si>
  <si>
    <t>El Qaraaoun</t>
  </si>
  <si>
    <t>LBN24034</t>
  </si>
  <si>
    <t>http://maps.google.com/maps?q=33.56267493,35.72404444</t>
  </si>
  <si>
    <t>Qillaya</t>
  </si>
  <si>
    <t>Qelia</t>
  </si>
  <si>
    <t>LBN24035</t>
  </si>
  <si>
    <t>http://maps.google.com/maps?q=33.4374528,35.65562221</t>
  </si>
  <si>
    <t>Saghbine</t>
  </si>
  <si>
    <t>Saghbîne</t>
  </si>
  <si>
    <t>LBN24036</t>
  </si>
  <si>
    <t>http://maps.google.com/maps?q=33.61088335,35.69763889</t>
  </si>
  <si>
    <t>Sohmor</t>
  </si>
  <si>
    <t>LBN24037</t>
  </si>
  <si>
    <t>http://maps.google.com/maps?q=33.51975281,35.68528611</t>
  </si>
  <si>
    <t>Souairi</t>
  </si>
  <si>
    <t>Saouîri</t>
  </si>
  <si>
    <t>LBN24038</t>
  </si>
  <si>
    <t>http://maps.google.com/maps?q=33.68667493,35.91213054</t>
  </si>
  <si>
    <t>Soultane Yaaqoub el Faouqa</t>
  </si>
  <si>
    <t>Soultâne Yaaqoûb</t>
  </si>
  <si>
    <t>LBN24039</t>
  </si>
  <si>
    <t>http://maps.google.com/maps?q=33.64576112,35.8619667</t>
  </si>
  <si>
    <t>Soultane Yaaqoub el Tahta</t>
  </si>
  <si>
    <t>Soultâne Yaaqoûb et Tahta</t>
  </si>
  <si>
    <t>LBN24040</t>
  </si>
  <si>
    <t>http://maps.google.com/maps?q=33.64269446,35.84105277</t>
  </si>
  <si>
    <t>Tal al Za'za'a</t>
  </si>
  <si>
    <t>Tall ez Zaazeaa</t>
  </si>
  <si>
    <t>LBN24041</t>
  </si>
  <si>
    <t>http://maps.google.com/maps?q=33.67325274,35.8532666</t>
  </si>
  <si>
    <t>Tall Znoub</t>
  </si>
  <si>
    <t>Tell Znoûb</t>
  </si>
  <si>
    <t>LBN24042</t>
  </si>
  <si>
    <t>http://maps.google.com/maps?q=33.66124725,35.77868883</t>
  </si>
  <si>
    <t>Tall Znoub ej Jdide</t>
  </si>
  <si>
    <t>Tell Znoûb ej Jdîdé</t>
  </si>
  <si>
    <t>LBN24043</t>
  </si>
  <si>
    <t>http://maps.google.com/maps?q=33.6716928,35.76638661</t>
  </si>
  <si>
    <t>Yohmor el Beqâa</t>
  </si>
  <si>
    <t>LBN24044</t>
  </si>
  <si>
    <t>http://maps.google.com/maps?q=33.48618057,35.66944444</t>
  </si>
  <si>
    <t>Zellaya</t>
  </si>
  <si>
    <t>Zellâya</t>
  </si>
  <si>
    <t>LBN24045</t>
  </si>
  <si>
    <t>http://maps.google.com/maps?q=33.45946106,35.66825841</t>
  </si>
  <si>
    <t>http://maps.google.com/maps?q=33.6282870366667,35.7666060673333</t>
  </si>
  <si>
    <t>Harime es Soughra</t>
  </si>
  <si>
    <t>http://maps.google.com/maps?q=33.7311,35.8743</t>
  </si>
  <si>
    <t>Ouaqfe</t>
  </si>
  <si>
    <t>http://maps.google.com/maps?q=33.7354,35.8471</t>
  </si>
  <si>
    <t>Zahle</t>
  </si>
  <si>
    <t>Aali en Nahri</t>
  </si>
  <si>
    <t>Ali en Nahri</t>
  </si>
  <si>
    <t>LBN25001</t>
  </si>
  <si>
    <t>http://maps.google.com/maps?q=33.85621385,36.02676108</t>
  </si>
  <si>
    <t>Anjar</t>
  </si>
  <si>
    <t>Aanjar</t>
  </si>
  <si>
    <t>LBN25002</t>
  </si>
  <si>
    <t>http://maps.google.com/maps?q=33.72642496,35.93463335</t>
  </si>
  <si>
    <t>Ablah</t>
  </si>
  <si>
    <t>LBN25003</t>
  </si>
  <si>
    <t>http://maps.google.com/maps?q=33.86730271,35.96345827</t>
  </si>
  <si>
    <t>Ain el Ghmiqa</t>
  </si>
  <si>
    <t>Aïn el Ghmîqa</t>
  </si>
  <si>
    <t>LBN25004</t>
  </si>
  <si>
    <t>http://maps.google.com/maps?q=33.83618512,35.81266045</t>
  </si>
  <si>
    <t>Ain Kfar Zabad</t>
  </si>
  <si>
    <t>Aïn Kfar Zabad</t>
  </si>
  <si>
    <t>LBN25005</t>
  </si>
  <si>
    <t>http://maps.google.com/maps?q=33.79576106,36.00520548</t>
  </si>
  <si>
    <t>Bar Elias</t>
  </si>
  <si>
    <t>Barr Eliâs</t>
  </si>
  <si>
    <t>LBN25006</t>
  </si>
  <si>
    <t>http://maps.google.com/maps?q=33.77636945,35.90328887</t>
  </si>
  <si>
    <t>Bayyadat</t>
  </si>
  <si>
    <t>El Biyâda</t>
  </si>
  <si>
    <t>LBN25007</t>
  </si>
  <si>
    <t>http://maps.google.com/maps?q=33.8191471,35.8393959</t>
  </si>
  <si>
    <t>Berbâra</t>
  </si>
  <si>
    <t>LBN25008</t>
  </si>
  <si>
    <t>http://maps.google.com/maps?q=33.8513106,35.89741578</t>
  </si>
  <si>
    <t>Bouarej</t>
  </si>
  <si>
    <t>Bouârej</t>
  </si>
  <si>
    <t>LBN25009</t>
  </si>
  <si>
    <t>http://maps.google.com/maps?q=33.82029449,35.81553608</t>
  </si>
  <si>
    <t>Choubrouqiyet Tabet</t>
  </si>
  <si>
    <t>Chebrqiyé</t>
  </si>
  <si>
    <t>LBN25010</t>
  </si>
  <si>
    <t>http://maps.google.com/maps?q=33.77753894,35.87111945</t>
  </si>
  <si>
    <t>Chamssine</t>
  </si>
  <si>
    <t>Chemsîne</t>
  </si>
  <si>
    <t>LBN25011</t>
  </si>
  <si>
    <t>http://maps.google.com/maps?q=33.74380548,35.95560839</t>
  </si>
  <si>
    <t>Chtaura</t>
  </si>
  <si>
    <t>LBN25012</t>
  </si>
  <si>
    <t>http://maps.google.com/maps?q=33.81518176,35.85220601</t>
  </si>
  <si>
    <t>Dahr al Harf</t>
  </si>
  <si>
    <t>Dahr el Harf</t>
  </si>
  <si>
    <t>LBN25013</t>
  </si>
  <si>
    <t>http://maps.google.com/maps?q=33.86460273,35.82497505</t>
  </si>
  <si>
    <t>Dahr Blait</t>
  </si>
  <si>
    <t>Dahr el Blâyet</t>
  </si>
  <si>
    <t>LBN25014</t>
  </si>
  <si>
    <t>http://maps.google.com/maps?q=33.82696617,35.84251505</t>
  </si>
  <si>
    <t>Dahr es Souane</t>
  </si>
  <si>
    <t>LBN25015</t>
  </si>
  <si>
    <t>http://maps.google.com/maps?q=33.81542044,35.84319923</t>
  </si>
  <si>
    <t>Dalhamiye</t>
  </si>
  <si>
    <t>Delhamîyé</t>
  </si>
  <si>
    <t>LBN25016</t>
  </si>
  <si>
    <t>http://maps.google.com/maps?q=33.81711381,35.95754728</t>
  </si>
  <si>
    <t>Deir el Ghazal</t>
  </si>
  <si>
    <t>Deïr el Ghazal</t>
  </si>
  <si>
    <t>LBN25017</t>
  </si>
  <si>
    <t>http://maps.google.com/maps?q=33.82445557,36.03362776</t>
  </si>
  <si>
    <t>Deir Zenoun</t>
  </si>
  <si>
    <t>Deïr Zenoûn</t>
  </si>
  <si>
    <t>LBN25018</t>
  </si>
  <si>
    <t>http://maps.google.com/maps?q=33.7573195,35.90998054</t>
  </si>
  <si>
    <t>Al Faour</t>
  </si>
  <si>
    <t>El Fâaoûr</t>
  </si>
  <si>
    <t>LBN25019</t>
  </si>
  <si>
    <t>http://maps.google.com/maps?q=33.78106187,35.97069241</t>
  </si>
  <si>
    <t>Er Ramtaniye</t>
  </si>
  <si>
    <t>Er Ramtânîyé</t>
  </si>
  <si>
    <t>LBN25020</t>
  </si>
  <si>
    <t>http://maps.google.com/maps?q=33.83741565,35.82561619</t>
  </si>
  <si>
    <t>Es Sraij</t>
  </si>
  <si>
    <t>Es Sraïj</t>
  </si>
  <si>
    <t>LBN25021</t>
  </si>
  <si>
    <t>http://maps.google.com/maps?q=33.80183283,35.82091951</t>
  </si>
  <si>
    <t>Fourzol</t>
  </si>
  <si>
    <t>El Fourzol</t>
  </si>
  <si>
    <t>LBN25022</t>
  </si>
  <si>
    <t>http://maps.google.com/maps?q=33.87474372,35.94245939</t>
  </si>
  <si>
    <t>Hai el Fikani</t>
  </si>
  <si>
    <t>Haret el Fikâni</t>
  </si>
  <si>
    <t>LBN25023</t>
  </si>
  <si>
    <t>http://maps.google.com/maps?q=33.84885002,36.02770553</t>
  </si>
  <si>
    <t>Hakl Hammana</t>
  </si>
  <si>
    <t>Haql Hammâna</t>
  </si>
  <si>
    <t>LBN25024</t>
  </si>
  <si>
    <t>http://maps.google.com/maps?q=33.87427501,35.83756672</t>
  </si>
  <si>
    <t>Haouch ed Dibs</t>
  </si>
  <si>
    <t>LBN25025</t>
  </si>
  <si>
    <t>http://maps.google.com/maps?q=33.76239173,35.81230643</t>
  </si>
  <si>
    <t>Haouch el Mendara</t>
  </si>
  <si>
    <t>Haouch Mandara</t>
  </si>
  <si>
    <t>LBN25026</t>
  </si>
  <si>
    <t>http://maps.google.com/maps?q=33.78293613,35.85686949</t>
  </si>
  <si>
    <t>Haouch el Oumara Aradi</t>
  </si>
  <si>
    <t>Haouch el Omara</t>
  </si>
  <si>
    <t>LBN25027</t>
  </si>
  <si>
    <t>http://maps.google.com/maps?q=33.83644717,35.90272225</t>
  </si>
  <si>
    <t>Haouch el Sayade</t>
  </si>
  <si>
    <t>Haouch es Siyâdi</t>
  </si>
  <si>
    <t>LBN25028</t>
  </si>
  <si>
    <t>http://maps.google.com/maps?q=33.76593327,35.82483049</t>
  </si>
  <si>
    <t>Hazerta</t>
  </si>
  <si>
    <t>LBN25029</t>
  </si>
  <si>
    <t>http://maps.google.com/maps?q=33.87911944,35.86678894</t>
  </si>
  <si>
    <t>Hechmech</t>
  </si>
  <si>
    <t>Hoshmosh</t>
  </si>
  <si>
    <t>LBN25030</t>
  </si>
  <si>
    <t>http://maps.google.com/maps?q=33.82350833,36.0195556</t>
  </si>
  <si>
    <t>Houch El-Ghanam</t>
  </si>
  <si>
    <t>Haouch el Ghanam</t>
  </si>
  <si>
    <t>LBN25031</t>
  </si>
  <si>
    <t>http://maps.google.com/maps?q=33.86985279,36.02774714</t>
  </si>
  <si>
    <t>Houch ez Zaraane</t>
  </si>
  <si>
    <t>Haouch ez Zaraané</t>
  </si>
  <si>
    <t>LBN25032</t>
  </si>
  <si>
    <t>http://maps.google.com/maps?q=33.8460861,35.9090805</t>
  </si>
  <si>
    <t>Houch Hala</t>
  </si>
  <si>
    <t>Haouch Hâla</t>
  </si>
  <si>
    <t>LBN25033</t>
  </si>
  <si>
    <t>http://maps.google.com/maps?q=33.84880837,35.99385836</t>
  </si>
  <si>
    <t>Jdita</t>
  </si>
  <si>
    <t>Jdîta</t>
  </si>
  <si>
    <t>LBN25034</t>
  </si>
  <si>
    <t>http://maps.google.com/maps?q=33.82427226,35.83696674</t>
  </si>
  <si>
    <t>Jlala</t>
  </si>
  <si>
    <t>Jalâla</t>
  </si>
  <si>
    <t>LBN25035</t>
  </si>
  <si>
    <t>http://maps.google.com/maps?q=33.81902494,35.85953338</t>
  </si>
  <si>
    <t>Karak Nouh</t>
  </si>
  <si>
    <t>El Karak</t>
  </si>
  <si>
    <t>LBN25036</t>
  </si>
  <si>
    <t>http://maps.google.com/maps?q=33.84952499,35.92275001</t>
  </si>
  <si>
    <t>Kfar Zabad</t>
  </si>
  <si>
    <t>LBN25037</t>
  </si>
  <si>
    <t>http://maps.google.com/maps?q=33.78564718,35.99363337</t>
  </si>
  <si>
    <t>Koussaya</t>
  </si>
  <si>
    <t>Qoussaya</t>
  </si>
  <si>
    <t>LBN25038</t>
  </si>
  <si>
    <t>http://maps.google.com/maps?q=33.81292217,36.02411103</t>
  </si>
  <si>
    <t>Ksara</t>
  </si>
  <si>
    <t>Ksâra</t>
  </si>
  <si>
    <t>LBN25039</t>
  </si>
  <si>
    <t>http://maps.google.com/maps?q=33.82786115,35.89197781</t>
  </si>
  <si>
    <t>Zahle Maalaqa Aradi</t>
  </si>
  <si>
    <t>Maallaqa</t>
  </si>
  <si>
    <t>LBN25040</t>
  </si>
  <si>
    <t>http://maps.google.com/maps?q=33.84420002,35.91680834</t>
  </si>
  <si>
    <t>MADINAT AL SINA'IYAT</t>
  </si>
  <si>
    <t>LBN25041</t>
  </si>
  <si>
    <t>http://maps.google.com/maps?q=33.83716937,35.91512771</t>
  </si>
  <si>
    <t>Majdel Anjar</t>
  </si>
  <si>
    <t>Majdel Aanjar</t>
  </si>
  <si>
    <t>LBN25042</t>
  </si>
  <si>
    <t>http://maps.google.com/maps?q=33.70947501,35.90497497</t>
  </si>
  <si>
    <t>Mâr Eliâs</t>
  </si>
  <si>
    <t>LBN25043</t>
  </si>
  <si>
    <t>http://maps.google.com/maps?q=33.84476427,35.89301922</t>
  </si>
  <si>
    <t>El Masnaa</t>
  </si>
  <si>
    <t>LBN25044</t>
  </si>
  <si>
    <t>http://maps.google.com/maps?q=33.70307224,35.92369725</t>
  </si>
  <si>
    <t>Massa</t>
  </si>
  <si>
    <t>Mâssa</t>
  </si>
  <si>
    <t>LBN25045</t>
  </si>
  <si>
    <t>http://maps.google.com/maps?q=33.85067779,36.06652502</t>
  </si>
  <si>
    <t>Mazraat el Mehqane</t>
  </si>
  <si>
    <t>El Mazraâ</t>
  </si>
  <si>
    <t>LBN25046</t>
  </si>
  <si>
    <t>http://maps.google.com/maps?q=33.76899449,35.80175007</t>
  </si>
  <si>
    <t>Meksi</t>
  </si>
  <si>
    <t>Maksé</t>
  </si>
  <si>
    <t>LBN25047</t>
  </si>
  <si>
    <t>http://maps.google.com/maps?q=33.81042218,35.83104721</t>
  </si>
  <si>
    <t>LBN25048</t>
  </si>
  <si>
    <t>http://maps.google.com/maps?q=33.80865837,35.81707215</t>
  </si>
  <si>
    <t>Nabi Aila</t>
  </si>
  <si>
    <t>Nabi Ayla</t>
  </si>
  <si>
    <t>LBN25049</t>
  </si>
  <si>
    <t>http://maps.google.com/maps?q=33.88147172,35.95371817</t>
  </si>
  <si>
    <t>Nâsrîyé</t>
  </si>
  <si>
    <t>LBN25050</t>
  </si>
  <si>
    <t>http://maps.google.com/maps?q=33.86303053,36.05980839</t>
  </si>
  <si>
    <t>Na'ssate</t>
  </si>
  <si>
    <t>En Naassât</t>
  </si>
  <si>
    <t>LBN25051</t>
  </si>
  <si>
    <t>http://maps.google.com/maps?q=33.81058428,35.84442418</t>
  </si>
  <si>
    <t>Nasriyet Rizq</t>
  </si>
  <si>
    <t>En Nâsriyé</t>
  </si>
  <si>
    <t>LBN25052</t>
  </si>
  <si>
    <t>http://maps.google.com/maps?q=33.76216838,35.85719877</t>
  </si>
  <si>
    <t>LBN25053</t>
  </si>
  <si>
    <t>http://maps.google.com/maps?q=33.89058337,35.97408895</t>
  </si>
  <si>
    <t>Ouadi ed Deloum</t>
  </si>
  <si>
    <t>Ouâdi ed Delem</t>
  </si>
  <si>
    <t>LBN25054</t>
  </si>
  <si>
    <t>http://maps.google.com/maps?q=33.80226341,35.79493682</t>
  </si>
  <si>
    <t>Ouadi el Aarayech</t>
  </si>
  <si>
    <t>Ouâdi el Aarâyech</t>
  </si>
  <si>
    <t>LBN25055</t>
  </si>
  <si>
    <t>http://maps.google.com/maps?q=33.86218613,35.89038049</t>
  </si>
  <si>
    <t>Qaa er Rim</t>
  </si>
  <si>
    <t>Qâa er Rîm</t>
  </si>
  <si>
    <t>LBN25056</t>
  </si>
  <si>
    <t>http://maps.google.com/maps?q=33.88418059,35.87422229</t>
  </si>
  <si>
    <t>Qabb Elias</t>
  </si>
  <si>
    <t>Qabb Eliâs</t>
  </si>
  <si>
    <t>LBN25057</t>
  </si>
  <si>
    <t>http://maps.google.com/maps?q=33.79431667,35.82027229</t>
  </si>
  <si>
    <t>Qarqoûd</t>
  </si>
  <si>
    <t>LBN25058</t>
  </si>
  <si>
    <t>http://maps.google.com/maps?q=33.79532662,35.97426355</t>
  </si>
  <si>
    <t>Qeisser</t>
  </si>
  <si>
    <t>Haouch Qaïssar</t>
  </si>
  <si>
    <t>LBN25059</t>
  </si>
  <si>
    <t>http://maps.google.com/maps?q=33.76563892,35.81081952</t>
  </si>
  <si>
    <t>Qommol</t>
  </si>
  <si>
    <t>LBN25060</t>
  </si>
  <si>
    <t>http://maps.google.com/maps?q=33.84528605,35.85790546</t>
  </si>
  <si>
    <t>Raite</t>
  </si>
  <si>
    <t>Raïte</t>
  </si>
  <si>
    <t>LBN25061</t>
  </si>
  <si>
    <t>http://maps.google.com/maps?q=33.83096669,36.04497222</t>
  </si>
  <si>
    <t>LBN25062</t>
  </si>
  <si>
    <t>http://maps.google.com/maps?q=33.79681314,35.80922163</t>
  </si>
  <si>
    <t>Rassiye</t>
  </si>
  <si>
    <t>Rassîyé</t>
  </si>
  <si>
    <t>LBN25063</t>
  </si>
  <si>
    <t>http://maps.google.com/maps?q=33.84836157,35.89157082</t>
  </si>
  <si>
    <t>Rayak</t>
  </si>
  <si>
    <t>LBN25064</t>
  </si>
  <si>
    <t>http://maps.google.com/maps?q=33.84916939,36.01115831</t>
  </si>
  <si>
    <t>Saadnayel</t>
  </si>
  <si>
    <t>LBN25065</t>
  </si>
  <si>
    <t>http://maps.google.com/maps?q=33.82045274,35.88187225</t>
  </si>
  <si>
    <t>Sahret el Qach</t>
  </si>
  <si>
    <t>LBN25066</t>
  </si>
  <si>
    <t>http://maps.google.com/maps?q=33.7878487,35.81672471</t>
  </si>
  <si>
    <t>Taalabaya</t>
  </si>
  <si>
    <t>Taalabâya</t>
  </si>
  <si>
    <t>LBN25067</t>
  </si>
  <si>
    <t>http://maps.google.com/maps?q=33.81630547,35.86290557</t>
  </si>
  <si>
    <t>Taanayel</t>
  </si>
  <si>
    <t>Taanâyel</t>
  </si>
  <si>
    <t>LBN25068</t>
  </si>
  <si>
    <t>http://maps.google.com/maps?q=33.8011167,35.86871389</t>
  </si>
  <si>
    <t>Tell el Aamara</t>
  </si>
  <si>
    <t>Tell Aamâra</t>
  </si>
  <si>
    <t>LBN25069</t>
  </si>
  <si>
    <t>http://maps.google.com/maps?q=33.85419171,35.98168888</t>
  </si>
  <si>
    <t>Tall el Akhdar</t>
  </si>
  <si>
    <t>Tell el Akhdar</t>
  </si>
  <si>
    <t>LBN25070</t>
  </si>
  <si>
    <t>http://maps.google.com/maps?q=33.73434163,35.82546111</t>
  </si>
  <si>
    <t>Tell Chiha</t>
  </si>
  <si>
    <t>Tell Chîha</t>
  </si>
  <si>
    <t>LBN25071</t>
  </si>
  <si>
    <t>http://maps.google.com/maps?q=33.84114195,35.90677835</t>
  </si>
  <si>
    <t>LBN25072</t>
  </si>
  <si>
    <t>http://maps.google.com/maps?q=33.81783047,35.98272776</t>
  </si>
  <si>
    <t>Touaite</t>
  </si>
  <si>
    <t>LBN25073</t>
  </si>
  <si>
    <t>http://maps.google.com/maps?q=33.85969172,35.85116659</t>
  </si>
  <si>
    <t>Zahlé el Midâne</t>
  </si>
  <si>
    <t>LBN25074</t>
  </si>
  <si>
    <t>http://maps.google.com/maps?q=33.84907493,35.90269726</t>
  </si>
  <si>
    <t>Zebdol</t>
  </si>
  <si>
    <t>LBN25075</t>
  </si>
  <si>
    <t>http://maps.google.com/maps?q=33.81765,35.84354439</t>
  </si>
  <si>
    <t>Zahre</t>
  </si>
  <si>
    <t>Mazraat Zahle</t>
  </si>
  <si>
    <t>http://maps.google.com/maps?q=33.8463,35.902</t>
  </si>
  <si>
    <t>Haouch Moussa (Anjar)</t>
  </si>
  <si>
    <t>Zgharta</t>
  </si>
  <si>
    <t>Aachach</t>
  </si>
  <si>
    <t>LBN57001</t>
  </si>
  <si>
    <t>http://maps.google.com/maps?q=34.41144991,35.93404721</t>
  </si>
  <si>
    <t>Aalma</t>
  </si>
  <si>
    <t>LBN57002</t>
  </si>
  <si>
    <t>http://maps.google.com/maps?q=34.42715837,35.89706395</t>
  </si>
  <si>
    <t>Aaqbet Sibaal</t>
  </si>
  <si>
    <t>LBN57003</t>
  </si>
  <si>
    <t>http://maps.google.com/maps?q=34.31700858,35.91829773</t>
  </si>
  <si>
    <t>Aarbet Qozhaiya</t>
  </si>
  <si>
    <t>Aarbet Qouzhaiya</t>
  </si>
  <si>
    <t>LBN57004</t>
  </si>
  <si>
    <t>http://maps.google.com/maps?q=34.29482217,35.92508334</t>
  </si>
  <si>
    <t>Aardat</t>
  </si>
  <si>
    <t>Aardât</t>
  </si>
  <si>
    <t>LBN57005</t>
  </si>
  <si>
    <t>http://maps.google.com/maps?q=34.40735558,35.88283609</t>
  </si>
  <si>
    <t>Aarjess</t>
  </si>
  <si>
    <t>Aarjes</t>
  </si>
  <si>
    <t>LBN57006</t>
  </si>
  <si>
    <t>http://maps.google.com/maps?q=34.33119381,35.88285219</t>
  </si>
  <si>
    <t>Ain Tourine</t>
  </si>
  <si>
    <t>Aïntourine</t>
  </si>
  <si>
    <t>LBN57007</t>
  </si>
  <si>
    <t>http://maps.google.com/maps?q=34.28538895,35.95620838</t>
  </si>
  <si>
    <t>Aitou</t>
  </si>
  <si>
    <t>Aïtou</t>
  </si>
  <si>
    <t>LBN57008</t>
  </si>
  <si>
    <t>http://maps.google.com/maps?q=34.30841379,35.91883053</t>
  </si>
  <si>
    <t>Al Aaqbe</t>
  </si>
  <si>
    <t>LBN57009</t>
  </si>
  <si>
    <t>http://maps.google.com/maps?q=34.43130841,35.8916278</t>
  </si>
  <si>
    <t>Arde</t>
  </si>
  <si>
    <t>Ardé</t>
  </si>
  <si>
    <t>LBN57010</t>
  </si>
  <si>
    <t>http://maps.google.com/maps?q=34.40811933,35.91363056</t>
  </si>
  <si>
    <t>Aslout</t>
  </si>
  <si>
    <t>LBN57011</t>
  </si>
  <si>
    <t>http://maps.google.com/maps?q=34.32466098,35.96101945</t>
  </si>
  <si>
    <t>Asnoun</t>
  </si>
  <si>
    <t>Asnoûn</t>
  </si>
  <si>
    <t>LBN57012</t>
  </si>
  <si>
    <t>http://maps.google.com/maps?q=34.38710545,35.88699446</t>
  </si>
  <si>
    <t>Baslouqit</t>
  </si>
  <si>
    <t>LBN57013</t>
  </si>
  <si>
    <t>http://maps.google.com/maps?q=34.30779993,35.96587772</t>
  </si>
  <si>
    <t>Bayader Rach'ine</t>
  </si>
  <si>
    <t>Biâder Rachaaïne</t>
  </si>
  <si>
    <t>LBN57014</t>
  </si>
  <si>
    <t>http://maps.google.com/maps?q=34.39222511,35.91908048</t>
  </si>
  <si>
    <t>Bchama</t>
  </si>
  <si>
    <t>Bchâma</t>
  </si>
  <si>
    <t>LBN57015</t>
  </si>
  <si>
    <t>http://maps.google.com/maps?q=34.43004288,35.92565437</t>
  </si>
  <si>
    <t>Bchannine</t>
  </si>
  <si>
    <t>LBN57016</t>
  </si>
  <si>
    <t>http://maps.google.com/maps?q=34.34801396,35.85780284</t>
  </si>
  <si>
    <t>Beit Aabeid</t>
  </si>
  <si>
    <t>Beït Aabeïd</t>
  </si>
  <si>
    <t>LBN57017</t>
  </si>
  <si>
    <t>http://maps.google.com/maps?q=34.43000291,35.91953614</t>
  </si>
  <si>
    <t>Beit Aaoukar</t>
  </si>
  <si>
    <t>Beït Aaoukar</t>
  </si>
  <si>
    <t>LBN57018</t>
  </si>
  <si>
    <t>http://maps.google.com/maps?q=34.43284709,35.91582784</t>
  </si>
  <si>
    <t>Beit Barakat</t>
  </si>
  <si>
    <t>Beït Barkât</t>
  </si>
  <si>
    <t>LBN57019</t>
  </si>
  <si>
    <t>http://maps.google.com/maps?q=34.43235011,35.90771947</t>
  </si>
  <si>
    <t>Beit el Hraqsa</t>
  </si>
  <si>
    <t>Beït el Hrâqsa</t>
  </si>
  <si>
    <t>LBN57020</t>
  </si>
  <si>
    <t>http://maps.google.com/maps?q=34.39813591,35.93507392</t>
  </si>
  <si>
    <t>Beit Knaty</t>
  </si>
  <si>
    <t>Beït Qnâti</t>
  </si>
  <si>
    <t>LBN57021</t>
  </si>
  <si>
    <t>http://maps.google.com/maps?q=34.42223616,35.94050555</t>
  </si>
  <si>
    <t>Bhaira, El</t>
  </si>
  <si>
    <t>El Bhaïra</t>
  </si>
  <si>
    <t>LBN57022</t>
  </si>
  <si>
    <t>http://maps.google.com/maps?q=34.32305541,35.96881657</t>
  </si>
  <si>
    <t>Bnichaai</t>
  </si>
  <si>
    <t>Bneshaai</t>
  </si>
  <si>
    <t>LBN57023</t>
  </si>
  <si>
    <t>http://maps.google.com/maps?q=34.33154722,35.89409173</t>
  </si>
  <si>
    <t>Bousit</t>
  </si>
  <si>
    <t>Boussît</t>
  </si>
  <si>
    <t>LBN57024</t>
  </si>
  <si>
    <t>http://maps.google.com/maps?q=34.43846674,35.92509159</t>
  </si>
  <si>
    <t>Bsibaal</t>
  </si>
  <si>
    <t>Bisbeel</t>
  </si>
  <si>
    <t>LBN57025</t>
  </si>
  <si>
    <t>http://maps.google.com/maps?q=34.35433054,35.87529157</t>
  </si>
  <si>
    <t>LBN57026</t>
  </si>
  <si>
    <t>http://maps.google.com/maps?q=34.32882481,35.86838655</t>
  </si>
  <si>
    <t>Ehden</t>
  </si>
  <si>
    <t>LBN57027</t>
  </si>
  <si>
    <t>http://maps.google.com/maps?q=34.2911222,35.9670583</t>
  </si>
  <si>
    <t>Ejbeaa</t>
  </si>
  <si>
    <t>Ejbaa</t>
  </si>
  <si>
    <t>LBN57028</t>
  </si>
  <si>
    <t>http://maps.google.com/maps?q=34.30831111,35.94296393</t>
  </si>
  <si>
    <t>El Hariq</t>
  </si>
  <si>
    <t>LBN57029</t>
  </si>
  <si>
    <t>http://maps.google.com/maps?q=34.38080955,35.91483022</t>
  </si>
  <si>
    <t>El Houakir</t>
  </si>
  <si>
    <t>El Houâkîr</t>
  </si>
  <si>
    <t>LBN57030</t>
  </si>
  <si>
    <t>http://maps.google.com/maps?q=34.36631276,35.93031011</t>
  </si>
  <si>
    <t>El Khaldiye</t>
  </si>
  <si>
    <t>El Khâldîyé</t>
  </si>
  <si>
    <t>LBN57031</t>
  </si>
  <si>
    <t>http://maps.google.com/maps?q=34.36981673,35.90852213</t>
  </si>
  <si>
    <t>El Qadriye</t>
  </si>
  <si>
    <t>El Qadriyé</t>
  </si>
  <si>
    <t>LBN57032</t>
  </si>
  <si>
    <t>http://maps.google.com/maps?q=34.41496832,35.92219077</t>
  </si>
  <si>
    <t>Er Rmaile</t>
  </si>
  <si>
    <t>Rmaïla</t>
  </si>
  <si>
    <t>LBN57033</t>
  </si>
  <si>
    <t>http://maps.google.com/maps?q=34.41173885,35.91253046</t>
  </si>
  <si>
    <t>Et Talle</t>
  </si>
  <si>
    <t>Et Tallé</t>
  </si>
  <si>
    <t>LBN57034</t>
  </si>
  <si>
    <t>http://maps.google.com/maps?q=34.39217778,35.87633881</t>
  </si>
  <si>
    <t>Fradis</t>
  </si>
  <si>
    <t>El Fradis</t>
  </si>
  <si>
    <t>LBN57035</t>
  </si>
  <si>
    <t>http://maps.google.com/maps?q=34.27753606,35.93221107</t>
  </si>
  <si>
    <t>Haouqa Et En Naher</t>
  </si>
  <si>
    <t>Haouqa</t>
  </si>
  <si>
    <t>LBN57036</t>
  </si>
  <si>
    <t>http://maps.google.com/maps?q=34.27213338,35.94151103</t>
  </si>
  <si>
    <t>Haret al Fouwar</t>
  </si>
  <si>
    <t>El Faouâr</t>
  </si>
  <si>
    <t>LBN57037</t>
  </si>
  <si>
    <t>http://maps.google.com/maps?q=34.43301116,35.88748046</t>
  </si>
  <si>
    <t>Haret Ej Jdide</t>
  </si>
  <si>
    <t>LBN57038</t>
  </si>
  <si>
    <t>http://maps.google.com/maps?q=34.41354432,35.87829447</t>
  </si>
  <si>
    <t>Haret el Baklik</t>
  </si>
  <si>
    <t>LBN57039</t>
  </si>
  <si>
    <t>http://maps.google.com/maps?q=34.41145979,35.92502611</t>
  </si>
  <si>
    <t>Harf Mizaira</t>
  </si>
  <si>
    <t>Harf Miziâra</t>
  </si>
  <si>
    <t>LBN57040</t>
  </si>
  <si>
    <t>http://maps.google.com/maps?q=34.33516375,35.94020835</t>
  </si>
  <si>
    <t>Harfe Arde</t>
  </si>
  <si>
    <t>Harf Ardé</t>
  </si>
  <si>
    <t>LBN57041</t>
  </si>
  <si>
    <t>http://maps.google.com/maps?q=34.40209649,35.90827925</t>
  </si>
  <si>
    <t>Harsoun Ej Jdide</t>
  </si>
  <si>
    <t>Hasroûn ej Jdîdé</t>
  </si>
  <si>
    <t>LBN57042</t>
  </si>
  <si>
    <t>http://maps.google.com/maps?q=34.39251935,35.87204158</t>
  </si>
  <si>
    <t>Haïlâne</t>
  </si>
  <si>
    <t>LBN57043</t>
  </si>
  <si>
    <t>http://maps.google.com/maps?q=34.42863901,35.95933326</t>
  </si>
  <si>
    <t>Hmaiss</t>
  </si>
  <si>
    <t>LBN57044</t>
  </si>
  <si>
    <t>http://maps.google.com/maps?q=34.32816107,35.93243335</t>
  </si>
  <si>
    <t>Hraykess</t>
  </si>
  <si>
    <t>Hraïqess</t>
  </si>
  <si>
    <t>LBN57045</t>
  </si>
  <si>
    <t>http://maps.google.com/maps?q=34.45459732,35.92708608</t>
  </si>
  <si>
    <t>Deïr ej Jdaïdé</t>
  </si>
  <si>
    <t>LBN57046</t>
  </si>
  <si>
    <t>http://maps.google.com/maps?q=34.36005828,35.8889055</t>
  </si>
  <si>
    <t>Kaaboûch</t>
  </si>
  <si>
    <t>LBN57047</t>
  </si>
  <si>
    <t>http://maps.google.com/maps?q=34.40372682,35.92564512</t>
  </si>
  <si>
    <t>Kafar Zeina</t>
  </si>
  <si>
    <t>Kfar Zaïna</t>
  </si>
  <si>
    <t>LBN57048</t>
  </si>
  <si>
    <t>http://maps.google.com/maps?q=34.36711109,35.87894995</t>
  </si>
  <si>
    <t>Kafraïya</t>
  </si>
  <si>
    <t>LBN57049</t>
  </si>
  <si>
    <t>http://maps.google.com/maps?q=34.44700568,35.95937499</t>
  </si>
  <si>
    <t>Karabach</t>
  </si>
  <si>
    <t>Qarah Bâch</t>
  </si>
  <si>
    <t>LBN57050</t>
  </si>
  <si>
    <t>http://maps.google.com/maps?q=34.38414729,35.89332214</t>
  </si>
  <si>
    <t>Karbribe</t>
  </si>
  <si>
    <t>El Khrabraibé</t>
  </si>
  <si>
    <t>LBN57051</t>
  </si>
  <si>
    <t>http://maps.google.com/maps?q=34.29698611,35.87795278</t>
  </si>
  <si>
    <t>Karm Sadde</t>
  </si>
  <si>
    <t>LBN57052</t>
  </si>
  <si>
    <t>http://maps.google.com/maps?q=34.30476102,35.89028325</t>
  </si>
  <si>
    <t>Kfar Chakhna</t>
  </si>
  <si>
    <t>LBN57053</t>
  </si>
  <si>
    <t>http://maps.google.com/maps?q=34.36445276,35.86296108</t>
  </si>
  <si>
    <t>Kfar Dlaqous</t>
  </si>
  <si>
    <t>Kfar Dlaqos</t>
  </si>
  <si>
    <t>LBN57054</t>
  </si>
  <si>
    <t>http://maps.google.com/maps?q=34.39341118,35.90455269</t>
  </si>
  <si>
    <t>Kfar Fou</t>
  </si>
  <si>
    <t>Kfarfou</t>
  </si>
  <si>
    <t>LBN57055</t>
  </si>
  <si>
    <t>http://maps.google.com/maps?q=34.31713325,35.87934162</t>
  </si>
  <si>
    <t>Kfar Hada</t>
  </si>
  <si>
    <t>Kfar Hâta</t>
  </si>
  <si>
    <t>LBN57056</t>
  </si>
  <si>
    <t>http://maps.google.com/maps?q=34.38268346,35.89820826</t>
  </si>
  <si>
    <t>Kfar Haoura</t>
  </si>
  <si>
    <t>LBN57057</t>
  </si>
  <si>
    <t>http://maps.google.com/maps?q=34.37419444,35.86786673</t>
  </si>
  <si>
    <t>Kfar Sghab</t>
  </si>
  <si>
    <t>Morh Kfar Sghâb</t>
  </si>
  <si>
    <t>LBN57058</t>
  </si>
  <si>
    <t>http://maps.google.com/maps?q=34.33828066,35.9021028</t>
  </si>
  <si>
    <t>Kfar Yachit</t>
  </si>
  <si>
    <t>Kfar Yâchît</t>
  </si>
  <si>
    <t>LBN57059</t>
  </si>
  <si>
    <t>http://maps.google.com/maps?q=34.34731107,35.89477214</t>
  </si>
  <si>
    <t>Laal</t>
  </si>
  <si>
    <t>Iaal</t>
  </si>
  <si>
    <t>LBN57060</t>
  </si>
  <si>
    <t>http://maps.google.com/maps?q=34.36186658,35.91031383</t>
  </si>
  <si>
    <t>Majdlaya</t>
  </si>
  <si>
    <t>LBN57061</t>
  </si>
  <si>
    <t>http://maps.google.com/maps?q=34.41834994,35.87155826</t>
  </si>
  <si>
    <t>Mar Semaane</t>
  </si>
  <si>
    <t>LBN57062</t>
  </si>
  <si>
    <t>http://maps.google.com/maps?q=34.29812227,35.91849437</t>
  </si>
  <si>
    <t>Mazraat Jnaid</t>
  </si>
  <si>
    <t>Mazraat ej Jnaïd</t>
  </si>
  <si>
    <t>LBN57063</t>
  </si>
  <si>
    <t>http://maps.google.com/maps?q=34.37935317,35.88144327</t>
  </si>
  <si>
    <t>Mazraat Et Toufah</t>
  </si>
  <si>
    <t>Mazraat et Teffah</t>
  </si>
  <si>
    <t>LBN57064</t>
  </si>
  <si>
    <t>http://maps.google.com/maps?q=34.32277784,35.94862228</t>
  </si>
  <si>
    <t>Mazret al Nahr</t>
  </si>
  <si>
    <t>LBN57065</t>
  </si>
  <si>
    <t>http://maps.google.com/maps?q=34.28441667,35.92151109</t>
  </si>
  <si>
    <t>Miryata</t>
  </si>
  <si>
    <t>Meriâta</t>
  </si>
  <si>
    <t>LBN57066</t>
  </si>
  <si>
    <t>http://maps.google.com/maps?q=34.41845627,35.93296082</t>
  </si>
  <si>
    <t>Miziara</t>
  </si>
  <si>
    <t>LBN57067</t>
  </si>
  <si>
    <t>http://maps.google.com/maps?q=34.33244712,35.92890272</t>
  </si>
  <si>
    <t>Qareit Sakhra</t>
  </si>
  <si>
    <t>Sakhra</t>
  </si>
  <si>
    <t>LBN57068</t>
  </si>
  <si>
    <t>http://maps.google.com/maps?q=34.36040005,35.91911392</t>
  </si>
  <si>
    <t>Rachaain</t>
  </si>
  <si>
    <t>Rachaaïne</t>
  </si>
  <si>
    <t>LBN57069</t>
  </si>
  <si>
    <t>http://maps.google.com/maps?q=34.39715274,35.919775</t>
  </si>
  <si>
    <t>Raskifa</t>
  </si>
  <si>
    <t>Râs Kîfa</t>
  </si>
  <si>
    <t>LBN57070</t>
  </si>
  <si>
    <t>http://maps.google.com/maps?q=34.30880558,35.86662495</t>
  </si>
  <si>
    <t>Sahl Danha</t>
  </si>
  <si>
    <t>LBN57071</t>
  </si>
  <si>
    <t>http://maps.google.com/maps?q=34.40061023,35.93992031</t>
  </si>
  <si>
    <t>Sanaallah</t>
  </si>
  <si>
    <t>LBN57072</t>
  </si>
  <si>
    <t>http://maps.google.com/maps?q=34.40748411,35.93036111</t>
  </si>
  <si>
    <t>LBN57073</t>
  </si>
  <si>
    <t>http://maps.google.com/maps?q=34.31451479,35.90694485</t>
  </si>
  <si>
    <t>Selouane Sghab</t>
  </si>
  <si>
    <t>LBN57074</t>
  </si>
  <si>
    <t>http://maps.google.com/maps?q=34.27937773,35.9612388</t>
  </si>
  <si>
    <t>Seraal</t>
  </si>
  <si>
    <t>LBN57075</t>
  </si>
  <si>
    <t>http://maps.google.com/maps?q=34.28991384,35.91063058</t>
  </si>
  <si>
    <t>LBN57076</t>
  </si>
  <si>
    <t>http://maps.google.com/maps?q=34.31736377,35.96210006</t>
  </si>
  <si>
    <t>LBN57077</t>
  </si>
  <si>
    <t>http://maps.google.com/maps?q=34.39666097,35.89581113</t>
  </si>
  <si>
    <t>Raouda</t>
  </si>
  <si>
    <t>http://maps.google.com/maps?q=34.4655,35.9833</t>
  </si>
  <si>
    <t>Bouhairet Toula</t>
  </si>
  <si>
    <t>http://maps.google.com/maps?q=34.3243,35.9703</t>
  </si>
  <si>
    <t>Danha</t>
  </si>
  <si>
    <t>http://maps.google.com/maps?q=34.3981,35.9397</t>
  </si>
  <si>
    <t>Mazraat Hraqs</t>
  </si>
  <si>
    <t>http://maps.google.com/maps?q=34.4533,35.9302</t>
  </si>
  <si>
    <t>http://maps.google.com/maps?q=34.3601,35.921</t>
  </si>
  <si>
    <t>Hariq Zgharta</t>
  </si>
  <si>
    <t>http://maps.google.com/maps?q=34.3806,35.9166</t>
  </si>
  <si>
    <t>Merh Kfar Sghab</t>
  </si>
  <si>
    <t>http://maps.google.com/maps?q=34.3463,35.907</t>
  </si>
  <si>
    <t>Mazraat Ejbeh</t>
  </si>
  <si>
    <t>http://maps.google.com/maps?q=34.3963,35.8958</t>
  </si>
  <si>
    <t>View in Google Maps - NOTE these coordinates need to be verified</t>
  </si>
  <si>
    <t>UNICEF</t>
  </si>
  <si>
    <t>UNHCR</t>
  </si>
  <si>
    <t>WHO</t>
  </si>
  <si>
    <t>UNFPA</t>
  </si>
  <si>
    <t>UNDP</t>
  </si>
  <si>
    <t>DRC</t>
  </si>
  <si>
    <t>NRC</t>
  </si>
  <si>
    <t>ACTED</t>
  </si>
  <si>
    <t>ACF</t>
  </si>
  <si>
    <t>CISP</t>
  </si>
  <si>
    <t>IRD</t>
  </si>
  <si>
    <t>Islamic Relief</t>
  </si>
  <si>
    <t>CLMC</t>
  </si>
  <si>
    <t>IOCC</t>
  </si>
  <si>
    <t>Handicap International</t>
  </si>
  <si>
    <t>PU-AMI</t>
  </si>
  <si>
    <t>Save the Children</t>
  </si>
  <si>
    <t>WAR Child Holland</t>
  </si>
  <si>
    <t>Moviemiento por la Paz</t>
  </si>
  <si>
    <t>Min. of Water Min. of Energy &amp;Water</t>
  </si>
  <si>
    <t>Organisation</t>
  </si>
  <si>
    <t xml:space="preserve">Kadaa </t>
  </si>
  <si>
    <t>MountLebanon</t>
  </si>
  <si>
    <t>El MiniehDennie</t>
  </si>
  <si>
    <t xml:space="preserve">Lat </t>
  </si>
  <si>
    <t>Long</t>
  </si>
  <si>
    <t>Beirut Governorate</t>
  </si>
  <si>
    <t>GM LINK</t>
  </si>
  <si>
    <t xml:space="preserve">WASH </t>
  </si>
  <si>
    <t>School WASH</t>
  </si>
  <si>
    <t>Aqua tab Distribution</t>
  </si>
  <si>
    <t xml:space="preserve">Water trucking </t>
  </si>
  <si>
    <t>Water trucking (Voucher System)</t>
  </si>
  <si>
    <t>Rehabilitation of Latrines</t>
  </si>
  <si>
    <t>Water Tank Distribution (1,000 litre)</t>
  </si>
  <si>
    <t>Water Tank Distribution (1,500 litre)</t>
  </si>
  <si>
    <t>Water tank repair</t>
  </si>
  <si>
    <t>Ceramic Filter Distribution</t>
  </si>
  <si>
    <t>Hygiene Promotion</t>
  </si>
  <si>
    <t>Baby Hygiene Kit Distribution</t>
  </si>
  <si>
    <t>De-sludging of Latrines</t>
  </si>
  <si>
    <t>NFI Kit Distribution</t>
  </si>
  <si>
    <t>Hygiene Kit Distribution</t>
  </si>
  <si>
    <t>WASH Assessment</t>
  </si>
  <si>
    <t>Jerrycan Distribution</t>
  </si>
  <si>
    <t>Bucket Distribution</t>
  </si>
  <si>
    <t>Bladder Tank Distribution</t>
  </si>
  <si>
    <t>Construction of Latrines</t>
  </si>
  <si>
    <t>Construction of Handwashing station</t>
  </si>
  <si>
    <t>Distribution of SOAP</t>
  </si>
  <si>
    <t>Shelter construction</t>
  </si>
  <si>
    <t>Construction of Showers</t>
  </si>
  <si>
    <t>Connection to WATER Network</t>
  </si>
  <si>
    <t>Construction Septic Tanks</t>
  </si>
  <si>
    <t>Well repairs</t>
  </si>
  <si>
    <t>New sewage lines</t>
  </si>
  <si>
    <t>New water system</t>
  </si>
  <si>
    <t>View on Google Maps</t>
  </si>
  <si>
    <t>Project status</t>
  </si>
  <si>
    <t>Addressed</t>
  </si>
  <si>
    <t>Not yet Started</t>
  </si>
  <si>
    <t>Not Addressed</t>
  </si>
  <si>
    <t>Work in Progress</t>
  </si>
  <si>
    <t>Partially Addressed</t>
  </si>
  <si>
    <t>Planned</t>
  </si>
  <si>
    <t>Completed</t>
  </si>
  <si>
    <t>Cancelled</t>
  </si>
  <si>
    <t>#</t>
  </si>
  <si>
    <t>Title</t>
  </si>
  <si>
    <t>Sector</t>
  </si>
  <si>
    <t>Sub-sector</t>
  </si>
  <si>
    <t>Type</t>
  </si>
  <si>
    <t xml:space="preserve">Lead agency and partners </t>
  </si>
  <si>
    <t>Data Collection Start Date</t>
  </si>
  <si>
    <t>Data Collection End Date</t>
  </si>
  <si>
    <t>Report Release Date</t>
  </si>
  <si>
    <t>Status</t>
  </si>
  <si>
    <t>Report availability</t>
  </si>
  <si>
    <t>Rapid Assessment</t>
  </si>
  <si>
    <t>Multi-sectoral</t>
  </si>
  <si>
    <t>Rapid</t>
  </si>
  <si>
    <t>Assessment of Reproductive Health and Gender-Based Violence among Displaced Syrian Women in Lebanon</t>
  </si>
  <si>
    <t>Health</t>
  </si>
  <si>
    <t>Reproductive health</t>
  </si>
  <si>
    <t>In-depth</t>
  </si>
  <si>
    <t>Child Protection Rapid Assessment - Syrian refugees in Lebanon</t>
  </si>
  <si>
    <t>Protection</t>
  </si>
  <si>
    <t>Child protection</t>
  </si>
  <si>
    <t>Rapid Child Protection Assessment</t>
  </si>
  <si>
    <t>School basic need assesments in South Lebanon</t>
  </si>
  <si>
    <t>Education</t>
  </si>
  <si>
    <t>AVSI</t>
  </si>
  <si>
    <t>Syrian Women &amp; Girls: Fleeing Death, Facing On-going Threats and Humiliation</t>
  </si>
  <si>
    <t>SGBV</t>
  </si>
  <si>
    <t>IRC</t>
  </si>
  <si>
    <t>Livelihood assessment - Syrian Refugees in Lebanon</t>
  </si>
  <si>
    <t>Livelihood</t>
  </si>
  <si>
    <t>IRC, Save the Children</t>
  </si>
  <si>
    <t>WASH Assessment Report for North and South Lebanon.</t>
  </si>
  <si>
    <t>Wash</t>
  </si>
  <si>
    <t>CISP, RI</t>
  </si>
  <si>
    <t>Post-distribution monitoring report</t>
  </si>
  <si>
    <t>Food /CRI</t>
  </si>
  <si>
    <t>Monitoring / Market</t>
  </si>
  <si>
    <t>WVL</t>
  </si>
  <si>
    <t>Multisectorial Assessment in Bekaa Valley, Lebanon</t>
  </si>
  <si>
    <t>Multisectoral</t>
  </si>
  <si>
    <t>Accommodation of Displaced Syrians in Northern Lebanon</t>
  </si>
  <si>
    <t>Shelter</t>
  </si>
  <si>
    <t>Syrian refugees in Akkar</t>
  </si>
  <si>
    <t>Rapid assessment of the impact of syrian crisis on socio-economic situation in North and Bekaa</t>
  </si>
  <si>
    <t>UNDP, DMI</t>
  </si>
  <si>
    <t>UNDP / DMI</t>
  </si>
  <si>
    <t>Needs Assessment of Syrian Refugees with Disabilities in Central and West Bekaa, Lebanon</t>
  </si>
  <si>
    <t>Disability</t>
  </si>
  <si>
    <t>MPDL</t>
  </si>
  <si>
    <t>Assessment of Syrian Refugees with Disabilities in Central and West Bekaa, Lebanon</t>
  </si>
  <si>
    <t>MPDL - Movement for Peace</t>
  </si>
  <si>
    <t>Education Rapid Needs Assessment for Displaced Syrian Children in schools, community and safe spaces</t>
  </si>
  <si>
    <t>SC, UNICEF</t>
  </si>
  <si>
    <t>National Education Needs Assessment</t>
  </si>
  <si>
    <t>WASH Assessment in North Lebanon - Syrian refugees and vulnerable Lebanese households.</t>
  </si>
  <si>
    <t>Acted, Unicef</t>
  </si>
  <si>
    <t>Assessment of the WASH humanitarian situation in Northern Lebanon</t>
  </si>
  <si>
    <t>WASH Assessment - Humanitarian Response to the Syrian Refugees. Bekaa Valley.</t>
  </si>
  <si>
    <t>ACF, Unicef</t>
  </si>
  <si>
    <t xml:space="preserve">Assessment of the WASH humanitarian situation in Bekka </t>
  </si>
  <si>
    <t>Disability and Vulnerability focal point project - Specific needs rapid assessment</t>
  </si>
  <si>
    <t>HI, MPDL</t>
  </si>
  <si>
    <t>Assessment on Persons with Special Needs</t>
  </si>
  <si>
    <t>Livelihood assessment</t>
  </si>
  <si>
    <t>Joint Household Assessment – Food Voucher Project</t>
  </si>
  <si>
    <t>Food</t>
  </si>
  <si>
    <t>DRC, WVL</t>
  </si>
  <si>
    <t>Shelter Types of Syrians in Lebanon</t>
  </si>
  <si>
    <t>n/a</t>
  </si>
  <si>
    <t>Shelter Assessment - West and Middle Bekaa</t>
  </si>
  <si>
    <t>Shelter Assessment - Central and Middle Bekaa</t>
  </si>
  <si>
    <t>Rapid Assessment- Syrian refugees in North Bekaa Valley</t>
  </si>
  <si>
    <t>Mercy Corps</t>
  </si>
  <si>
    <t xml:space="preserve">Livelihood Assessment </t>
  </si>
  <si>
    <t xml:space="preserve">PFA Training in Akkar - Analysis Report </t>
  </si>
  <si>
    <t>Psycho-social</t>
  </si>
  <si>
    <t>IMC</t>
  </si>
  <si>
    <t>Rapid-Assessment Report in the Bekaa Region</t>
  </si>
  <si>
    <t>Shelter Assessment - Main Findings and Recommendations</t>
  </si>
  <si>
    <t>Psychosocial Assessment of Displaced Syrians at the Lebanese-Syrian Northern Border.</t>
  </si>
  <si>
    <t>Assessment on unfinished buildings and collective shelters, Host family situation</t>
  </si>
  <si>
    <t xml:space="preserve">DRC, NRC, PU-AMI </t>
  </si>
  <si>
    <t>Unknown title</t>
  </si>
  <si>
    <t>Medair</t>
  </si>
  <si>
    <t>Livelihoods, Food, Shelter, NFI needs of Lebanese returnees</t>
  </si>
  <si>
    <t>IOM</t>
  </si>
  <si>
    <t>Psychosocial Assessment MC</t>
  </si>
  <si>
    <t>Assessment on Food needs</t>
  </si>
  <si>
    <t>Collective Shelters</t>
  </si>
  <si>
    <t>Syrian refugees in Lebanon inter-agency nutrition assessment</t>
  </si>
  <si>
    <t>Nutrition</t>
  </si>
  <si>
    <t>UNICEF, WFP, ACF</t>
  </si>
  <si>
    <t>Psychosocial Assessment</t>
  </si>
  <si>
    <t>Market</t>
  </si>
  <si>
    <t xml:space="preserve">WASH Assessment </t>
  </si>
  <si>
    <t>Oxfam</t>
  </si>
  <si>
    <t>Multisectoral Assessment</t>
  </si>
  <si>
    <t>Education Assessment</t>
  </si>
  <si>
    <t>TDH</t>
  </si>
  <si>
    <t>pending</t>
  </si>
  <si>
    <t>complete</t>
  </si>
  <si>
    <t>Presentation available</t>
  </si>
  <si>
    <t>Available on request. Contact: Sophie Perreard</t>
  </si>
  <si>
    <t>unknown</t>
  </si>
  <si>
    <t>Publicly available</t>
  </si>
  <si>
    <t>link</t>
  </si>
  <si>
    <t>Short presentation available</t>
  </si>
  <si>
    <t>olivier.beucher@drclebanon.dk
martino.costa@nrc.no
lib.hom@pu-ami.org</t>
  </si>
  <si>
    <t>Contact: James McDowell</t>
  </si>
  <si>
    <t>Contact: Cosette Maiky</t>
  </si>
  <si>
    <t>Contact: Sarah Kouzi</t>
  </si>
  <si>
    <t>ongoing</t>
  </si>
  <si>
    <t>Contact: Colin Lee</t>
  </si>
  <si>
    <t>Contact: Jean Marc Cordaro</t>
  </si>
  <si>
    <t>Not available</t>
  </si>
  <si>
    <t>planned</t>
  </si>
  <si>
    <t>Contact: Lara Ghaoui</t>
  </si>
  <si>
    <t>Contact: Mauro Clerici</t>
  </si>
  <si>
    <t xml:space="preserve">Akkar </t>
  </si>
  <si>
    <t xml:space="preserve">Baalbek </t>
  </si>
  <si>
    <t xml:space="preserve">Zahle </t>
  </si>
  <si>
    <t xml:space="preserve">Tripoli </t>
  </si>
  <si>
    <t xml:space="preserve">West Bekaa </t>
  </si>
  <si>
    <t xml:space="preserve">El Hermel </t>
  </si>
  <si>
    <t>National</t>
  </si>
  <si>
    <t xml:space="preserve">Jezzine </t>
  </si>
  <si>
    <t xml:space="preserve">Beirut </t>
  </si>
  <si>
    <t xml:space="preserve">El Nabatieh </t>
  </si>
  <si>
    <t>Location (if unknown/unclear: caza)</t>
  </si>
  <si>
    <t>Location/s for Assessment: Governorate</t>
  </si>
  <si>
    <t>Location/s for Assessment: 
Caza</t>
  </si>
  <si>
    <t>Accommodation market assessment</t>
  </si>
  <si>
    <t>will be available</t>
  </si>
  <si>
    <t>Needs based assessment in South Lebanon</t>
  </si>
  <si>
    <t>end Dec</t>
  </si>
</sst>
</file>

<file path=xl/styles.xml><?xml version="1.0" encoding="utf-8"?>
<styleSheet xmlns="http://schemas.openxmlformats.org/spreadsheetml/2006/main">
  <numFmts count="3">
    <numFmt numFmtId="43" formatCode="_-* #,##0.00_-;\-* #,##0.00_-;_-* &quot;-&quot;??_-;_-@_-"/>
    <numFmt numFmtId="164" formatCode="0.00000"/>
    <numFmt numFmtId="165" formatCode="[$-409]d\-mmm\-yy;@"/>
  </numFmts>
  <fonts count="1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0"/>
      <color theme="1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sz val="10.5"/>
      <color theme="1"/>
      <name val="Calibri"/>
      <family val="2"/>
      <scheme val="minor"/>
    </font>
    <font>
      <u/>
      <sz val="10.5"/>
      <color theme="10"/>
      <name val="Calibri"/>
      <family val="2"/>
      <scheme val="minor"/>
    </font>
    <font>
      <sz val="10.5"/>
      <color theme="0"/>
      <name val="Calibri"/>
      <family val="2"/>
      <scheme val="minor"/>
    </font>
    <font>
      <sz val="10.5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0" fontId="4" fillId="0" borderId="0" applyNumberFormat="0" applyFill="0" applyBorder="0" applyAlignment="0" applyProtection="0"/>
    <xf numFmtId="43" fontId="6" fillId="0" borderId="0" applyFont="0" applyFill="0" applyBorder="0" applyAlignment="0" applyProtection="0"/>
    <xf numFmtId="0" fontId="6" fillId="0" borderId="0"/>
    <xf numFmtId="0" fontId="5" fillId="0" borderId="0"/>
    <xf numFmtId="0" fontId="7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6" fillId="0" borderId="0"/>
  </cellStyleXfs>
  <cellXfs count="70">
    <xf numFmtId="0" fontId="0" fillId="0" borderId="0" xfId="0"/>
    <xf numFmtId="0" fontId="3" fillId="2" borderId="0" xfId="0" applyFont="1" applyFill="1" applyAlignment="1">
      <alignment vertical="center" wrapText="1"/>
    </xf>
    <xf numFmtId="164" fontId="3" fillId="2" borderId="0" xfId="0" applyNumberFormat="1" applyFont="1" applyFill="1" applyAlignment="1">
      <alignment vertical="center" wrapText="1"/>
    </xf>
    <xf numFmtId="164" fontId="0" fillId="4" borderId="0" xfId="0" applyNumberFormat="1" applyFill="1"/>
    <xf numFmtId="0" fontId="0" fillId="4" borderId="0" xfId="0" applyFill="1"/>
    <xf numFmtId="0" fontId="4" fillId="4" borderId="0" xfId="1" applyFill="1"/>
    <xf numFmtId="0" fontId="2" fillId="3" borderId="0" xfId="0" applyFont="1" applyFill="1"/>
    <xf numFmtId="0" fontId="9" fillId="0" borderId="0" xfId="0" applyFont="1" applyFill="1" applyBorder="1"/>
    <xf numFmtId="0" fontId="0" fillId="0" borderId="0" xfId="0"/>
    <xf numFmtId="0" fontId="8" fillId="0" borderId="0" xfId="0" applyFont="1" applyFill="1" applyBorder="1"/>
    <xf numFmtId="0" fontId="8" fillId="0" borderId="0" xfId="0" applyFont="1" applyFill="1"/>
    <xf numFmtId="0" fontId="0" fillId="0" borderId="0" xfId="0" applyAlignment="1">
      <alignment horizontal="left"/>
    </xf>
    <xf numFmtId="0" fontId="9" fillId="0" borderId="0" xfId="0" applyFont="1" applyFill="1"/>
    <xf numFmtId="0" fontId="8" fillId="5" borderId="0" xfId="4" applyNumberFormat="1" applyFont="1" applyFill="1" applyBorder="1" applyAlignment="1">
      <alignment horizontal="left" vertical="center" wrapText="1"/>
    </xf>
    <xf numFmtId="0" fontId="8" fillId="5" borderId="0" xfId="0" applyFont="1" applyFill="1"/>
    <xf numFmtId="0" fontId="8" fillId="0" borderId="0" xfId="0" applyFont="1"/>
    <xf numFmtId="0" fontId="10" fillId="0" borderId="0" xfId="0" applyFont="1"/>
    <xf numFmtId="0" fontId="11" fillId="7" borderId="2" xfId="0" applyFont="1" applyFill="1" applyBorder="1" applyAlignment="1">
      <alignment horizontal="left" vertical="center" wrapText="1"/>
    </xf>
    <xf numFmtId="165" fontId="11" fillId="7" borderId="2" xfId="0" applyNumberFormat="1" applyFont="1" applyFill="1" applyBorder="1" applyAlignment="1">
      <alignment horizontal="left" vertical="center" wrapText="1"/>
    </xf>
    <xf numFmtId="14" fontId="11" fillId="7" borderId="2" xfId="0" applyNumberFormat="1" applyFon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 wrapText="1"/>
    </xf>
    <xf numFmtId="14" fontId="12" fillId="0" borderId="2" xfId="0" applyNumberFormat="1" applyFont="1" applyFill="1" applyBorder="1" applyAlignment="1">
      <alignment horizontal="left" vertical="center" wrapText="1"/>
    </xf>
    <xf numFmtId="165" fontId="12" fillId="0" borderId="2" xfId="0" applyNumberFormat="1" applyFont="1" applyFill="1" applyBorder="1" applyAlignment="1">
      <alignment horizontal="left" vertical="center" wrapText="1"/>
    </xf>
    <xf numFmtId="14" fontId="13" fillId="0" borderId="2" xfId="1" applyNumberFormat="1" applyFont="1" applyFill="1" applyBorder="1" applyAlignment="1">
      <alignment horizontal="left" vertical="center" wrapText="1"/>
    </xf>
    <xf numFmtId="0" fontId="12" fillId="0" borderId="2" xfId="0" applyFont="1" applyBorder="1" applyAlignment="1" applyProtection="1">
      <alignment horizontal="left" vertical="center"/>
    </xf>
    <xf numFmtId="0" fontId="12" fillId="0" borderId="0" xfId="0" applyFont="1" applyBorder="1" applyAlignment="1" applyProtection="1">
      <alignment horizontal="left" vertical="center"/>
    </xf>
    <xf numFmtId="0" fontId="15" fillId="5" borderId="0" xfId="4" applyNumberFormat="1" applyFont="1" applyFill="1" applyBorder="1" applyAlignment="1" applyProtection="1">
      <alignment horizontal="left" vertical="center" wrapText="1"/>
    </xf>
    <xf numFmtId="0" fontId="14" fillId="6" borderId="2" xfId="0" applyFont="1" applyFill="1" applyBorder="1" applyAlignment="1" applyProtection="1">
      <alignment horizontal="left" vertical="center" wrapText="1"/>
    </xf>
    <xf numFmtId="0" fontId="12" fillId="0" borderId="0" xfId="0" applyFont="1" applyBorder="1" applyAlignment="1" applyProtection="1">
      <alignment horizontal="left" vertical="center"/>
      <protection locked="0"/>
    </xf>
    <xf numFmtId="0" fontId="12" fillId="0" borderId="2" xfId="0" applyFont="1" applyFill="1" applyBorder="1" applyAlignment="1" applyProtection="1">
      <alignment horizontal="left" vertical="center"/>
    </xf>
    <xf numFmtId="0" fontId="12" fillId="5" borderId="2" xfId="0" applyFont="1" applyFill="1" applyBorder="1" applyAlignment="1" applyProtection="1">
      <alignment horizontal="left" vertical="center"/>
    </xf>
    <xf numFmtId="0" fontId="12" fillId="0" borderId="0" xfId="0" applyFont="1" applyFill="1" applyBorder="1" applyAlignment="1" applyProtection="1">
      <alignment horizontal="left" vertical="center"/>
    </xf>
    <xf numFmtId="0" fontId="12" fillId="5" borderId="0" xfId="0" applyFont="1" applyFill="1" applyBorder="1" applyAlignment="1" applyProtection="1">
      <alignment horizontal="left" vertical="center"/>
    </xf>
    <xf numFmtId="0" fontId="12" fillId="0" borderId="0" xfId="0" applyNumberFormat="1" applyFont="1" applyFill="1" applyBorder="1" applyAlignment="1" applyProtection="1">
      <alignment horizontal="left" vertical="center"/>
    </xf>
    <xf numFmtId="0" fontId="12" fillId="5" borderId="0" xfId="0" applyNumberFormat="1" applyFont="1" applyFill="1" applyBorder="1" applyAlignment="1" applyProtection="1">
      <alignment horizontal="left" vertical="center"/>
    </xf>
    <xf numFmtId="0" fontId="12" fillId="5" borderId="0" xfId="0" applyFont="1" applyFill="1" applyBorder="1" applyAlignment="1" applyProtection="1">
      <alignment horizontal="left" vertical="center"/>
      <protection locked="0"/>
    </xf>
    <xf numFmtId="0" fontId="12" fillId="0" borderId="0" xfId="0" applyFont="1" applyFill="1" applyBorder="1" applyAlignment="1" applyProtection="1">
      <alignment horizontal="left" vertical="center"/>
      <protection locked="0"/>
    </xf>
    <xf numFmtId="0" fontId="13" fillId="0" borderId="2" xfId="1" applyFont="1" applyFill="1" applyBorder="1" applyAlignment="1" applyProtection="1">
      <alignment horizontal="left" vertical="center" wrapText="1"/>
    </xf>
    <xf numFmtId="0" fontId="13" fillId="0" borderId="0" xfId="1" applyFont="1" applyFill="1" applyBorder="1" applyAlignment="1" applyProtection="1">
      <alignment horizontal="left" vertical="center" wrapText="1"/>
    </xf>
    <xf numFmtId="0" fontId="13" fillId="5" borderId="0" xfId="1" applyFont="1" applyFill="1" applyBorder="1" applyAlignment="1" applyProtection="1">
      <alignment horizontal="left" vertical="center" wrapText="1"/>
      <protection locked="0"/>
    </xf>
    <xf numFmtId="0" fontId="12" fillId="0" borderId="0" xfId="0" applyFont="1" applyBorder="1" applyAlignment="1" applyProtection="1">
      <alignment horizontal="left" vertical="center" wrapText="1"/>
      <protection locked="0"/>
    </xf>
    <xf numFmtId="15" fontId="12" fillId="0" borderId="2" xfId="0" applyNumberFormat="1" applyFont="1" applyFill="1" applyBorder="1" applyAlignment="1">
      <alignment horizontal="left" vertical="center" wrapText="1"/>
    </xf>
    <xf numFmtId="0" fontId="12" fillId="0" borderId="3" xfId="0" applyFont="1" applyFill="1" applyBorder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left" vertical="center"/>
    </xf>
    <xf numFmtId="0" fontId="12" fillId="0" borderId="4" xfId="0" applyFont="1" applyFill="1" applyBorder="1" applyAlignment="1" applyProtection="1">
      <alignment horizontal="left" vertical="center"/>
    </xf>
    <xf numFmtId="165" fontId="12" fillId="5" borderId="3" xfId="0" applyNumberFormat="1" applyFont="1" applyFill="1" applyBorder="1" applyAlignment="1">
      <alignment horizontal="left" vertical="center" wrapText="1"/>
    </xf>
    <xf numFmtId="165" fontId="12" fillId="5" borderId="4" xfId="0" applyNumberFormat="1" applyFont="1" applyFill="1" applyBorder="1" applyAlignment="1">
      <alignment horizontal="left" vertical="center" wrapText="1"/>
    </xf>
    <xf numFmtId="165" fontId="12" fillId="5" borderId="1" xfId="0" applyNumberFormat="1" applyFont="1" applyFill="1" applyBorder="1" applyAlignment="1">
      <alignment horizontal="left" vertical="center" wrapText="1"/>
    </xf>
    <xf numFmtId="165" fontId="4" fillId="5" borderId="3" xfId="1" applyNumberFormat="1" applyFill="1" applyBorder="1" applyAlignment="1">
      <alignment horizontal="left" vertical="center" wrapText="1"/>
    </xf>
    <xf numFmtId="165" fontId="4" fillId="5" borderId="4" xfId="1" applyNumberFormat="1" applyFill="1" applyBorder="1" applyAlignment="1">
      <alignment horizontal="left" vertical="center" wrapText="1"/>
    </xf>
    <xf numFmtId="165" fontId="4" fillId="5" borderId="1" xfId="1" applyNumberFormat="1" applyFill="1" applyBorder="1" applyAlignment="1">
      <alignment horizontal="left" vertical="center" wrapText="1"/>
    </xf>
    <xf numFmtId="0" fontId="12" fillId="0" borderId="2" xfId="0" applyFont="1" applyFill="1" applyBorder="1" applyAlignment="1">
      <alignment horizontal="left" vertical="center" wrapText="1"/>
    </xf>
    <xf numFmtId="0" fontId="12" fillId="5" borderId="3" xfId="0" applyFont="1" applyFill="1" applyBorder="1" applyAlignment="1">
      <alignment horizontal="left" vertical="center" wrapText="1"/>
    </xf>
    <xf numFmtId="0" fontId="12" fillId="5" borderId="4" xfId="0" applyFont="1" applyFill="1" applyBorder="1" applyAlignment="1">
      <alignment horizontal="left" vertical="center" wrapText="1"/>
    </xf>
    <xf numFmtId="0" fontId="12" fillId="5" borderId="1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center" wrapText="1"/>
    </xf>
    <xf numFmtId="0" fontId="12" fillId="0" borderId="4" xfId="0" applyFont="1" applyFill="1" applyBorder="1" applyAlignment="1">
      <alignment horizontal="left" vertical="center" wrapText="1"/>
    </xf>
    <xf numFmtId="0" fontId="12" fillId="0" borderId="1" xfId="0" applyFont="1" applyFill="1" applyBorder="1" applyAlignment="1">
      <alignment horizontal="left" vertical="center" wrapText="1"/>
    </xf>
    <xf numFmtId="165" fontId="13" fillId="0" borderId="2" xfId="1" applyNumberFormat="1" applyFont="1" applyFill="1" applyBorder="1" applyAlignment="1">
      <alignment horizontal="left" vertical="center" wrapText="1"/>
    </xf>
    <xf numFmtId="165" fontId="12" fillId="0" borderId="2" xfId="0" applyNumberFormat="1" applyFont="1" applyFill="1" applyBorder="1" applyAlignment="1">
      <alignment horizontal="left" vertical="center" wrapText="1"/>
    </xf>
    <xf numFmtId="14" fontId="13" fillId="0" borderId="2" xfId="1" applyNumberFormat="1" applyFont="1" applyFill="1" applyBorder="1" applyAlignment="1">
      <alignment horizontal="left" vertical="center" wrapText="1"/>
    </xf>
    <xf numFmtId="165" fontId="12" fillId="0" borderId="2" xfId="0" applyNumberFormat="1" applyFont="1" applyBorder="1" applyAlignment="1">
      <alignment horizontal="left" vertical="center" wrapText="1"/>
    </xf>
    <xf numFmtId="0" fontId="13" fillId="0" borderId="2" xfId="1" applyFont="1" applyBorder="1" applyAlignment="1">
      <alignment horizontal="left" vertical="center" wrapText="1"/>
    </xf>
    <xf numFmtId="165" fontId="13" fillId="0" borderId="2" xfId="1" applyNumberFormat="1" applyFont="1" applyBorder="1" applyAlignment="1">
      <alignment horizontal="left" vertical="center" wrapText="1"/>
    </xf>
    <xf numFmtId="0" fontId="13" fillId="0" borderId="2" xfId="1" applyFont="1" applyFill="1" applyBorder="1" applyAlignment="1">
      <alignment horizontal="left" vertical="center" wrapText="1"/>
    </xf>
    <xf numFmtId="15" fontId="12" fillId="0" borderId="3" xfId="0" applyNumberFormat="1" applyFont="1" applyFill="1" applyBorder="1" applyAlignment="1">
      <alignment horizontal="left" vertical="center" wrapText="1"/>
    </xf>
    <xf numFmtId="15" fontId="12" fillId="0" borderId="4" xfId="0" applyNumberFormat="1" applyFont="1" applyFill="1" applyBorder="1" applyAlignment="1">
      <alignment horizontal="left" vertical="center" wrapText="1"/>
    </xf>
    <xf numFmtId="15" fontId="12" fillId="0" borderId="1" xfId="0" applyNumberFormat="1" applyFont="1" applyFill="1" applyBorder="1" applyAlignment="1">
      <alignment horizontal="left" vertical="center" wrapText="1"/>
    </xf>
    <xf numFmtId="15" fontId="12" fillId="0" borderId="2" xfId="0" applyNumberFormat="1" applyFont="1" applyFill="1" applyBorder="1" applyAlignment="1">
      <alignment horizontal="left" vertical="center" wrapText="1"/>
    </xf>
    <xf numFmtId="0" fontId="12" fillId="0" borderId="2" xfId="0" applyFont="1" applyBorder="1" applyAlignment="1">
      <alignment horizontal="left" vertical="center"/>
    </xf>
  </cellXfs>
  <cellStyles count="11">
    <cellStyle name="Comma 2" xfId="2"/>
    <cellStyle name="Excel Built-in Normal" xfId="3"/>
    <cellStyle name="Hyperlink" xfId="1" builtinId="8"/>
    <cellStyle name="Normal" xfId="0" builtinId="0"/>
    <cellStyle name="Normal 2" xfId="4"/>
    <cellStyle name="Normal 3" xfId="5"/>
    <cellStyle name="Normal 4" xfId="6"/>
    <cellStyle name="Normal 4 2" xfId="7"/>
    <cellStyle name="Normal 5" xfId="8"/>
    <cellStyle name="Normal 6" xfId="9"/>
    <cellStyle name="Standard_Tabelle1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data.unhcr.org/syrianrefugees/download.php?id=269.pdf&amp;name=Shelter%20Report%20Bakaa%20Region%20-%2017.04.2012%20-%20Final.pdf" TargetMode="External"/><Relationship Id="rId13" Type="http://schemas.openxmlformats.org/officeDocument/2006/relationships/hyperlink" Target="http://data.unhcr.org/syrianrefugees/download.php?id=146.pdf&amp;name=Shelter%20Mission%20Report.pdf" TargetMode="External"/><Relationship Id="rId18" Type="http://schemas.openxmlformats.org/officeDocument/2006/relationships/hyperlink" Target="mailto:clee@internationalmedicalcorps.org" TargetMode="External"/><Relationship Id="rId26" Type="http://schemas.openxmlformats.org/officeDocument/2006/relationships/hyperlink" Target="http://data.unhcr.org/syrianrefugees/download.php?id=921.zip&amp;name=PU-AMI%20-%20Assessment%20Report%20-%20Akkar.zip" TargetMode="External"/><Relationship Id="rId39" Type="http://schemas.openxmlformats.org/officeDocument/2006/relationships/vmlDrawing" Target="../drawings/vmlDrawing1.vml"/><Relationship Id="rId3" Type="http://schemas.openxmlformats.org/officeDocument/2006/relationships/hyperlink" Target="http://data.unhcr.org/syrianrefugees/download.php?id=637" TargetMode="External"/><Relationship Id="rId21" Type="http://schemas.openxmlformats.org/officeDocument/2006/relationships/hyperlink" Target="http://data.unhcr.org/syrianrefugees/download.php?id=900.pdf&amp;name=Lebanon%20WPE%20Assessment%20External%20Report%2010.10.12.pdf" TargetMode="External"/><Relationship Id="rId34" Type="http://schemas.openxmlformats.org/officeDocument/2006/relationships/hyperlink" Target="mailto:lara_ghaoui@wvi.org" TargetMode="External"/><Relationship Id="rId7" Type="http://schemas.openxmlformats.org/officeDocument/2006/relationships/hyperlink" Target="http://data.unhcr.org/syrianrefugees/download.php?id=303" TargetMode="External"/><Relationship Id="rId12" Type="http://schemas.openxmlformats.org/officeDocument/2006/relationships/hyperlink" Target="http://data.unhcr.org/syrianrefugees/download.php?id=145.pdf&amp;name=DRC%20Lebanon%20Bekaa%20Assessment%20Oct2011%20Report.pdf" TargetMode="External"/><Relationship Id="rId17" Type="http://schemas.openxmlformats.org/officeDocument/2006/relationships/hyperlink" Target="mailto:cmaiky@iom.int" TargetMode="External"/><Relationship Id="rId25" Type="http://schemas.openxmlformats.org/officeDocument/2006/relationships/hyperlink" Target="http://data.unhcr.org/syrianrefugees/download.php?id=956.pdf&amp;name=120730%20MPDL%20Assessment%20of%20Syrians.pdf" TargetMode="External"/><Relationship Id="rId33" Type="http://schemas.openxmlformats.org/officeDocument/2006/relationships/hyperlink" Target="mailto:sprerreard@savethechildren.org" TargetMode="External"/><Relationship Id="rId38" Type="http://schemas.openxmlformats.org/officeDocument/2006/relationships/printerSettings" Target="../printerSettings/printerSettings1.bin"/><Relationship Id="rId2" Type="http://schemas.openxmlformats.org/officeDocument/2006/relationships/hyperlink" Target="http://data.unhcr.org/syrianrefugees/download.php?id=535" TargetMode="External"/><Relationship Id="rId16" Type="http://schemas.openxmlformats.org/officeDocument/2006/relationships/hyperlink" Target="mailto:sprerreard@savethechildren.org" TargetMode="External"/><Relationship Id="rId20" Type="http://schemas.openxmlformats.org/officeDocument/2006/relationships/hyperlink" Target="mailto:m.clerici@tdhitaly.org" TargetMode="External"/><Relationship Id="rId29" Type="http://schemas.openxmlformats.org/officeDocument/2006/relationships/hyperlink" Target="mailto:skouzi@mercycorps.org" TargetMode="External"/><Relationship Id="rId1" Type="http://schemas.openxmlformats.org/officeDocument/2006/relationships/hyperlink" Target="http://data.unhcr.org/syrianrefugees/download.php?id=640" TargetMode="External"/><Relationship Id="rId6" Type="http://schemas.openxmlformats.org/officeDocument/2006/relationships/hyperlink" Target="http://data.unhcr.org/syrianrefugees/download.php?id=343" TargetMode="External"/><Relationship Id="rId11" Type="http://schemas.openxmlformats.org/officeDocument/2006/relationships/hyperlink" Target="http://data.unhcr.org/syrianrefugees/download.php?id=226.pdf&amp;name=Annex%20MH1.%20IMC%20PFA%20Training%20Analysis.pdf" TargetMode="External"/><Relationship Id="rId24" Type="http://schemas.openxmlformats.org/officeDocument/2006/relationships/hyperlink" Target="http://data.unhcr.org/syrianrefugees/download.php?id=955.pdf&amp;name=120501WFP_DRC_WVL_Joint%20Household%20Assessment%20-%20Food%20Voucher%20Project%20Bekaa.pdf" TargetMode="External"/><Relationship Id="rId32" Type="http://schemas.openxmlformats.org/officeDocument/2006/relationships/hyperlink" Target="http://data.unhcr.org/syrianrefugees/download.php?id=991" TargetMode="External"/><Relationship Id="rId37" Type="http://schemas.openxmlformats.org/officeDocument/2006/relationships/hyperlink" Target="http://data.unhcr.org/syrianrefugees/download.php?id=1060" TargetMode="External"/><Relationship Id="rId5" Type="http://schemas.openxmlformats.org/officeDocument/2006/relationships/hyperlink" Target="http://data.unhcr.org/syrianrefugees/download.php?id=655.pdf&amp;name=Handicap%20International%20-%20Specific%20needs%20assessment-Northern%20Bekaa%20-%2025%20&amp;%2026%20of%20may%202012.pdf" TargetMode="External"/><Relationship Id="rId15" Type="http://schemas.openxmlformats.org/officeDocument/2006/relationships/hyperlink" Target="mailto:james.mcdowell@medair.org" TargetMode="External"/><Relationship Id="rId23" Type="http://schemas.openxmlformats.org/officeDocument/2006/relationships/hyperlink" Target="http://data.unhcr.org/syrianrefugees/download.php?id=957.pdf&amp;name=120831%20UNDP%20DMI%20Impact%20of%20the%20%20Syrian%20Crisis%20on%20Lebanese%20Communities.pdf" TargetMode="External"/><Relationship Id="rId28" Type="http://schemas.openxmlformats.org/officeDocument/2006/relationships/hyperlink" Target="mailto:skouzi@mercycorps.org" TargetMode="External"/><Relationship Id="rId36" Type="http://schemas.openxmlformats.org/officeDocument/2006/relationships/hyperlink" Target="http://data.unhcr.org/syrianrefugees/download.php?id=1036.pdf&amp;name=CISP-RI%20WASH%20ASSESSMENT%20REPORT%20IN%20NORTH%20AND%20SOUTH%20LEBANON.pdf" TargetMode="External"/><Relationship Id="rId10" Type="http://schemas.openxmlformats.org/officeDocument/2006/relationships/hyperlink" Target="http://data.unhcr.org/syrianrefugees/download.php?id=134.pdf&amp;name=DRC%20Lebanon%20Livelihood%20Report%20Akkar_final_Mar2012.pdf" TargetMode="External"/><Relationship Id="rId19" Type="http://schemas.openxmlformats.org/officeDocument/2006/relationships/hyperlink" Target="mailto:jmcordaro@unicef.org" TargetMode="External"/><Relationship Id="rId31" Type="http://schemas.openxmlformats.org/officeDocument/2006/relationships/hyperlink" Target="http://data.unhcr.org/syrianrefugees/download.php?id=973" TargetMode="External"/><Relationship Id="rId4" Type="http://schemas.openxmlformats.org/officeDocument/2006/relationships/hyperlink" Target="http://data.unhcr.org/syrianrefugees/download.php?id=639" TargetMode="External"/><Relationship Id="rId9" Type="http://schemas.openxmlformats.org/officeDocument/2006/relationships/hyperlink" Target="https://data.unhcr.org/syrianrefugees/download.php?id=384.pdf&amp;name=Mercy%20Corps%20Assessment%20Results%20-%20March%202012.pdf" TargetMode="External"/><Relationship Id="rId14" Type="http://schemas.openxmlformats.org/officeDocument/2006/relationships/hyperlink" Target="http://data.unhcr.org/syrianrefugees/download.php?id=225.pdf&amp;name=IMC%20Psychosocial%20Assessment%20Report.%20North%20Lebanon.pdf" TargetMode="External"/><Relationship Id="rId22" Type="http://schemas.openxmlformats.org/officeDocument/2006/relationships/hyperlink" Target="http://data.unhcr.org/syrianrefugees/download.php?id=926.pdf&amp;name=Multi_sector__Assessment_Report_3.pdf" TargetMode="External"/><Relationship Id="rId27" Type="http://schemas.openxmlformats.org/officeDocument/2006/relationships/hyperlink" Target="mailto:http://data.unhcr.org/syrianrefugees/download.php?id=899" TargetMode="External"/><Relationship Id="rId30" Type="http://schemas.openxmlformats.org/officeDocument/2006/relationships/hyperlink" Target="https://data.unhcr.org/syrianrefugees/download.php?id=384.pdf&amp;name=Mercy%20Corps%20Assessment%20Results%20-%20March%202012.pdf" TargetMode="External"/><Relationship Id="rId35" Type="http://schemas.openxmlformats.org/officeDocument/2006/relationships/hyperlink" Target="http://data.unhcr.org/syrianrefugees/download.php?id=980.pdf&amp;name=UNFPA%20RH_GBV%20Assessment%20.FINAL.pdf" TargetMode="Externa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R7233"/>
  <sheetViews>
    <sheetView tabSelected="1" zoomScale="90" zoomScaleNormal="90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A2" sqref="A2:A4"/>
    </sheetView>
  </sheetViews>
  <sheetFormatPr defaultRowHeight="15" customHeight="1"/>
  <cols>
    <col min="1" max="1" width="4" style="28" customWidth="1"/>
    <col min="2" max="2" width="40.5703125" style="28" customWidth="1"/>
    <col min="3" max="3" width="13.7109375" style="28" bestFit="1" customWidth="1"/>
    <col min="4" max="4" width="13.7109375" style="28" customWidth="1"/>
    <col min="5" max="5" width="9.140625" style="28"/>
    <col min="6" max="6" width="16.5703125" style="28" customWidth="1"/>
    <col min="7" max="7" width="13.85546875" style="28" bestFit="1" customWidth="1"/>
    <col min="8" max="8" width="16.140625" style="28" bestFit="1" customWidth="1"/>
    <col min="9" max="9" width="22.7109375" style="28" customWidth="1"/>
    <col min="10" max="10" width="11.7109375" style="28" hidden="1" customWidth="1"/>
    <col min="11" max="11" width="12.140625" style="28" hidden="1" customWidth="1"/>
    <col min="12" max="12" width="16.5703125" style="28" hidden="1" customWidth="1"/>
    <col min="13" max="13" width="18.5703125" style="40" customWidth="1"/>
    <col min="14" max="14" width="11.5703125" style="28" bestFit="1" customWidth="1"/>
    <col min="15" max="16" width="10.5703125" style="28" bestFit="1" customWidth="1"/>
    <col min="17" max="17" width="9" style="28" bestFit="1" customWidth="1"/>
    <col min="18" max="18" width="18.140625" style="28" customWidth="1"/>
    <col min="19" max="16384" width="9.140625" style="28"/>
  </cols>
  <sheetData>
    <row r="1" spans="1:18" ht="57" customHeight="1">
      <c r="A1" s="17" t="s">
        <v>10217</v>
      </c>
      <c r="B1" s="17" t="s">
        <v>10218</v>
      </c>
      <c r="C1" s="17" t="s">
        <v>10219</v>
      </c>
      <c r="D1" s="17" t="s">
        <v>10220</v>
      </c>
      <c r="E1" s="17" t="s">
        <v>10221</v>
      </c>
      <c r="F1" s="17" t="s">
        <v>10222</v>
      </c>
      <c r="G1" s="17" t="s">
        <v>10346</v>
      </c>
      <c r="H1" s="17" t="s">
        <v>10347</v>
      </c>
      <c r="I1" s="17" t="s">
        <v>10345</v>
      </c>
      <c r="J1" s="17" t="s">
        <v>10174</v>
      </c>
      <c r="K1" s="17" t="s">
        <v>10175</v>
      </c>
      <c r="L1" s="27" t="s">
        <v>10177</v>
      </c>
      <c r="M1" s="17" t="s">
        <v>10207</v>
      </c>
      <c r="N1" s="18" t="s">
        <v>10223</v>
      </c>
      <c r="O1" s="18" t="s">
        <v>10224</v>
      </c>
      <c r="P1" s="18" t="s">
        <v>10225</v>
      </c>
      <c r="Q1" s="19" t="s">
        <v>10226</v>
      </c>
      <c r="R1" s="19" t="s">
        <v>10227</v>
      </c>
    </row>
    <row r="2" spans="1:18" ht="14.25">
      <c r="A2" s="52">
        <v>1</v>
      </c>
      <c r="B2" s="52" t="s">
        <v>10228</v>
      </c>
      <c r="C2" s="52" t="s">
        <v>10229</v>
      </c>
      <c r="D2" s="52"/>
      <c r="E2" s="52" t="s">
        <v>10230</v>
      </c>
      <c r="F2" s="52" t="s">
        <v>10165</v>
      </c>
      <c r="G2" s="29" t="s">
        <v>2971</v>
      </c>
      <c r="H2" s="29" t="s">
        <v>8462</v>
      </c>
      <c r="I2" s="29" t="s">
        <v>8462</v>
      </c>
      <c r="J2" s="30">
        <f>IF(I2="","",INDEX(Lists!A$2:A$2833,MATCH('Assessment Inventory'!I2,Lists!$E$2:$E$2833,0)))</f>
        <v>33.562602810000001</v>
      </c>
      <c r="K2" s="30">
        <f>IF(I2="","",INDEX(Lists!B$2:B$2833,MATCH('Assessment Inventory'!I2,Lists!$E$2:$E$2833,0)))</f>
        <v>35.367788840000003</v>
      </c>
      <c r="L2" s="24" t="str">
        <f>CONCATENATE("http://maps.google.com/maps?q=",J2,",",K2,"")</f>
        <v>http://maps.google.com/maps?q=33.56260281,35.36778884</v>
      </c>
      <c r="M2" s="37" t="str">
        <f t="shared" ref="M2:M68" si="0">IF(I2="","",HYPERLINK(L2,"See on Google Maps"))</f>
        <v>See on Google Maps</v>
      </c>
      <c r="N2" s="45">
        <v>41183</v>
      </c>
      <c r="O2" s="45">
        <v>41212</v>
      </c>
      <c r="P2" s="45">
        <v>41218</v>
      </c>
      <c r="Q2" s="45" t="s">
        <v>10317</v>
      </c>
      <c r="R2" s="48" t="s">
        <v>10321</v>
      </c>
    </row>
    <row r="3" spans="1:18" ht="15" customHeight="1">
      <c r="A3" s="53"/>
      <c r="B3" s="53"/>
      <c r="C3" s="53"/>
      <c r="D3" s="53"/>
      <c r="E3" s="53"/>
      <c r="F3" s="53"/>
      <c r="G3" s="29" t="s">
        <v>1116</v>
      </c>
      <c r="H3" s="29" t="s">
        <v>3140</v>
      </c>
      <c r="I3" s="29" t="s">
        <v>3140</v>
      </c>
      <c r="J3" s="30">
        <f>IF(I3="","",INDEX(Lists!A$2:A$2833,MATCH('Assessment Inventory'!I3,Lists!$E$2:$E$2833,0)))</f>
        <v>33.937438229183599</v>
      </c>
      <c r="K3" s="30">
        <f>IF(I3="","",INDEX(Lists!B$2:B$2833,MATCH('Assessment Inventory'!I3,Lists!$E$2:$E$2833,0)))</f>
        <v>35.702848817158909</v>
      </c>
      <c r="L3" s="24" t="str">
        <f t="shared" ref="L3:L69" si="1">CONCATENATE("http://maps.google.com/maps?q=",J3,",",K3,"")</f>
        <v>http://maps.google.com/maps?q=33.9374382291836,35.7028488171589</v>
      </c>
      <c r="M3" s="37" t="str">
        <f t="shared" si="0"/>
        <v>See on Google Maps</v>
      </c>
      <c r="N3" s="46"/>
      <c r="O3" s="46"/>
      <c r="P3" s="46"/>
      <c r="Q3" s="46"/>
      <c r="R3" s="49"/>
    </row>
    <row r="4" spans="1:18" ht="15" customHeight="1">
      <c r="A4" s="54"/>
      <c r="B4" s="54"/>
      <c r="C4" s="54"/>
      <c r="D4" s="54"/>
      <c r="E4" s="54"/>
      <c r="F4" s="54"/>
      <c r="G4" s="29" t="s">
        <v>2705</v>
      </c>
      <c r="H4" s="29" t="s">
        <v>2705</v>
      </c>
      <c r="I4" s="29" t="s">
        <v>2705</v>
      </c>
      <c r="J4" s="30">
        <f>IF(I4="","",INDEX(Lists!A$2:A$2833,MATCH('Assessment Inventory'!I4,Lists!$E$2:$E$2833,0)))</f>
        <v>33.888166769999998</v>
      </c>
      <c r="K4" s="30">
        <f>IF(I4="","",INDEX(Lists!B$2:B$2833,MATCH('Assessment Inventory'!I4,Lists!$E$2:$E$2833,0)))</f>
        <v>35.500906180000001</v>
      </c>
      <c r="L4" s="24" t="str">
        <f t="shared" si="1"/>
        <v>http://maps.google.com/maps?q=33.88816677,35.50090618</v>
      </c>
      <c r="M4" s="37" t="str">
        <f t="shared" si="0"/>
        <v>See on Google Maps</v>
      </c>
      <c r="N4" s="47"/>
      <c r="O4" s="47"/>
      <c r="P4" s="47"/>
      <c r="Q4" s="47"/>
      <c r="R4" s="50"/>
    </row>
    <row r="5" spans="1:18" ht="15" customHeight="1">
      <c r="A5" s="55">
        <f>A2+1</f>
        <v>2</v>
      </c>
      <c r="B5" s="51" t="s">
        <v>10231</v>
      </c>
      <c r="C5" s="51" t="s">
        <v>10232</v>
      </c>
      <c r="D5" s="51" t="s">
        <v>10233</v>
      </c>
      <c r="E5" s="51" t="s">
        <v>10234</v>
      </c>
      <c r="F5" s="51" t="s">
        <v>10153</v>
      </c>
      <c r="G5" s="29" t="s">
        <v>10</v>
      </c>
      <c r="H5" s="29" t="s">
        <v>11</v>
      </c>
      <c r="I5" s="29" t="s">
        <v>1087</v>
      </c>
      <c r="J5" s="30">
        <f>IF(I5="","",INDEX(Lists!A$2:A$2833,MATCH('Assessment Inventory'!I5,Lists!$E$2:$E$2833,0)))</f>
        <v>34.625519560000001</v>
      </c>
      <c r="K5" s="30">
        <f>IF(I5="","",INDEX(Lists!B$2:B$2833,MATCH('Assessment Inventory'!I5,Lists!$E$2:$E$2833,0)))</f>
        <v>36.397969060000001</v>
      </c>
      <c r="L5" s="24" t="str">
        <f t="shared" si="1"/>
        <v>http://maps.google.com/maps?q=34.62551956,36.39796906</v>
      </c>
      <c r="M5" s="37" t="str">
        <f t="shared" si="0"/>
        <v>See on Google Maps</v>
      </c>
      <c r="N5" s="59">
        <v>41091</v>
      </c>
      <c r="O5" s="59">
        <v>41182</v>
      </c>
      <c r="P5" s="59" t="s">
        <v>10316</v>
      </c>
      <c r="Q5" s="59" t="s">
        <v>10317</v>
      </c>
      <c r="R5" s="58" t="s">
        <v>10318</v>
      </c>
    </row>
    <row r="6" spans="1:18" ht="15" customHeight="1">
      <c r="A6" s="56"/>
      <c r="B6" s="51"/>
      <c r="C6" s="51"/>
      <c r="D6" s="51"/>
      <c r="E6" s="51"/>
      <c r="F6" s="51"/>
      <c r="G6" s="42" t="s">
        <v>1938</v>
      </c>
      <c r="H6" s="42" t="s">
        <v>1939</v>
      </c>
      <c r="I6" s="29" t="s">
        <v>1944</v>
      </c>
      <c r="J6" s="30">
        <f>IF(I6="","",INDEX(Lists!A$2:A$2833,MATCH('Assessment Inventory'!I6,Lists!$E$2:$E$2833,0)))</f>
        <v>34.179236039999999</v>
      </c>
      <c r="K6" s="30">
        <f>IF(I6="","",INDEX(Lists!B$2:B$2833,MATCH('Assessment Inventory'!I6,Lists!$E$2:$E$2833,0)))</f>
        <v>36.419591580000002</v>
      </c>
      <c r="L6" s="24" t="str">
        <f t="shared" si="1"/>
        <v>http://maps.google.com/maps?q=34.17923604,36.41959158</v>
      </c>
      <c r="M6" s="37" t="str">
        <f t="shared" si="0"/>
        <v>See on Google Maps</v>
      </c>
      <c r="N6" s="59"/>
      <c r="O6" s="59"/>
      <c r="P6" s="59"/>
      <c r="Q6" s="59"/>
      <c r="R6" s="58"/>
    </row>
    <row r="7" spans="1:18" ht="15" customHeight="1">
      <c r="A7" s="57"/>
      <c r="B7" s="51"/>
      <c r="C7" s="51"/>
      <c r="D7" s="51"/>
      <c r="E7" s="51"/>
      <c r="F7" s="51"/>
      <c r="G7" s="43"/>
      <c r="H7" s="43"/>
      <c r="I7" s="29" t="s">
        <v>1939</v>
      </c>
      <c r="J7" s="30">
        <f>IF(I7="","",INDEX(Lists!A$2:A$2833,MATCH('Assessment Inventory'!I7,Lists!$E$2:$E$2833,0)))</f>
        <v>34.005186299999998</v>
      </c>
      <c r="K7" s="30">
        <f>IF(I7="","",INDEX(Lists!B$2:B$2833,MATCH('Assessment Inventory'!I7,Lists!$E$2:$E$2833,0)))</f>
        <v>36.207957139999998</v>
      </c>
      <c r="L7" s="24" t="str">
        <f t="shared" si="1"/>
        <v>http://maps.google.com/maps?q=34.0051863,36.20795714</v>
      </c>
      <c r="M7" s="37" t="str">
        <f t="shared" si="0"/>
        <v>See on Google Maps</v>
      </c>
      <c r="N7" s="59"/>
      <c r="O7" s="59"/>
      <c r="P7" s="59"/>
      <c r="Q7" s="59"/>
      <c r="R7" s="58"/>
    </row>
    <row r="8" spans="1:18" ht="15" customHeight="1">
      <c r="A8" s="51">
        <f>A5+1</f>
        <v>3</v>
      </c>
      <c r="B8" s="51" t="s">
        <v>10235</v>
      </c>
      <c r="C8" s="51" t="s">
        <v>10236</v>
      </c>
      <c r="D8" s="51" t="s">
        <v>10237</v>
      </c>
      <c r="E8" s="51" t="s">
        <v>10230</v>
      </c>
      <c r="F8" s="51" t="s">
        <v>10166</v>
      </c>
      <c r="G8" s="29" t="s">
        <v>1938</v>
      </c>
      <c r="H8" s="29" t="s">
        <v>10320</v>
      </c>
      <c r="I8" s="29" t="s">
        <v>10320</v>
      </c>
      <c r="J8" s="30" t="e">
        <f>IF(I8="","",INDEX(Lists!A$2:A$2833,MATCH('Assessment Inventory'!I8,Lists!$E$2:$E$2833,0)))</f>
        <v>#N/A</v>
      </c>
      <c r="K8" s="30" t="e">
        <f>IF(I8="","",INDEX(Lists!B$2:B$2833,MATCH('Assessment Inventory'!I8,Lists!$E$2:$E$2833,0)))</f>
        <v>#N/A</v>
      </c>
      <c r="L8" s="24" t="e">
        <f t="shared" si="1"/>
        <v>#N/A</v>
      </c>
      <c r="M8" s="37" t="e">
        <f t="shared" si="0"/>
        <v>#N/A</v>
      </c>
      <c r="N8" s="59">
        <v>41052</v>
      </c>
      <c r="O8" s="59">
        <v>41059</v>
      </c>
      <c r="P8" s="59">
        <v>406454</v>
      </c>
      <c r="Q8" s="51" t="s">
        <v>10317</v>
      </c>
      <c r="R8" s="60" t="s">
        <v>10319</v>
      </c>
    </row>
    <row r="9" spans="1:18" ht="30.75" customHeight="1">
      <c r="A9" s="51"/>
      <c r="B9" s="51" t="s">
        <v>10238</v>
      </c>
      <c r="C9" s="51" t="s">
        <v>10236</v>
      </c>
      <c r="D9" s="51" t="s">
        <v>10237</v>
      </c>
      <c r="E9" s="51"/>
      <c r="F9" s="51" t="s">
        <v>10166</v>
      </c>
      <c r="G9" s="29" t="s">
        <v>10</v>
      </c>
      <c r="H9" s="29" t="s">
        <v>10320</v>
      </c>
      <c r="I9" s="29" t="s">
        <v>10320</v>
      </c>
      <c r="J9" s="30" t="e">
        <f>IF(I9="","",INDEX(Lists!A$2:A$2833,MATCH('Assessment Inventory'!I9,Lists!$E$2:$E$2833,0)))</f>
        <v>#N/A</v>
      </c>
      <c r="K9" s="30" t="e">
        <f>IF(I9="","",INDEX(Lists!B$2:B$2833,MATCH('Assessment Inventory'!I9,Lists!$E$2:$E$2833,0)))</f>
        <v>#N/A</v>
      </c>
      <c r="L9" s="24" t="e">
        <f t="shared" si="1"/>
        <v>#N/A</v>
      </c>
      <c r="M9" s="37" t="e">
        <f t="shared" si="0"/>
        <v>#N/A</v>
      </c>
      <c r="N9" s="59">
        <v>41047</v>
      </c>
      <c r="O9" s="59">
        <v>41052</v>
      </c>
      <c r="P9" s="59" t="s">
        <v>10316</v>
      </c>
      <c r="Q9" s="51" t="s">
        <v>10317</v>
      </c>
      <c r="R9" s="60"/>
    </row>
    <row r="10" spans="1:18" ht="15" customHeight="1">
      <c r="A10" s="51">
        <f>A8+1</f>
        <v>4</v>
      </c>
      <c r="B10" s="51" t="s">
        <v>10239</v>
      </c>
      <c r="C10" s="51" t="s">
        <v>10240</v>
      </c>
      <c r="D10" s="51"/>
      <c r="E10" s="51" t="s">
        <v>10234</v>
      </c>
      <c r="F10" s="51" t="s">
        <v>10241</v>
      </c>
      <c r="G10" s="42" t="s">
        <v>2971</v>
      </c>
      <c r="H10" s="42" t="s">
        <v>8149</v>
      </c>
      <c r="I10" s="29" t="s">
        <v>8150</v>
      </c>
      <c r="J10" s="30">
        <f>IF(I10="","",INDEX(Lists!A$2:A$2833,MATCH('Assessment Inventory'!I10,Lists!$E$2:$E$2833,0)))</f>
        <v>33.254430540000001</v>
      </c>
      <c r="K10" s="30">
        <f>IF(I10="","",INDEX(Lists!B$2:B$2833,MATCH('Assessment Inventory'!I10,Lists!$E$2:$E$2833,0)))</f>
        <v>35.541558369999997</v>
      </c>
      <c r="L10" s="24" t="str">
        <f t="shared" si="1"/>
        <v>http://maps.google.com/maps?q=33.25443054,35.54155837</v>
      </c>
      <c r="M10" s="37" t="str">
        <f t="shared" si="0"/>
        <v>See on Google Maps</v>
      </c>
      <c r="N10" s="61" t="s">
        <v>10320</v>
      </c>
      <c r="O10" s="61" t="s">
        <v>10320</v>
      </c>
      <c r="P10" s="61">
        <v>41204</v>
      </c>
      <c r="Q10" s="61" t="s">
        <v>10317</v>
      </c>
      <c r="R10" s="63" t="s">
        <v>10321</v>
      </c>
    </row>
    <row r="11" spans="1:18" ht="15" customHeight="1">
      <c r="A11" s="51"/>
      <c r="B11" s="51"/>
      <c r="C11" s="51"/>
      <c r="D11" s="51"/>
      <c r="E11" s="51"/>
      <c r="F11" s="51"/>
      <c r="G11" s="44"/>
      <c r="H11" s="44"/>
      <c r="I11" s="29" t="s">
        <v>8168</v>
      </c>
      <c r="J11" s="30">
        <f>IF(I11="","",INDEX(Lists!A$2:A$2833,MATCH('Assessment Inventory'!I11,Lists!$E$2:$E$2833,0)))</f>
        <v>33.296752720000001</v>
      </c>
      <c r="K11" s="30">
        <f>IF(I11="","",INDEX(Lists!B$2:B$2833,MATCH('Assessment Inventory'!I11,Lists!$E$2:$E$2833,0)))</f>
        <v>35.622669469999998</v>
      </c>
      <c r="L11" s="24" t="str">
        <f t="shared" si="1"/>
        <v>http://maps.google.com/maps?q=33.29675272,35.62266947</v>
      </c>
      <c r="M11" s="37" t="str">
        <f t="shared" si="0"/>
        <v>See on Google Maps</v>
      </c>
      <c r="N11" s="61"/>
      <c r="O11" s="61" t="s">
        <v>10320</v>
      </c>
      <c r="P11" s="61">
        <v>41204</v>
      </c>
      <c r="Q11" s="61" t="s">
        <v>10317</v>
      </c>
      <c r="R11" s="63" t="s">
        <v>10322</v>
      </c>
    </row>
    <row r="12" spans="1:18" ht="15" customHeight="1">
      <c r="A12" s="51"/>
      <c r="B12" s="51"/>
      <c r="C12" s="51"/>
      <c r="D12" s="51"/>
      <c r="E12" s="51"/>
      <c r="F12" s="51"/>
      <c r="G12" s="44"/>
      <c r="H12" s="44"/>
      <c r="I12" s="29" t="s">
        <v>6425</v>
      </c>
      <c r="J12" s="30">
        <f>IF(I12="","",INDEX(Lists!A$2:A$2833,MATCH('Assessment Inventory'!I12,Lists!$E$2:$E$2833,0)))</f>
        <v>34.114002739999997</v>
      </c>
      <c r="K12" s="30">
        <f>IF(I12="","",INDEX(Lists!B$2:B$2833,MATCH('Assessment Inventory'!I12,Lists!$E$2:$E$2833,0)))</f>
        <v>35.661836170000001</v>
      </c>
      <c r="L12" s="24" t="str">
        <f t="shared" si="1"/>
        <v>http://maps.google.com/maps?q=34.11400274,35.66183617</v>
      </c>
      <c r="M12" s="37" t="str">
        <f t="shared" si="0"/>
        <v>See on Google Maps</v>
      </c>
      <c r="N12" s="61"/>
      <c r="O12" s="61"/>
      <c r="P12" s="61"/>
      <c r="Q12" s="61"/>
      <c r="R12" s="63"/>
    </row>
    <row r="13" spans="1:18" ht="15" customHeight="1">
      <c r="A13" s="51"/>
      <c r="B13" s="51"/>
      <c r="C13" s="51"/>
      <c r="D13" s="51"/>
      <c r="E13" s="51"/>
      <c r="F13" s="51"/>
      <c r="G13" s="44"/>
      <c r="H13" s="44"/>
      <c r="I13" s="29" t="s">
        <v>8183</v>
      </c>
      <c r="J13" s="30">
        <f>IF(I13="","",INDEX(Lists!A$2:A$2833,MATCH('Assessment Inventory'!I13,Lists!$E$2:$E$2833,0)))</f>
        <v>33.138238800000003</v>
      </c>
      <c r="K13" s="30">
        <f>IF(I13="","",INDEX(Lists!B$2:B$2833,MATCH('Assessment Inventory'!I13,Lists!$E$2:$E$2833,0)))</f>
        <v>35.516036149999998</v>
      </c>
      <c r="L13" s="24" t="str">
        <f t="shared" si="1"/>
        <v>http://maps.google.com/maps?q=33.1382388,35.51603615</v>
      </c>
      <c r="M13" s="37" t="str">
        <f t="shared" si="0"/>
        <v>See on Google Maps</v>
      </c>
      <c r="N13" s="61"/>
      <c r="O13" s="61"/>
      <c r="P13" s="61"/>
      <c r="Q13" s="61"/>
      <c r="R13" s="63"/>
    </row>
    <row r="14" spans="1:18" ht="15" customHeight="1">
      <c r="A14" s="51"/>
      <c r="B14" s="51"/>
      <c r="C14" s="51"/>
      <c r="D14" s="51"/>
      <c r="E14" s="51"/>
      <c r="F14" s="51"/>
      <c r="G14" s="44"/>
      <c r="H14" s="44"/>
      <c r="I14" s="29" t="s">
        <v>8202</v>
      </c>
      <c r="J14" s="30">
        <f>IF(I14="","",INDEX(Lists!A$2:A$2833,MATCH('Assessment Inventory'!I14,Lists!$E$2:$E$2833,0)))</f>
        <v>33.357294449999998</v>
      </c>
      <c r="K14" s="30">
        <f>IF(I14="","",INDEX(Lists!B$2:B$2833,MATCH('Assessment Inventory'!I14,Lists!$E$2:$E$2833,0)))</f>
        <v>35.626649970000003</v>
      </c>
      <c r="L14" s="24" t="str">
        <f t="shared" si="1"/>
        <v>http://maps.google.com/maps?q=33.35729445,35.62664997</v>
      </c>
      <c r="M14" s="37" t="str">
        <f t="shared" si="0"/>
        <v>See on Google Maps</v>
      </c>
      <c r="N14" s="61"/>
      <c r="O14" s="61"/>
      <c r="P14" s="61"/>
      <c r="Q14" s="61"/>
      <c r="R14" s="63"/>
    </row>
    <row r="15" spans="1:18" ht="15" customHeight="1">
      <c r="A15" s="51"/>
      <c r="B15" s="51"/>
      <c r="C15" s="51"/>
      <c r="D15" s="51"/>
      <c r="E15" s="51"/>
      <c r="F15" s="51"/>
      <c r="G15" s="44"/>
      <c r="H15" s="44"/>
      <c r="I15" s="29" t="s">
        <v>8215</v>
      </c>
      <c r="J15" s="30">
        <f>IF(I15="","",INDEX(Lists!A$2:A$2833,MATCH('Assessment Inventory'!I15,Lists!$E$2:$E$2833,0)))</f>
        <v>33.27817495</v>
      </c>
      <c r="K15" s="30">
        <f>IF(I15="","",INDEX(Lists!B$2:B$2833,MATCH('Assessment Inventory'!I15,Lists!$E$2:$E$2833,0)))</f>
        <v>35.551413959999998</v>
      </c>
      <c r="L15" s="24" t="str">
        <f t="shared" si="1"/>
        <v>http://maps.google.com/maps?q=33.27817495,35.55141396</v>
      </c>
      <c r="M15" s="37" t="str">
        <f t="shared" si="0"/>
        <v>See on Google Maps</v>
      </c>
      <c r="N15" s="61"/>
      <c r="O15" s="61"/>
      <c r="P15" s="61"/>
      <c r="Q15" s="61"/>
      <c r="R15" s="63"/>
    </row>
    <row r="16" spans="1:18" ht="15" customHeight="1">
      <c r="A16" s="51"/>
      <c r="B16" s="51"/>
      <c r="C16" s="51"/>
      <c r="D16" s="51"/>
      <c r="E16" s="51"/>
      <c r="F16" s="51"/>
      <c r="G16" s="44"/>
      <c r="H16" s="44"/>
      <c r="I16" s="29" t="s">
        <v>8218</v>
      </c>
      <c r="J16" s="30">
        <f>IF(I16="","",INDEX(Lists!A$2:A$2833,MATCH('Assessment Inventory'!I16,Lists!$E$2:$E$2833,0)))</f>
        <v>33.329427690000003</v>
      </c>
      <c r="K16" s="30">
        <f>IF(I16="","",INDEX(Lists!B$2:B$2833,MATCH('Assessment Inventory'!I16,Lists!$E$2:$E$2833,0)))</f>
        <v>35.613933400000001</v>
      </c>
      <c r="L16" s="24" t="str">
        <f t="shared" si="1"/>
        <v>http://maps.google.com/maps?q=33.32942769,35.6139334</v>
      </c>
      <c r="M16" s="37" t="str">
        <f t="shared" si="0"/>
        <v>See on Google Maps</v>
      </c>
      <c r="N16" s="61"/>
      <c r="O16" s="61"/>
      <c r="P16" s="61"/>
      <c r="Q16" s="61"/>
      <c r="R16" s="63"/>
    </row>
    <row r="17" spans="1:18" ht="15" customHeight="1">
      <c r="A17" s="51"/>
      <c r="B17" s="51"/>
      <c r="C17" s="51"/>
      <c r="D17" s="51"/>
      <c r="E17" s="51"/>
      <c r="F17" s="51"/>
      <c r="G17" s="44"/>
      <c r="H17" s="44"/>
      <c r="I17" s="29" t="s">
        <v>8149</v>
      </c>
      <c r="J17" s="30">
        <f>IF(I17="","",INDEX(Lists!A$2:A$2833,MATCH('Assessment Inventory'!I17,Lists!$E$2:$E$2833,0)))</f>
        <v>33.364158369999998</v>
      </c>
      <c r="K17" s="30">
        <f>IF(I17="","",INDEX(Lists!B$2:B$2833,MATCH('Assessment Inventory'!I17,Lists!$E$2:$E$2833,0)))</f>
        <v>35.586227829999999</v>
      </c>
      <c r="L17" s="24" t="str">
        <f t="shared" si="1"/>
        <v>http://maps.google.com/maps?q=33.36415837,35.58622783</v>
      </c>
      <c r="M17" s="37" t="str">
        <f t="shared" si="0"/>
        <v>See on Google Maps</v>
      </c>
      <c r="N17" s="61"/>
      <c r="O17" s="61"/>
      <c r="P17" s="61"/>
      <c r="Q17" s="61"/>
      <c r="R17" s="63"/>
    </row>
    <row r="18" spans="1:18" ht="15" customHeight="1">
      <c r="A18" s="51"/>
      <c r="B18" s="51"/>
      <c r="C18" s="51"/>
      <c r="D18" s="51"/>
      <c r="E18" s="51"/>
      <c r="F18" s="51"/>
      <c r="G18" s="44"/>
      <c r="H18" s="44"/>
      <c r="I18" s="29" t="s">
        <v>8237</v>
      </c>
      <c r="J18" s="30">
        <f>IF(I18="","",INDEX(Lists!A$2:A$2833,MATCH('Assessment Inventory'!I18,Lists!$E$2:$E$2833,0)))</f>
        <v>33.233413820000003</v>
      </c>
      <c r="K18" s="30">
        <f>IF(I18="","",INDEX(Lists!B$2:B$2833,MATCH('Assessment Inventory'!I18,Lists!$E$2:$E$2833,0)))</f>
        <v>35.515897209999999</v>
      </c>
      <c r="L18" s="24" t="str">
        <f t="shared" si="1"/>
        <v>http://maps.google.com/maps?q=33.23341382,35.51589721</v>
      </c>
      <c r="M18" s="37" t="str">
        <f t="shared" si="0"/>
        <v>See on Google Maps</v>
      </c>
      <c r="N18" s="61"/>
      <c r="O18" s="61"/>
      <c r="P18" s="61"/>
      <c r="Q18" s="61"/>
      <c r="R18" s="63"/>
    </row>
    <row r="19" spans="1:18" ht="15" customHeight="1">
      <c r="A19" s="51"/>
      <c r="B19" s="51"/>
      <c r="C19" s="51"/>
      <c r="D19" s="51"/>
      <c r="E19" s="51"/>
      <c r="F19" s="51"/>
      <c r="G19" s="44"/>
      <c r="H19" s="43"/>
      <c r="I19" s="29" t="s">
        <v>2522</v>
      </c>
      <c r="J19" s="30">
        <f>IF(I19="","",INDEX(Lists!A$2:A$2833,MATCH('Assessment Inventory'!I19,Lists!$E$2:$E$2833,0)))</f>
        <v>33.958447200000002</v>
      </c>
      <c r="K19" s="30">
        <f>IF(I19="","",INDEX(Lists!B$2:B$2833,MATCH('Assessment Inventory'!I19,Lists!$E$2:$E$2833,0)))</f>
        <v>36.165552810000001</v>
      </c>
      <c r="L19" s="24" t="str">
        <f t="shared" si="1"/>
        <v>http://maps.google.com/maps?q=33.9584472,36.16555281</v>
      </c>
      <c r="M19" s="37" t="str">
        <f t="shared" si="0"/>
        <v>See on Google Maps</v>
      </c>
      <c r="N19" s="61"/>
      <c r="O19" s="61"/>
      <c r="P19" s="61"/>
      <c r="Q19" s="61"/>
      <c r="R19" s="63"/>
    </row>
    <row r="20" spans="1:18" ht="15" customHeight="1">
      <c r="A20" s="51"/>
      <c r="B20" s="51"/>
      <c r="C20" s="51"/>
      <c r="D20" s="51"/>
      <c r="E20" s="51"/>
      <c r="F20" s="51"/>
      <c r="G20" s="44"/>
      <c r="H20" s="42" t="s">
        <v>2972</v>
      </c>
      <c r="I20" s="29" t="s">
        <v>2989</v>
      </c>
      <c r="J20" s="30">
        <f>IF(I20="","",INDEX(Lists!A$2:A$2833,MATCH('Assessment Inventory'!I20,Lists!$E$2:$E$2833,0)))</f>
        <v>33.097566639999997</v>
      </c>
      <c r="K20" s="30">
        <f>IF(I20="","",INDEX(Lists!B$2:B$2833,MATCH('Assessment Inventory'!I20,Lists!$E$2:$E$2833,0)))</f>
        <v>35.334513860000001</v>
      </c>
      <c r="L20" s="24" t="str">
        <f t="shared" si="1"/>
        <v>http://maps.google.com/maps?q=33.09756664,35.33451386</v>
      </c>
      <c r="M20" s="37" t="str">
        <f t="shared" si="0"/>
        <v>See on Google Maps</v>
      </c>
      <c r="N20" s="61"/>
      <c r="O20" s="61"/>
      <c r="P20" s="61"/>
      <c r="Q20" s="61"/>
      <c r="R20" s="63"/>
    </row>
    <row r="21" spans="1:18" ht="15" customHeight="1">
      <c r="A21" s="51"/>
      <c r="B21" s="51"/>
      <c r="C21" s="51"/>
      <c r="D21" s="51"/>
      <c r="E21" s="51"/>
      <c r="F21" s="51"/>
      <c r="G21" s="44"/>
      <c r="H21" s="44"/>
      <c r="I21" s="29" t="s">
        <v>3013</v>
      </c>
      <c r="J21" s="30">
        <f>IF(I21="","",INDEX(Lists!A$2:A$2833,MATCH('Assessment Inventory'!I21,Lists!$E$2:$E$2833,0)))</f>
        <v>33.17528884</v>
      </c>
      <c r="K21" s="30">
        <f>IF(I21="","",INDEX(Lists!B$2:B$2833,MATCH('Assessment Inventory'!I21,Lists!$E$2:$E$2833,0)))</f>
        <v>35.443097229999999</v>
      </c>
      <c r="L21" s="24" t="str">
        <f t="shared" si="1"/>
        <v>http://maps.google.com/maps?q=33.17528884,35.44309723</v>
      </c>
      <c r="M21" s="37" t="str">
        <f t="shared" si="0"/>
        <v>See on Google Maps</v>
      </c>
      <c r="N21" s="61"/>
      <c r="O21" s="61"/>
      <c r="P21" s="61"/>
      <c r="Q21" s="61"/>
      <c r="R21" s="63"/>
    </row>
    <row r="22" spans="1:18" ht="15" customHeight="1">
      <c r="A22" s="51"/>
      <c r="B22" s="51"/>
      <c r="C22" s="51"/>
      <c r="D22" s="51"/>
      <c r="E22" s="51"/>
      <c r="F22" s="51"/>
      <c r="G22" s="44"/>
      <c r="H22" s="44"/>
      <c r="I22" s="29" t="s">
        <v>3017</v>
      </c>
      <c r="J22" s="30">
        <f>IF(I22="","",INDEX(Lists!A$2:A$2833,MATCH('Assessment Inventory'!I22,Lists!$E$2:$E$2833,0)))</f>
        <v>33.193247190000001</v>
      </c>
      <c r="K22" s="30">
        <f>IF(I22="","",INDEX(Lists!B$2:B$2833,MATCH('Assessment Inventory'!I22,Lists!$E$2:$E$2833,0)))</f>
        <v>35.468158299999999</v>
      </c>
      <c r="L22" s="24" t="str">
        <f t="shared" si="1"/>
        <v>http://maps.google.com/maps?q=33.19324719,35.4681583</v>
      </c>
      <c r="M22" s="37" t="str">
        <f t="shared" si="0"/>
        <v>See on Google Maps</v>
      </c>
      <c r="N22" s="61"/>
      <c r="O22" s="61"/>
      <c r="P22" s="61"/>
      <c r="Q22" s="61"/>
      <c r="R22" s="63"/>
    </row>
    <row r="23" spans="1:18" ht="15" customHeight="1">
      <c r="A23" s="51"/>
      <c r="B23" s="51"/>
      <c r="C23" s="51"/>
      <c r="D23" s="51"/>
      <c r="E23" s="51"/>
      <c r="F23" s="51"/>
      <c r="G23" s="44"/>
      <c r="H23" s="44"/>
      <c r="I23" s="29" t="s">
        <v>3054</v>
      </c>
      <c r="J23" s="30">
        <f>IF(I23="","",INDEX(Lists!A$2:A$2833,MATCH('Assessment Inventory'!I23,Lists!$E$2:$E$2833,0)))</f>
        <v>33.174666700000003</v>
      </c>
      <c r="K23" s="30">
        <f>IF(I23="","",INDEX(Lists!B$2:B$2833,MATCH('Assessment Inventory'!I23,Lists!$E$2:$E$2833,0)))</f>
        <v>35.375724959999999</v>
      </c>
      <c r="L23" s="24" t="str">
        <f t="shared" si="1"/>
        <v>http://maps.google.com/maps?q=33.1746667,35.37572496</v>
      </c>
      <c r="M23" s="37" t="str">
        <f t="shared" si="0"/>
        <v>See on Google Maps</v>
      </c>
      <c r="N23" s="61"/>
      <c r="O23" s="61"/>
      <c r="P23" s="61"/>
      <c r="Q23" s="61"/>
      <c r="R23" s="63"/>
    </row>
    <row r="24" spans="1:18" ht="15" customHeight="1">
      <c r="A24" s="51"/>
      <c r="B24" s="51"/>
      <c r="C24" s="51"/>
      <c r="D24" s="51"/>
      <c r="E24" s="51"/>
      <c r="F24" s="51"/>
      <c r="G24" s="44"/>
      <c r="H24" s="44"/>
      <c r="I24" s="29" t="s">
        <v>3072</v>
      </c>
      <c r="J24" s="30">
        <f>IF(I24="","",INDEX(Lists!A$2:A$2833,MATCH('Assessment Inventory'!I24,Lists!$E$2:$E$2833,0)))</f>
        <v>33.230197199999999</v>
      </c>
      <c r="K24" s="30">
        <f>IF(I24="","",INDEX(Lists!B$2:B$2833,MATCH('Assessment Inventory'!I24,Lists!$E$2:$E$2833,0)))</f>
        <v>35.424586079999997</v>
      </c>
      <c r="L24" s="24" t="str">
        <f t="shared" si="1"/>
        <v>http://maps.google.com/maps?q=33.2301972,35.42458608</v>
      </c>
      <c r="M24" s="37" t="str">
        <f t="shared" si="0"/>
        <v>See on Google Maps</v>
      </c>
      <c r="N24" s="61"/>
      <c r="O24" s="61"/>
      <c r="P24" s="61"/>
      <c r="Q24" s="61"/>
      <c r="R24" s="63"/>
    </row>
    <row r="25" spans="1:18" ht="15" customHeight="1">
      <c r="A25" s="51"/>
      <c r="B25" s="51"/>
      <c r="C25" s="51"/>
      <c r="D25" s="51"/>
      <c r="E25" s="51"/>
      <c r="F25" s="51"/>
      <c r="G25" s="44"/>
      <c r="H25" s="44"/>
      <c r="I25" s="29" t="s">
        <v>3086</v>
      </c>
      <c r="J25" s="30">
        <f>IF(I25="","",INDEX(Lists!A$2:A$2833,MATCH('Assessment Inventory'!I25,Lists!$E$2:$E$2833,0)))</f>
        <v>33.255191660000001</v>
      </c>
      <c r="K25" s="30">
        <f>IF(I25="","",INDEX(Lists!B$2:B$2833,MATCH('Assessment Inventory'!I25,Lists!$E$2:$E$2833,0)))</f>
        <v>35.41665278</v>
      </c>
      <c r="L25" s="24" t="str">
        <f t="shared" si="1"/>
        <v>http://maps.google.com/maps?q=33.25519166,35.41665278</v>
      </c>
      <c r="M25" s="37" t="str">
        <f t="shared" si="0"/>
        <v>See on Google Maps</v>
      </c>
      <c r="N25" s="61"/>
      <c r="O25" s="61"/>
      <c r="P25" s="61"/>
      <c r="Q25" s="61"/>
      <c r="R25" s="63"/>
    </row>
    <row r="26" spans="1:18" ht="15" customHeight="1">
      <c r="A26" s="51"/>
      <c r="B26" s="51"/>
      <c r="C26" s="51"/>
      <c r="D26" s="51"/>
      <c r="E26" s="51"/>
      <c r="F26" s="51"/>
      <c r="G26" s="43"/>
      <c r="H26" s="43"/>
      <c r="I26" s="29" t="s">
        <v>3136</v>
      </c>
      <c r="J26" s="30">
        <f>IF(I26="","",INDEX(Lists!A$2:A$2833,MATCH('Assessment Inventory'!I26,Lists!$E$2:$E$2833,0)))</f>
        <v>33.153694369999997</v>
      </c>
      <c r="K26" s="30">
        <f>IF(I26="","",INDEX(Lists!B$2:B$2833,MATCH('Assessment Inventory'!I26,Lists!$E$2:$E$2833,0)))</f>
        <v>35.328022269999998</v>
      </c>
      <c r="L26" s="24" t="str">
        <f t="shared" si="1"/>
        <v>http://maps.google.com/maps?q=33.15369437,35.32802227</v>
      </c>
      <c r="M26" s="37" t="str">
        <f t="shared" si="0"/>
        <v>See on Google Maps</v>
      </c>
      <c r="N26" s="61"/>
      <c r="O26" s="61"/>
      <c r="P26" s="61"/>
      <c r="Q26" s="61"/>
      <c r="R26" s="63"/>
    </row>
    <row r="27" spans="1:18" ht="15" customHeight="1">
      <c r="A27" s="51">
        <f>A10+1</f>
        <v>5</v>
      </c>
      <c r="B27" s="51" t="s">
        <v>10242</v>
      </c>
      <c r="C27" s="51" t="s">
        <v>10236</v>
      </c>
      <c r="D27" s="51" t="s">
        <v>10243</v>
      </c>
      <c r="E27" s="51" t="s">
        <v>10230</v>
      </c>
      <c r="F27" s="51" t="s">
        <v>10244</v>
      </c>
      <c r="G27" s="29" t="s">
        <v>10</v>
      </c>
      <c r="H27" s="29" t="s">
        <v>10335</v>
      </c>
      <c r="I27" s="29" t="s">
        <v>11</v>
      </c>
      <c r="J27" s="30">
        <f>IF(I27="","",INDEX(Lists!A$2:A$2833,MATCH('Assessment Inventory'!I27,Lists!$E$2:$E$2833,0)))</f>
        <v>33.937593659647405</v>
      </c>
      <c r="K27" s="30">
        <f>IF(I27="","",INDEX(Lists!B$2:B$2833,MATCH('Assessment Inventory'!I27,Lists!$E$2:$E$2833,0)))</f>
        <v>35.70281676223172</v>
      </c>
      <c r="L27" s="24" t="str">
        <f t="shared" si="1"/>
        <v>http://maps.google.com/maps?q=33.9375936596474,35.7028167622317</v>
      </c>
      <c r="M27" s="37" t="str">
        <f t="shared" si="0"/>
        <v>See on Google Maps</v>
      </c>
      <c r="N27" s="59">
        <v>41129</v>
      </c>
      <c r="O27" s="59">
        <v>41136</v>
      </c>
      <c r="P27" s="59">
        <v>41192</v>
      </c>
      <c r="Q27" s="51" t="s">
        <v>10317</v>
      </c>
      <c r="R27" s="64" t="s">
        <v>10321</v>
      </c>
    </row>
    <row r="28" spans="1:18" ht="15" customHeight="1">
      <c r="A28" s="51"/>
      <c r="B28" s="51" t="s">
        <v>10242</v>
      </c>
      <c r="C28" s="51"/>
      <c r="D28" s="51" t="s">
        <v>10243</v>
      </c>
      <c r="E28" s="51"/>
      <c r="F28" s="51" t="s">
        <v>10244</v>
      </c>
      <c r="G28" s="29" t="s">
        <v>1938</v>
      </c>
      <c r="H28" s="29" t="s">
        <v>10336</v>
      </c>
      <c r="I28" s="29" t="s">
        <v>1939</v>
      </c>
      <c r="J28" s="30">
        <f>IF(I28="","",INDEX(Lists!A$2:A$2833,MATCH('Assessment Inventory'!I28,Lists!$E$2:$E$2833,0)))</f>
        <v>34.005186299999998</v>
      </c>
      <c r="K28" s="30">
        <f>IF(I28="","",INDEX(Lists!B$2:B$2833,MATCH('Assessment Inventory'!I28,Lists!$E$2:$E$2833,0)))</f>
        <v>36.207957139999998</v>
      </c>
      <c r="L28" s="24" t="str">
        <f t="shared" si="1"/>
        <v>http://maps.google.com/maps?q=34.0051863,36.20795714</v>
      </c>
      <c r="M28" s="37" t="str">
        <f t="shared" si="0"/>
        <v>See on Google Maps</v>
      </c>
      <c r="N28" s="59">
        <v>41129</v>
      </c>
      <c r="O28" s="59">
        <v>41136</v>
      </c>
      <c r="P28" s="59">
        <v>41192</v>
      </c>
      <c r="Q28" s="51" t="s">
        <v>10317</v>
      </c>
      <c r="R28" s="64"/>
    </row>
    <row r="29" spans="1:18" ht="15" customHeight="1">
      <c r="A29" s="51">
        <f>A27+1</f>
        <v>6</v>
      </c>
      <c r="B29" s="51" t="s">
        <v>10245</v>
      </c>
      <c r="C29" s="51" t="s">
        <v>10246</v>
      </c>
      <c r="D29" s="51"/>
      <c r="E29" s="51" t="s">
        <v>10234</v>
      </c>
      <c r="F29" s="51" t="s">
        <v>10247</v>
      </c>
      <c r="G29" s="42" t="s">
        <v>1938</v>
      </c>
      <c r="H29" s="29" t="s">
        <v>10337</v>
      </c>
      <c r="I29" s="29" t="s">
        <v>9602</v>
      </c>
      <c r="J29" s="30">
        <f>IF(I29="","",INDEX(Lists!A$2:A$2833,MATCH('Assessment Inventory'!I29,Lists!$E$2:$E$2833,0)))</f>
        <v>33.776369449999997</v>
      </c>
      <c r="K29" s="30">
        <f>IF(I29="","",INDEX(Lists!B$2:B$2833,MATCH('Assessment Inventory'!I29,Lists!$E$2:$E$2833,0)))</f>
        <v>35.903288869999997</v>
      </c>
      <c r="L29" s="24" t="str">
        <f t="shared" si="1"/>
        <v>http://maps.google.com/maps?q=33.77636945,35.90328887</v>
      </c>
      <c r="M29" s="37" t="str">
        <f t="shared" si="0"/>
        <v>See on Google Maps</v>
      </c>
      <c r="N29" s="59">
        <v>41162</v>
      </c>
      <c r="O29" s="59">
        <v>41175</v>
      </c>
      <c r="P29" s="59">
        <v>41190</v>
      </c>
      <c r="Q29" s="51" t="s">
        <v>10317</v>
      </c>
      <c r="R29" s="60" t="s">
        <v>10321</v>
      </c>
    </row>
    <row r="30" spans="1:18" ht="15" customHeight="1">
      <c r="A30" s="51"/>
      <c r="B30" s="51" t="s">
        <v>10245</v>
      </c>
      <c r="C30" s="51"/>
      <c r="D30" s="51"/>
      <c r="E30" s="51"/>
      <c r="F30" s="51" t="s">
        <v>10247</v>
      </c>
      <c r="G30" s="44"/>
      <c r="H30" s="29" t="s">
        <v>10336</v>
      </c>
      <c r="I30" s="29" t="s">
        <v>1944</v>
      </c>
      <c r="J30" s="30">
        <f>IF(I30="","",INDEX(Lists!A$2:A$2833,MATCH('Assessment Inventory'!I30,Lists!$E$2:$E$2833,0)))</f>
        <v>34.179236039999999</v>
      </c>
      <c r="K30" s="30">
        <f>IF(I30="","",INDEX(Lists!B$2:B$2833,MATCH('Assessment Inventory'!I30,Lists!$E$2:$E$2833,0)))</f>
        <v>36.419591580000002</v>
      </c>
      <c r="L30" s="24" t="str">
        <f t="shared" si="1"/>
        <v>http://maps.google.com/maps?q=34.17923604,36.41959158</v>
      </c>
      <c r="M30" s="37" t="str">
        <f t="shared" si="0"/>
        <v>See on Google Maps</v>
      </c>
      <c r="N30" s="59">
        <v>41162</v>
      </c>
      <c r="O30" s="59">
        <v>41175</v>
      </c>
      <c r="P30" s="59">
        <v>41190</v>
      </c>
      <c r="Q30" s="51" t="s">
        <v>10317</v>
      </c>
      <c r="R30" s="60"/>
    </row>
    <row r="31" spans="1:18" ht="15" customHeight="1">
      <c r="A31" s="51"/>
      <c r="B31" s="51" t="s">
        <v>10245</v>
      </c>
      <c r="C31" s="51"/>
      <c r="D31" s="51"/>
      <c r="E31" s="51"/>
      <c r="F31" s="51" t="s">
        <v>10247</v>
      </c>
      <c r="G31" s="44"/>
      <c r="H31" s="29" t="s">
        <v>1939</v>
      </c>
      <c r="I31" s="29" t="s">
        <v>2096</v>
      </c>
      <c r="J31" s="30">
        <f>IF(I31="","",INDEX(Lists!A$2:A$2833,MATCH('Assessment Inventory'!I31,Lists!$E$2:$E$2833,0)))</f>
        <v>34.244703100000002</v>
      </c>
      <c r="K31" s="30">
        <f>IF(I31="","",INDEX(Lists!B$2:B$2833,MATCH('Assessment Inventory'!I31,Lists!$E$2:$E$2833,0)))</f>
        <v>36.402849359999998</v>
      </c>
      <c r="L31" s="24" t="str">
        <f t="shared" si="1"/>
        <v>http://maps.google.com/maps?q=34.2447031,36.40284936</v>
      </c>
      <c r="M31" s="37" t="str">
        <f t="shared" si="0"/>
        <v>See on Google Maps</v>
      </c>
      <c r="N31" s="59">
        <v>41162</v>
      </c>
      <c r="O31" s="59">
        <v>41175</v>
      </c>
      <c r="P31" s="59">
        <v>41190</v>
      </c>
      <c r="Q31" s="51" t="s">
        <v>10317</v>
      </c>
      <c r="R31" s="60"/>
    </row>
    <row r="32" spans="1:18" ht="15" customHeight="1">
      <c r="A32" s="51"/>
      <c r="B32" s="51" t="s">
        <v>10245</v>
      </c>
      <c r="C32" s="51"/>
      <c r="D32" s="51"/>
      <c r="E32" s="51"/>
      <c r="F32" s="51" t="s">
        <v>10247</v>
      </c>
      <c r="G32" s="43"/>
      <c r="H32" s="29" t="s">
        <v>1939</v>
      </c>
      <c r="I32" s="29" t="s">
        <v>1939</v>
      </c>
      <c r="J32" s="30">
        <f>IF(I32="","",INDEX(Lists!A$2:A$2833,MATCH('Assessment Inventory'!I32,Lists!$E$2:$E$2833,0)))</f>
        <v>34.005186299999998</v>
      </c>
      <c r="K32" s="30">
        <f>IF(I32="","",INDEX(Lists!B$2:B$2833,MATCH('Assessment Inventory'!I32,Lists!$E$2:$E$2833,0)))</f>
        <v>36.207957139999998</v>
      </c>
      <c r="L32" s="24" t="str">
        <f t="shared" si="1"/>
        <v>http://maps.google.com/maps?q=34.0051863,36.20795714</v>
      </c>
      <c r="M32" s="37" t="str">
        <f t="shared" si="0"/>
        <v>See on Google Maps</v>
      </c>
      <c r="N32" s="59">
        <v>41162</v>
      </c>
      <c r="O32" s="59">
        <v>41175</v>
      </c>
      <c r="P32" s="59">
        <v>41190</v>
      </c>
      <c r="Q32" s="51" t="s">
        <v>10317</v>
      </c>
      <c r="R32" s="60"/>
    </row>
    <row r="33" spans="1:18" ht="15" customHeight="1">
      <c r="A33" s="51"/>
      <c r="B33" s="51" t="s">
        <v>10245</v>
      </c>
      <c r="C33" s="51"/>
      <c r="D33" s="51"/>
      <c r="E33" s="51"/>
      <c r="F33" s="51" t="s">
        <v>10247</v>
      </c>
      <c r="G33" s="42" t="s">
        <v>10</v>
      </c>
      <c r="H33" s="42" t="s">
        <v>10335</v>
      </c>
      <c r="I33" s="29" t="s">
        <v>1087</v>
      </c>
      <c r="J33" s="30">
        <f>IF(I33="","",INDEX(Lists!A$2:A$2833,MATCH('Assessment Inventory'!I33,Lists!$E$2:$E$2833,0)))</f>
        <v>34.625519560000001</v>
      </c>
      <c r="K33" s="30">
        <f>IF(I33="","",INDEX(Lists!B$2:B$2833,MATCH('Assessment Inventory'!I33,Lists!$E$2:$E$2833,0)))</f>
        <v>36.397969060000001</v>
      </c>
      <c r="L33" s="24" t="str">
        <f t="shared" si="1"/>
        <v>http://maps.google.com/maps?q=34.62551956,36.39796906</v>
      </c>
      <c r="M33" s="37" t="str">
        <f t="shared" si="0"/>
        <v>See on Google Maps</v>
      </c>
      <c r="N33" s="59">
        <v>41162</v>
      </c>
      <c r="O33" s="59">
        <v>41175</v>
      </c>
      <c r="P33" s="59">
        <v>41190</v>
      </c>
      <c r="Q33" s="51" t="s">
        <v>10317</v>
      </c>
      <c r="R33" s="60"/>
    </row>
    <row r="34" spans="1:18" ht="15" customHeight="1">
      <c r="A34" s="51"/>
      <c r="B34" s="51" t="s">
        <v>10245</v>
      </c>
      <c r="C34" s="51"/>
      <c r="D34" s="51"/>
      <c r="E34" s="51"/>
      <c r="F34" s="51" t="s">
        <v>10247</v>
      </c>
      <c r="G34" s="44"/>
      <c r="H34" s="44"/>
      <c r="I34" s="29" t="s">
        <v>739</v>
      </c>
      <c r="J34" s="30">
        <f>IF(I34="","",INDEX(Lists!A$2:A$2833,MATCH('Assessment Inventory'!I34,Lists!$E$2:$E$2833,0)))</f>
        <v>34.631058420000002</v>
      </c>
      <c r="K34" s="30">
        <f>IF(I34="","",INDEX(Lists!B$2:B$2833,MATCH('Assessment Inventory'!I34,Lists!$E$2:$E$2833,0)))</f>
        <v>36.327141580000003</v>
      </c>
      <c r="L34" s="24" t="str">
        <f t="shared" si="1"/>
        <v>http://maps.google.com/maps?q=34.63105842,36.32714158</v>
      </c>
      <c r="M34" s="37" t="str">
        <f t="shared" si="0"/>
        <v>See on Google Maps</v>
      </c>
      <c r="N34" s="59">
        <v>41162</v>
      </c>
      <c r="O34" s="59">
        <v>41175</v>
      </c>
      <c r="P34" s="59">
        <v>41190</v>
      </c>
      <c r="Q34" s="51" t="s">
        <v>10317</v>
      </c>
      <c r="R34" s="60"/>
    </row>
    <row r="35" spans="1:18" ht="15" customHeight="1">
      <c r="A35" s="51"/>
      <c r="B35" s="51" t="s">
        <v>10245</v>
      </c>
      <c r="C35" s="51"/>
      <c r="D35" s="51"/>
      <c r="E35" s="51"/>
      <c r="F35" s="51" t="s">
        <v>10247</v>
      </c>
      <c r="G35" s="43"/>
      <c r="H35" s="43"/>
      <c r="I35" s="29" t="s">
        <v>87</v>
      </c>
      <c r="J35" s="30">
        <f>IF(I35="","",INDEX(Lists!A$2:A$2833,MATCH('Assessment Inventory'!I35,Lists!$E$2:$E$2833,0)))</f>
        <v>34.543300049999999</v>
      </c>
      <c r="K35" s="30">
        <f>IF(I35="","",INDEX(Lists!B$2:B$2833,MATCH('Assessment Inventory'!I35,Lists!$E$2:$E$2833,0)))</f>
        <v>36.361855480000003</v>
      </c>
      <c r="L35" s="24" t="str">
        <f t="shared" si="1"/>
        <v>http://maps.google.com/maps?q=34.54330005,36.36185548</v>
      </c>
      <c r="M35" s="37" t="str">
        <f t="shared" si="0"/>
        <v>See on Google Maps</v>
      </c>
      <c r="N35" s="59">
        <v>41162</v>
      </c>
      <c r="O35" s="59">
        <v>41175</v>
      </c>
      <c r="P35" s="59">
        <v>41190</v>
      </c>
      <c r="Q35" s="51" t="s">
        <v>10317</v>
      </c>
      <c r="R35" s="60"/>
    </row>
    <row r="36" spans="1:18" ht="15" customHeight="1">
      <c r="A36" s="51">
        <f>A29+1</f>
        <v>7</v>
      </c>
      <c r="B36" s="51" t="s">
        <v>10248</v>
      </c>
      <c r="C36" s="51" t="s">
        <v>10249</v>
      </c>
      <c r="D36" s="51"/>
      <c r="E36" s="51" t="s">
        <v>10234</v>
      </c>
      <c r="F36" s="51" t="s">
        <v>10250</v>
      </c>
      <c r="G36" s="42" t="s">
        <v>10</v>
      </c>
      <c r="H36" s="42" t="s">
        <v>10338</v>
      </c>
      <c r="I36" s="29" t="s">
        <v>9383</v>
      </c>
      <c r="J36" s="30">
        <f>IF(I36="","",INDEX(Lists!A$2:A$2833,MATCH('Assessment Inventory'!I36,Lists!$E$2:$E$2833,0)))</f>
        <v>34.426014000000002</v>
      </c>
      <c r="K36" s="30">
        <f>IF(I36="","",INDEX(Lists!B$2:B$2833,MATCH('Assessment Inventory'!I36,Lists!$E$2:$E$2833,0)))</f>
        <v>35.842191999999997</v>
      </c>
      <c r="L36" s="24" t="str">
        <f t="shared" si="1"/>
        <v>http://maps.google.com/maps?q=34.426014,35.842192</v>
      </c>
      <c r="M36" s="37" t="str">
        <f t="shared" si="0"/>
        <v>See on Google Maps</v>
      </c>
      <c r="N36" s="59">
        <v>41091</v>
      </c>
      <c r="O36" s="59">
        <v>41153</v>
      </c>
      <c r="P36" s="59">
        <v>41183</v>
      </c>
      <c r="Q36" s="51" t="s">
        <v>10317</v>
      </c>
      <c r="R36" s="62" t="s">
        <v>10321</v>
      </c>
    </row>
    <row r="37" spans="1:18" ht="15" customHeight="1">
      <c r="A37" s="51"/>
      <c r="B37" s="51"/>
      <c r="C37" s="51"/>
      <c r="D37" s="51"/>
      <c r="E37" s="51"/>
      <c r="F37" s="51"/>
      <c r="G37" s="44"/>
      <c r="H37" s="43"/>
      <c r="I37" s="29" t="s">
        <v>9399</v>
      </c>
      <c r="J37" s="30">
        <f>IF(I37="","",INDEX(Lists!A$2:A$2833,MATCH('Assessment Inventory'!I37,Lists!$E$2:$E$2833,0)))</f>
        <v>34.439</v>
      </c>
      <c r="K37" s="30">
        <f>IF(I37="","",INDEX(Lists!B$2:B$2833,MATCH('Assessment Inventory'!I37,Lists!$E$2:$E$2833,0)))</f>
        <v>35.847999999999999</v>
      </c>
      <c r="L37" s="24" t="str">
        <f t="shared" si="1"/>
        <v>http://maps.google.com/maps?q=34.439,35.848</v>
      </c>
      <c r="M37" s="37" t="str">
        <f t="shared" si="0"/>
        <v>See on Google Maps</v>
      </c>
      <c r="N37" s="59"/>
      <c r="O37" s="59"/>
      <c r="P37" s="59"/>
      <c r="Q37" s="51"/>
      <c r="R37" s="62"/>
    </row>
    <row r="38" spans="1:18" ht="15" customHeight="1">
      <c r="A38" s="51"/>
      <c r="B38" s="51"/>
      <c r="C38" s="51"/>
      <c r="D38" s="51"/>
      <c r="E38" s="51"/>
      <c r="F38" s="51"/>
      <c r="G38" s="44"/>
      <c r="H38" s="42" t="s">
        <v>5587</v>
      </c>
      <c r="I38" s="29" t="s">
        <v>5641</v>
      </c>
      <c r="J38" s="30">
        <f>IF(I38="","",INDEX(Lists!A$2:A$2833,MATCH('Assessment Inventory'!I38,Lists!$E$2:$E$2833,0)))</f>
        <v>34.405510970000002</v>
      </c>
      <c r="K38" s="30">
        <f>IF(I38="","",INDEX(Lists!B$2:B$2833,MATCH('Assessment Inventory'!I38,Lists!$E$2:$E$2833,0)))</f>
        <v>35.990989399999997</v>
      </c>
      <c r="L38" s="24" t="str">
        <f t="shared" si="1"/>
        <v>http://maps.google.com/maps?q=34.40551097,35.9909894</v>
      </c>
      <c r="M38" s="37" t="str">
        <f t="shared" si="0"/>
        <v>See on Google Maps</v>
      </c>
      <c r="N38" s="59"/>
      <c r="O38" s="59"/>
      <c r="P38" s="59"/>
      <c r="Q38" s="51"/>
      <c r="R38" s="62"/>
    </row>
    <row r="39" spans="1:18" ht="15" customHeight="1">
      <c r="A39" s="51"/>
      <c r="B39" s="51"/>
      <c r="C39" s="51"/>
      <c r="D39" s="51"/>
      <c r="E39" s="51"/>
      <c r="F39" s="51"/>
      <c r="G39" s="44"/>
      <c r="H39" s="44"/>
      <c r="I39" s="29" t="s">
        <v>5721</v>
      </c>
      <c r="J39" s="30">
        <f>IF(I39="","",INDEX(Lists!A$2:A$2833,MATCH('Assessment Inventory'!I39,Lists!$E$2:$E$2833,0)))</f>
        <v>34.454038840000003</v>
      </c>
      <c r="K39" s="30">
        <f>IF(I39="","",INDEX(Lists!B$2:B$2833,MATCH('Assessment Inventory'!I39,Lists!$E$2:$E$2833,0)))</f>
        <v>35.863605460000002</v>
      </c>
      <c r="L39" s="24" t="str">
        <f t="shared" si="1"/>
        <v>http://maps.google.com/maps?q=34.45403884,35.86360546</v>
      </c>
      <c r="M39" s="37" t="str">
        <f t="shared" si="0"/>
        <v>See on Google Maps</v>
      </c>
      <c r="N39" s="59"/>
      <c r="O39" s="59"/>
      <c r="P39" s="59"/>
      <c r="Q39" s="51"/>
      <c r="R39" s="62"/>
    </row>
    <row r="40" spans="1:18" ht="15" customHeight="1">
      <c r="A40" s="51"/>
      <c r="B40" s="51"/>
      <c r="C40" s="51"/>
      <c r="D40" s="51"/>
      <c r="E40" s="51"/>
      <c r="F40" s="51"/>
      <c r="G40" s="43"/>
      <c r="H40" s="43"/>
      <c r="I40" s="29" t="s">
        <v>5738</v>
      </c>
      <c r="J40" s="30">
        <f>IF(I40="","",INDEX(Lists!A$2:A$2833,MATCH('Assessment Inventory'!I40,Lists!$E$2:$E$2833,0)))</f>
        <v>34.480211050000001</v>
      </c>
      <c r="K40" s="30">
        <f>IF(I40="","",INDEX(Lists!B$2:B$2833,MATCH('Assessment Inventory'!I40,Lists!$E$2:$E$2833,0)))</f>
        <v>35.929330489999998</v>
      </c>
      <c r="L40" s="24" t="str">
        <f t="shared" si="1"/>
        <v>http://maps.google.com/maps?q=34.48021105,35.92933049</v>
      </c>
      <c r="M40" s="37" t="str">
        <f t="shared" si="0"/>
        <v>See on Google Maps</v>
      </c>
      <c r="N40" s="59"/>
      <c r="O40" s="59"/>
      <c r="P40" s="59"/>
      <c r="Q40" s="51"/>
      <c r="R40" s="62"/>
    </row>
    <row r="41" spans="1:18" ht="15" customHeight="1">
      <c r="A41" s="51"/>
      <c r="B41" s="51"/>
      <c r="C41" s="51"/>
      <c r="D41" s="51"/>
      <c r="E41" s="51"/>
      <c r="F41" s="51"/>
      <c r="G41" s="42" t="s">
        <v>2971</v>
      </c>
      <c r="H41" s="42" t="s">
        <v>8887</v>
      </c>
      <c r="I41" s="29" t="s">
        <v>8931</v>
      </c>
      <c r="J41" s="30">
        <f>IF(I41="","",INDEX(Lists!A$2:A$2833,MATCH('Assessment Inventory'!I41,Lists!$E$2:$E$2833,0)))</f>
        <v>33.272880479999998</v>
      </c>
      <c r="K41" s="30">
        <f>IF(I41="","",INDEX(Lists!B$2:B$2833,MATCH('Assessment Inventory'!I41,Lists!$E$2:$E$2833,0)))</f>
        <v>35.35185559</v>
      </c>
      <c r="L41" s="24" t="str">
        <f t="shared" si="1"/>
        <v>http://maps.google.com/maps?q=33.27288048,35.35185559</v>
      </c>
      <c r="M41" s="37" t="str">
        <f t="shared" si="0"/>
        <v>See on Google Maps</v>
      </c>
      <c r="N41" s="59"/>
      <c r="O41" s="59"/>
      <c r="P41" s="59"/>
      <c r="Q41" s="51"/>
      <c r="R41" s="62"/>
    </row>
    <row r="42" spans="1:18" ht="15" customHeight="1">
      <c r="A42" s="51"/>
      <c r="B42" s="51"/>
      <c r="C42" s="51"/>
      <c r="D42" s="51"/>
      <c r="E42" s="51"/>
      <c r="F42" s="51"/>
      <c r="G42" s="44"/>
      <c r="H42" s="44"/>
      <c r="I42" s="29" t="s">
        <v>9022</v>
      </c>
      <c r="J42" s="30">
        <f>IF(I42="","",INDEX(Lists!A$2:A$2833,MATCH('Assessment Inventory'!I42,Lists!$E$2:$E$2833,0)))</f>
        <v>33.222766579999998</v>
      </c>
      <c r="K42" s="30">
        <f>IF(I42="","",INDEX(Lists!B$2:B$2833,MATCH('Assessment Inventory'!I42,Lists!$E$2:$E$2833,0)))</f>
        <v>35.244999989999997</v>
      </c>
      <c r="L42" s="24" t="str">
        <f t="shared" si="1"/>
        <v>http://maps.google.com/maps?q=33.22276658,35.24499999</v>
      </c>
      <c r="M42" s="37" t="str">
        <f t="shared" si="0"/>
        <v>See on Google Maps</v>
      </c>
      <c r="N42" s="59"/>
      <c r="O42" s="59"/>
      <c r="P42" s="59"/>
      <c r="Q42" s="51"/>
      <c r="R42" s="62"/>
    </row>
    <row r="43" spans="1:18" ht="15" customHeight="1">
      <c r="A43" s="51"/>
      <c r="B43" s="51"/>
      <c r="C43" s="51"/>
      <c r="D43" s="51"/>
      <c r="E43" s="51"/>
      <c r="F43" s="51"/>
      <c r="G43" s="44"/>
      <c r="H43" s="44"/>
      <c r="I43" s="29" t="s">
        <v>9133</v>
      </c>
      <c r="J43" s="30">
        <f>IF(I43="","",INDEX(Lists!A$2:A$2833,MATCH('Assessment Inventory'!I43,Lists!$E$2:$E$2833,0)))</f>
        <v>33.285700050000003</v>
      </c>
      <c r="K43" s="30">
        <f>IF(I43="","",INDEX(Lists!B$2:B$2833,MATCH('Assessment Inventory'!I43,Lists!$E$2:$E$2833,0)))</f>
        <v>35.346522239999999</v>
      </c>
      <c r="L43" s="24" t="str">
        <f t="shared" si="1"/>
        <v>http://maps.google.com/maps?q=33.28570005,35.34652224</v>
      </c>
      <c r="M43" s="37" t="str">
        <f t="shared" si="0"/>
        <v>See on Google Maps</v>
      </c>
      <c r="N43" s="59"/>
      <c r="O43" s="59"/>
      <c r="P43" s="59"/>
      <c r="Q43" s="51"/>
      <c r="R43" s="62"/>
    </row>
    <row r="44" spans="1:18" ht="15" customHeight="1">
      <c r="A44" s="51"/>
      <c r="B44" s="51"/>
      <c r="C44" s="51"/>
      <c r="D44" s="51"/>
      <c r="E44" s="51"/>
      <c r="F44" s="51"/>
      <c r="G44" s="44"/>
      <c r="H44" s="43"/>
      <c r="I44" s="29" t="s">
        <v>9274</v>
      </c>
      <c r="J44" s="30">
        <f>IF(I44="","",INDEX(Lists!A$2:A$2833,MATCH('Assessment Inventory'!I44,Lists!$E$2:$E$2833,0)))</f>
        <v>33.274063929999997</v>
      </c>
      <c r="K44" s="30">
        <f>IF(I44="","",INDEX(Lists!B$2:B$2833,MATCH('Assessment Inventory'!I44,Lists!$E$2:$E$2833,0)))</f>
        <v>35.277611110000002</v>
      </c>
      <c r="L44" s="24" t="str">
        <f t="shared" si="1"/>
        <v>http://maps.google.com/maps?q=33.27406393,35.27761111</v>
      </c>
      <c r="M44" s="37" t="str">
        <f t="shared" si="0"/>
        <v>See on Google Maps</v>
      </c>
      <c r="N44" s="59"/>
      <c r="O44" s="59"/>
      <c r="P44" s="59"/>
      <c r="Q44" s="51"/>
      <c r="R44" s="62"/>
    </row>
    <row r="45" spans="1:18" ht="15" customHeight="1">
      <c r="A45" s="51"/>
      <c r="B45" s="51"/>
      <c r="C45" s="51"/>
      <c r="D45" s="51"/>
      <c r="E45" s="51"/>
      <c r="F45" s="51"/>
      <c r="G45" s="44"/>
      <c r="H45" s="42" t="s">
        <v>5894</v>
      </c>
      <c r="I45" s="29" t="s">
        <v>5918</v>
      </c>
      <c r="J45" s="30">
        <f>IF(I45="","",INDEX(Lists!A$2:A$2833,MATCH('Assessment Inventory'!I45,Lists!$E$2:$E$2833,0)))</f>
        <v>33.331511050000003</v>
      </c>
      <c r="K45" s="30">
        <f>IF(I45="","",INDEX(Lists!B$2:B$2833,MATCH('Assessment Inventory'!I45,Lists!$E$2:$E$2833,0)))</f>
        <v>35.5249667</v>
      </c>
      <c r="L45" s="24" t="str">
        <f t="shared" si="1"/>
        <v>http://maps.google.com/maps?q=33.33151105,35.5249667</v>
      </c>
      <c r="M45" s="37" t="str">
        <f t="shared" si="0"/>
        <v>See on Google Maps</v>
      </c>
      <c r="N45" s="59"/>
      <c r="O45" s="59"/>
      <c r="P45" s="59"/>
      <c r="Q45" s="51"/>
      <c r="R45" s="62"/>
    </row>
    <row r="46" spans="1:18" ht="15" customHeight="1">
      <c r="A46" s="51"/>
      <c r="B46" s="51"/>
      <c r="C46" s="51"/>
      <c r="D46" s="51"/>
      <c r="E46" s="51"/>
      <c r="F46" s="51"/>
      <c r="G46" s="43"/>
      <c r="H46" s="43"/>
      <c r="I46" s="29" t="s">
        <v>6016</v>
      </c>
      <c r="J46" s="30">
        <f>IF(I46="","",INDEX(Lists!A$2:A$2833,MATCH('Assessment Inventory'!I46,Lists!$E$2:$E$2833,0)))</f>
        <v>33.353711099999998</v>
      </c>
      <c r="K46" s="30">
        <f>IF(I46="","",INDEX(Lists!B$2:B$2833,MATCH('Assessment Inventory'!I46,Lists!$E$2:$E$2833,0)))</f>
        <v>35.512549960000001</v>
      </c>
      <c r="L46" s="24" t="str">
        <f t="shared" si="1"/>
        <v>http://maps.google.com/maps?q=33.3537111,35.51254996</v>
      </c>
      <c r="M46" s="37" t="str">
        <f t="shared" si="0"/>
        <v>See on Google Maps</v>
      </c>
      <c r="N46" s="59"/>
      <c r="O46" s="59"/>
      <c r="P46" s="59"/>
      <c r="Q46" s="51"/>
      <c r="R46" s="62"/>
    </row>
    <row r="47" spans="1:18" ht="15" customHeight="1">
      <c r="A47" s="51">
        <f>A36+1</f>
        <v>8</v>
      </c>
      <c r="B47" s="51" t="s">
        <v>10251</v>
      </c>
      <c r="C47" s="51" t="s">
        <v>10252</v>
      </c>
      <c r="D47" s="51"/>
      <c r="E47" s="51" t="s">
        <v>10253</v>
      </c>
      <c r="F47" s="51" t="s">
        <v>10254</v>
      </c>
      <c r="G47" s="42" t="s">
        <v>1938</v>
      </c>
      <c r="H47" s="29" t="s">
        <v>10336</v>
      </c>
      <c r="I47" s="29" t="s">
        <v>1939</v>
      </c>
      <c r="J47" s="30">
        <f>IF(I47="","",INDEX(Lists!A$2:A$2833,MATCH('Assessment Inventory'!I47,Lists!$E$2:$E$2833,0)))</f>
        <v>34.005186299999998</v>
      </c>
      <c r="K47" s="30">
        <f>IF(I47="","",INDEX(Lists!B$2:B$2833,MATCH('Assessment Inventory'!I47,Lists!$E$2:$E$2833,0)))</f>
        <v>36.207957139999998</v>
      </c>
      <c r="L47" s="24" t="str">
        <f t="shared" si="1"/>
        <v>http://maps.google.com/maps?q=34.0051863,36.20795714</v>
      </c>
      <c r="M47" s="37" t="str">
        <f t="shared" si="0"/>
        <v>See on Google Maps</v>
      </c>
      <c r="N47" s="59">
        <v>41122</v>
      </c>
      <c r="O47" s="59">
        <v>41182</v>
      </c>
      <c r="P47" s="59">
        <v>41183</v>
      </c>
      <c r="Q47" s="51" t="s">
        <v>10317</v>
      </c>
      <c r="R47" s="64" t="s">
        <v>10321</v>
      </c>
    </row>
    <row r="48" spans="1:18" ht="15" customHeight="1">
      <c r="A48" s="51"/>
      <c r="B48" s="51"/>
      <c r="C48" s="51"/>
      <c r="D48" s="51"/>
      <c r="E48" s="51"/>
      <c r="F48" s="51"/>
      <c r="G48" s="44"/>
      <c r="H48" s="29" t="s">
        <v>10337</v>
      </c>
      <c r="I48" s="29" t="s">
        <v>9582</v>
      </c>
      <c r="J48" s="30">
        <f>IF(I48="","",INDEX(Lists!A$2:A$2833,MATCH('Assessment Inventory'!I48,Lists!$E$2:$E$2833,0)))</f>
        <v>33.84907493</v>
      </c>
      <c r="K48" s="30">
        <f>IF(I48="","",INDEX(Lists!B$2:B$2833,MATCH('Assessment Inventory'!I48,Lists!$E$2:$E$2833,0)))</f>
        <v>35.902697259999997</v>
      </c>
      <c r="L48" s="24" t="str">
        <f t="shared" si="1"/>
        <v>http://maps.google.com/maps?q=33.84907493,35.90269726</v>
      </c>
      <c r="M48" s="37" t="str">
        <f t="shared" si="0"/>
        <v>See on Google Maps</v>
      </c>
      <c r="N48" s="59"/>
      <c r="O48" s="59"/>
      <c r="P48" s="59"/>
      <c r="Q48" s="51"/>
      <c r="R48" s="64"/>
    </row>
    <row r="49" spans="1:18" ht="15" customHeight="1">
      <c r="A49" s="51"/>
      <c r="B49" s="51"/>
      <c r="C49" s="51"/>
      <c r="D49" s="51"/>
      <c r="E49" s="51"/>
      <c r="F49" s="51"/>
      <c r="G49" s="43"/>
      <c r="H49" s="29" t="s">
        <v>10339</v>
      </c>
      <c r="I49" s="29" t="s">
        <v>9407</v>
      </c>
      <c r="J49" s="30">
        <f>IF(I49="","",INDEX(Lists!A$2:A$2833,MATCH('Assessment Inventory'!I49,Lists!$E$2:$E$2833,0)))</f>
        <v>33.62828703666667</v>
      </c>
      <c r="K49" s="30">
        <f>IF(I49="","",INDEX(Lists!B$2:B$2833,MATCH('Assessment Inventory'!I49,Lists!$E$2:$E$2833,0)))</f>
        <v>35.766606067333335</v>
      </c>
      <c r="L49" s="24" t="str">
        <f t="shared" si="1"/>
        <v>http://maps.google.com/maps?q=33.6282870366667,35.7666060673333</v>
      </c>
      <c r="M49" s="37" t="str">
        <f t="shared" si="0"/>
        <v>See on Google Maps</v>
      </c>
      <c r="N49" s="59"/>
      <c r="O49" s="59"/>
      <c r="P49" s="59"/>
      <c r="Q49" s="51"/>
      <c r="R49" s="64"/>
    </row>
    <row r="50" spans="1:18" ht="15" customHeight="1">
      <c r="A50" s="51">
        <f>A47+1</f>
        <v>9</v>
      </c>
      <c r="B50" s="51" t="s">
        <v>10255</v>
      </c>
      <c r="C50" s="51" t="s">
        <v>10256</v>
      </c>
      <c r="D50" s="51"/>
      <c r="E50" s="51" t="s">
        <v>10234</v>
      </c>
      <c r="F50" s="51" t="s">
        <v>10164</v>
      </c>
      <c r="G50" s="42" t="s">
        <v>1938</v>
      </c>
      <c r="H50" s="29" t="s">
        <v>10340</v>
      </c>
      <c r="I50" s="29" t="s">
        <v>4471</v>
      </c>
      <c r="J50" s="30">
        <f>IF(I50="","",INDEX(Lists!A$2:A$2833,MATCH('Assessment Inventory'!I50,Lists!$E$2:$E$2833,0)))</f>
        <v>34.397191589999998</v>
      </c>
      <c r="K50" s="30">
        <f>IF(I50="","",INDEX(Lists!B$2:B$2833,MATCH('Assessment Inventory'!I50,Lists!$E$2:$E$2833,0)))</f>
        <v>36.38606936</v>
      </c>
      <c r="L50" s="24" t="str">
        <f t="shared" si="1"/>
        <v>http://maps.google.com/maps?q=34.39719159,36.38606936</v>
      </c>
      <c r="M50" s="37" t="str">
        <f t="shared" si="0"/>
        <v>See on Google Maps</v>
      </c>
      <c r="N50" s="59">
        <v>41129</v>
      </c>
      <c r="O50" s="59">
        <v>41160</v>
      </c>
      <c r="P50" s="59">
        <v>41162</v>
      </c>
      <c r="Q50" s="51" t="s">
        <v>10317</v>
      </c>
      <c r="R50" s="64" t="s">
        <v>10321</v>
      </c>
    </row>
    <row r="51" spans="1:18" ht="15" customHeight="1">
      <c r="A51" s="51"/>
      <c r="B51" s="51" t="s">
        <v>10255</v>
      </c>
      <c r="C51" s="51"/>
      <c r="D51" s="51"/>
      <c r="E51" s="51"/>
      <c r="F51" s="51" t="s">
        <v>10164</v>
      </c>
      <c r="G51" s="44"/>
      <c r="H51" s="29" t="s">
        <v>10336</v>
      </c>
      <c r="I51" s="29" t="s">
        <v>1939</v>
      </c>
      <c r="J51" s="30">
        <f>IF(I51="","",INDEX(Lists!A$2:A$2833,MATCH('Assessment Inventory'!I51,Lists!$E$2:$E$2833,0)))</f>
        <v>34.005186299999998</v>
      </c>
      <c r="K51" s="30">
        <f>IF(I51="","",INDEX(Lists!B$2:B$2833,MATCH('Assessment Inventory'!I51,Lists!$E$2:$E$2833,0)))</f>
        <v>36.207957139999998</v>
      </c>
      <c r="L51" s="24" t="str">
        <f t="shared" si="1"/>
        <v>http://maps.google.com/maps?q=34.0051863,36.20795714</v>
      </c>
      <c r="M51" s="37" t="str">
        <f t="shared" si="0"/>
        <v>See on Google Maps</v>
      </c>
      <c r="N51" s="59">
        <v>41129</v>
      </c>
      <c r="O51" s="59">
        <v>41160</v>
      </c>
      <c r="P51" s="59">
        <v>41162</v>
      </c>
      <c r="Q51" s="51" t="s">
        <v>10317</v>
      </c>
      <c r="R51" s="64" t="s">
        <v>10322</v>
      </c>
    </row>
    <row r="52" spans="1:18" ht="15" customHeight="1">
      <c r="A52" s="51"/>
      <c r="B52" s="51" t="s">
        <v>10255</v>
      </c>
      <c r="C52" s="51"/>
      <c r="D52" s="51"/>
      <c r="E52" s="51"/>
      <c r="F52" s="51" t="s">
        <v>10164</v>
      </c>
      <c r="G52" s="44"/>
      <c r="H52" s="29" t="s">
        <v>10337</v>
      </c>
      <c r="I52" s="29" t="s">
        <v>9582</v>
      </c>
      <c r="J52" s="30">
        <f>IF(I52="","",INDEX(Lists!A$2:A$2833,MATCH('Assessment Inventory'!I52,Lists!$E$2:$E$2833,0)))</f>
        <v>33.84907493</v>
      </c>
      <c r="K52" s="30">
        <f>IF(I52="","",INDEX(Lists!B$2:B$2833,MATCH('Assessment Inventory'!I52,Lists!$E$2:$E$2833,0)))</f>
        <v>35.902697259999997</v>
      </c>
      <c r="L52" s="24" t="str">
        <f t="shared" si="1"/>
        <v>http://maps.google.com/maps?q=33.84907493,35.90269726</v>
      </c>
      <c r="M52" s="37" t="str">
        <f t="shared" si="0"/>
        <v>See on Google Maps</v>
      </c>
      <c r="N52" s="59">
        <v>41129</v>
      </c>
      <c r="O52" s="59">
        <v>41160</v>
      </c>
      <c r="P52" s="59">
        <v>41162</v>
      </c>
      <c r="Q52" s="51" t="s">
        <v>10317</v>
      </c>
      <c r="R52" s="64" t="s">
        <v>10322</v>
      </c>
    </row>
    <row r="53" spans="1:18" ht="15" customHeight="1">
      <c r="A53" s="51"/>
      <c r="B53" s="51" t="s">
        <v>10255</v>
      </c>
      <c r="C53" s="51"/>
      <c r="D53" s="51"/>
      <c r="E53" s="51"/>
      <c r="F53" s="51" t="s">
        <v>10164</v>
      </c>
      <c r="G53" s="43"/>
      <c r="H53" s="29" t="s">
        <v>10339</v>
      </c>
      <c r="I53" s="29" t="s">
        <v>9407</v>
      </c>
      <c r="J53" s="30">
        <f>IF(I53="","",INDEX(Lists!A$2:A$2833,MATCH('Assessment Inventory'!I53,Lists!$E$2:$E$2833,0)))</f>
        <v>33.62828703666667</v>
      </c>
      <c r="K53" s="30">
        <f>IF(I53="","",INDEX(Lists!B$2:B$2833,MATCH('Assessment Inventory'!I53,Lists!$E$2:$E$2833,0)))</f>
        <v>35.766606067333335</v>
      </c>
      <c r="L53" s="24" t="str">
        <f t="shared" si="1"/>
        <v>http://maps.google.com/maps?q=33.6282870366667,35.7666060673333</v>
      </c>
      <c r="M53" s="37" t="str">
        <f t="shared" si="0"/>
        <v>See on Google Maps</v>
      </c>
      <c r="N53" s="59">
        <v>41129</v>
      </c>
      <c r="O53" s="59">
        <v>41160</v>
      </c>
      <c r="P53" s="59">
        <v>41162</v>
      </c>
      <c r="Q53" s="51" t="s">
        <v>10317</v>
      </c>
      <c r="R53" s="64" t="s">
        <v>10322</v>
      </c>
    </row>
    <row r="54" spans="1:18" ht="15" customHeight="1">
      <c r="A54" s="51">
        <f>A50+1</f>
        <v>10</v>
      </c>
      <c r="B54" s="51" t="s">
        <v>10257</v>
      </c>
      <c r="C54" s="51" t="s">
        <v>10258</v>
      </c>
      <c r="D54" s="51"/>
      <c r="E54" s="51" t="s">
        <v>10234</v>
      </c>
      <c r="F54" s="51" t="s">
        <v>10155</v>
      </c>
      <c r="G54" s="42" t="s">
        <v>10</v>
      </c>
      <c r="H54" s="29" t="s">
        <v>10338</v>
      </c>
      <c r="I54" s="29" t="s">
        <v>9329</v>
      </c>
      <c r="J54" s="30">
        <f>IF(I54="","",INDEX(Lists!A$2:A$2833,MATCH('Assessment Inventory'!I54,Lists!$E$2:$E$2833,0)))</f>
        <v>34.430118839999999</v>
      </c>
      <c r="K54" s="30">
        <f>IF(I54="","",INDEX(Lists!B$2:B$2833,MATCH('Assessment Inventory'!I54,Lists!$E$2:$E$2833,0)))</f>
        <v>35.852631209999998</v>
      </c>
      <c r="L54" s="24" t="str">
        <f t="shared" si="1"/>
        <v>http://maps.google.com/maps?q=34.43011884,35.85263121</v>
      </c>
      <c r="M54" s="37" t="str">
        <f t="shared" si="0"/>
        <v>See on Google Maps</v>
      </c>
      <c r="N54" s="59">
        <v>41061</v>
      </c>
      <c r="O54" s="59">
        <v>41091</v>
      </c>
      <c r="P54" s="59">
        <v>41151</v>
      </c>
      <c r="Q54" s="51" t="s">
        <v>10317</v>
      </c>
      <c r="R54" s="60" t="s">
        <v>10321</v>
      </c>
    </row>
    <row r="55" spans="1:18" ht="15" customHeight="1">
      <c r="A55" s="51"/>
      <c r="B55" s="51" t="s">
        <v>10257</v>
      </c>
      <c r="C55" s="51"/>
      <c r="D55" s="51"/>
      <c r="E55" s="51"/>
      <c r="F55" s="51" t="s">
        <v>10155</v>
      </c>
      <c r="G55" s="43"/>
      <c r="H55" s="29" t="s">
        <v>10335</v>
      </c>
      <c r="I55" s="29" t="s">
        <v>11</v>
      </c>
      <c r="J55" s="30">
        <f>IF(I55="","",INDEX(Lists!A$2:A$2833,MATCH('Assessment Inventory'!I55,Lists!$E$2:$E$2833,0)))</f>
        <v>33.937593659647405</v>
      </c>
      <c r="K55" s="30">
        <f>IF(I55="","",INDEX(Lists!B$2:B$2833,MATCH('Assessment Inventory'!I55,Lists!$E$2:$E$2833,0)))</f>
        <v>35.70281676223172</v>
      </c>
      <c r="L55" s="24" t="str">
        <f t="shared" si="1"/>
        <v>http://maps.google.com/maps?q=33.9375936596474,35.7028167622317</v>
      </c>
      <c r="M55" s="37" t="str">
        <f t="shared" si="0"/>
        <v>See on Google Maps</v>
      </c>
      <c r="N55" s="59">
        <v>41061</v>
      </c>
      <c r="O55" s="59">
        <v>41091</v>
      </c>
      <c r="P55" s="59">
        <v>41151</v>
      </c>
      <c r="Q55" s="51" t="s">
        <v>10317</v>
      </c>
      <c r="R55" s="60"/>
    </row>
    <row r="56" spans="1:18" ht="15" customHeight="1">
      <c r="A56" s="20">
        <f>A54+1</f>
        <v>11</v>
      </c>
      <c r="B56" s="20" t="s">
        <v>10259</v>
      </c>
      <c r="C56" s="20" t="s">
        <v>10256</v>
      </c>
      <c r="D56" s="20"/>
      <c r="E56" s="20" t="s">
        <v>10234</v>
      </c>
      <c r="F56" s="20" t="s">
        <v>10165</v>
      </c>
      <c r="G56" s="29" t="s">
        <v>10</v>
      </c>
      <c r="H56" s="29" t="s">
        <v>10335</v>
      </c>
      <c r="I56" s="29" t="s">
        <v>11</v>
      </c>
      <c r="J56" s="30">
        <f>IF(I56="","",INDEX(Lists!A$2:A$2833,MATCH('Assessment Inventory'!I56,Lists!$E$2:$E$2833,0)))</f>
        <v>33.937593659647405</v>
      </c>
      <c r="K56" s="30">
        <f>IF(I56="","",INDEX(Lists!B$2:B$2833,MATCH('Assessment Inventory'!I56,Lists!$E$2:$E$2833,0)))</f>
        <v>35.70281676223172</v>
      </c>
      <c r="L56" s="24" t="str">
        <f t="shared" si="1"/>
        <v>http://maps.google.com/maps?q=33.9375936596474,35.7028167622317</v>
      </c>
      <c r="M56" s="37" t="str">
        <f t="shared" si="0"/>
        <v>See on Google Maps</v>
      </c>
      <c r="N56" s="22">
        <v>41030</v>
      </c>
      <c r="O56" s="22">
        <v>41120</v>
      </c>
      <c r="P56" s="22">
        <v>41131</v>
      </c>
      <c r="Q56" s="21" t="s">
        <v>10317</v>
      </c>
      <c r="R56" s="23" t="s">
        <v>10321</v>
      </c>
    </row>
    <row r="57" spans="1:18" ht="15" customHeight="1">
      <c r="A57" s="51">
        <f>A56+1</f>
        <v>12</v>
      </c>
      <c r="B57" s="51" t="s">
        <v>10260</v>
      </c>
      <c r="C57" s="51" t="s">
        <v>10256</v>
      </c>
      <c r="D57" s="51"/>
      <c r="E57" s="51" t="s">
        <v>10230</v>
      </c>
      <c r="F57" s="51" t="s">
        <v>10261</v>
      </c>
      <c r="G57" s="42" t="s">
        <v>10</v>
      </c>
      <c r="H57" s="29" t="s">
        <v>10335</v>
      </c>
      <c r="I57" s="29" t="s">
        <v>1087</v>
      </c>
      <c r="J57" s="30">
        <f>IF(I57="","",INDEX(Lists!A$2:A$2833,MATCH('Assessment Inventory'!I57,Lists!$E$2:$E$2833,0)))</f>
        <v>34.625519560000001</v>
      </c>
      <c r="K57" s="30">
        <f>IF(I57="","",INDEX(Lists!B$2:B$2833,MATCH('Assessment Inventory'!I57,Lists!$E$2:$E$2833,0)))</f>
        <v>36.397969060000001</v>
      </c>
      <c r="L57" s="24" t="str">
        <f t="shared" si="1"/>
        <v>http://maps.google.com/maps?q=34.62551956,36.39796906</v>
      </c>
      <c r="M57" s="37" t="str">
        <f t="shared" si="0"/>
        <v>See on Google Maps</v>
      </c>
      <c r="N57" s="59">
        <v>41030</v>
      </c>
      <c r="O57" s="59">
        <v>41090</v>
      </c>
      <c r="P57" s="59">
        <v>41151</v>
      </c>
      <c r="Q57" s="51" t="s">
        <v>10317</v>
      </c>
      <c r="R57" s="64" t="s">
        <v>10321</v>
      </c>
    </row>
    <row r="58" spans="1:18" ht="15" customHeight="1">
      <c r="A58" s="51"/>
      <c r="B58" s="51"/>
      <c r="C58" s="51"/>
      <c r="D58" s="51"/>
      <c r="E58" s="51"/>
      <c r="F58" s="51"/>
      <c r="G58" s="44"/>
      <c r="H58" s="42" t="s">
        <v>9329</v>
      </c>
      <c r="I58" s="29" t="s">
        <v>9359</v>
      </c>
      <c r="J58" s="30">
        <f>IF(I58="","",INDEX(Lists!A$2:A$2833,MATCH('Assessment Inventory'!I58,Lists!$E$2:$E$2833,0)))</f>
        <v>34.437361150000001</v>
      </c>
      <c r="K58" s="30">
        <f>IF(I58="","",INDEX(Lists!B$2:B$2833,MATCH('Assessment Inventory'!I58,Lists!$E$2:$E$2833,0)))</f>
        <v>35.850097230000003</v>
      </c>
      <c r="L58" s="24"/>
      <c r="M58" s="37" t="str">
        <f t="shared" si="0"/>
        <v>See on Google Maps</v>
      </c>
      <c r="N58" s="59"/>
      <c r="O58" s="59"/>
      <c r="P58" s="59"/>
      <c r="Q58" s="51"/>
      <c r="R58" s="64"/>
    </row>
    <row r="59" spans="1:18" ht="15" customHeight="1">
      <c r="A59" s="51"/>
      <c r="B59" s="51"/>
      <c r="C59" s="51"/>
      <c r="D59" s="51"/>
      <c r="E59" s="51"/>
      <c r="F59" s="51"/>
      <c r="G59" s="44"/>
      <c r="H59" s="44"/>
      <c r="I59" s="29" t="s">
        <v>9365</v>
      </c>
      <c r="J59" s="30">
        <f>IF(I59="","",INDEX(Lists!A$2:A$2833,MATCH('Assessment Inventory'!I59,Lists!$E$2:$E$2833,0)))</f>
        <v>34.439561040000001</v>
      </c>
      <c r="K59" s="30">
        <f>IF(I59="","",INDEX(Lists!B$2:B$2833,MATCH('Assessment Inventory'!I59,Lists!$E$2:$E$2833,0)))</f>
        <v>35.846811109999997</v>
      </c>
      <c r="L59" s="24"/>
      <c r="M59" s="37" t="str">
        <f t="shared" si="0"/>
        <v>See on Google Maps</v>
      </c>
      <c r="N59" s="59"/>
      <c r="O59" s="59"/>
      <c r="P59" s="59"/>
      <c r="Q59" s="51"/>
      <c r="R59" s="64"/>
    </row>
    <row r="60" spans="1:18" ht="15" customHeight="1">
      <c r="A60" s="51"/>
      <c r="B60" s="51"/>
      <c r="C60" s="51"/>
      <c r="D60" s="51"/>
      <c r="E60" s="51"/>
      <c r="F60" s="51"/>
      <c r="G60" s="44"/>
      <c r="H60" s="44"/>
      <c r="I60" s="29" t="s">
        <v>9380</v>
      </c>
      <c r="J60" s="30">
        <f>IF(I60="","",INDEX(Lists!A$2:A$2833,MATCH('Assessment Inventory'!I60,Lists!$E$2:$E$2833,0)))</f>
        <v>34.43848887</v>
      </c>
      <c r="K60" s="30">
        <f>IF(I60="","",INDEX(Lists!B$2:B$2833,MATCH('Assessment Inventory'!I60,Lists!$E$2:$E$2833,0)))</f>
        <v>35.842780550000001</v>
      </c>
      <c r="L60" s="24"/>
      <c r="M60" s="37" t="str">
        <f t="shared" si="0"/>
        <v>See on Google Maps</v>
      </c>
      <c r="N60" s="59"/>
      <c r="O60" s="59"/>
      <c r="P60" s="59"/>
      <c r="Q60" s="51"/>
      <c r="R60" s="64"/>
    </row>
    <row r="61" spans="1:18" ht="15" customHeight="1">
      <c r="A61" s="51"/>
      <c r="B61" s="51" t="s">
        <v>10260</v>
      </c>
      <c r="C61" s="51"/>
      <c r="D61" s="51"/>
      <c r="E61" s="51"/>
      <c r="F61" s="51" t="s">
        <v>10262</v>
      </c>
      <c r="G61" s="43"/>
      <c r="H61" s="43"/>
      <c r="I61" s="29" t="s">
        <v>9337</v>
      </c>
      <c r="J61" s="30">
        <f>IF(I61="","",INDEX(Lists!A$2:A$2833,MATCH('Assessment Inventory'!I61,Lists!$E$2:$E$2833,0)))</f>
        <v>34.388430620000001</v>
      </c>
      <c r="K61" s="30">
        <f>IF(I61="","",INDEX(Lists!B$2:B$2833,MATCH('Assessment Inventory'!I61,Lists!$E$2:$E$2833,0)))</f>
        <v>35.7859056</v>
      </c>
      <c r="L61" s="24" t="str">
        <f t="shared" si="1"/>
        <v>http://maps.google.com/maps?q=34.38843062,35.7859056</v>
      </c>
      <c r="M61" s="37" t="str">
        <f t="shared" si="0"/>
        <v>See on Google Maps</v>
      </c>
      <c r="N61" s="59">
        <v>41030</v>
      </c>
      <c r="O61" s="59">
        <v>41090</v>
      </c>
      <c r="P61" s="59">
        <v>41120</v>
      </c>
      <c r="Q61" s="51" t="s">
        <v>10317</v>
      </c>
      <c r="R61" s="64"/>
    </row>
    <row r="62" spans="1:18" ht="15" customHeight="1">
      <c r="A62" s="51"/>
      <c r="B62" s="51" t="s">
        <v>10260</v>
      </c>
      <c r="C62" s="51"/>
      <c r="D62" s="51"/>
      <c r="E62" s="51"/>
      <c r="F62" s="51" t="s">
        <v>10262</v>
      </c>
      <c r="G62" s="42" t="s">
        <v>1938</v>
      </c>
      <c r="H62" s="29" t="s">
        <v>10336</v>
      </c>
      <c r="I62" s="29" t="s">
        <v>1939</v>
      </c>
      <c r="J62" s="30">
        <f>IF(I62="","",INDEX(Lists!A$2:A$2833,MATCH('Assessment Inventory'!I62,Lists!$E$2:$E$2833,0)))</f>
        <v>34.005186299999998</v>
      </c>
      <c r="K62" s="30">
        <f>IF(I62="","",INDEX(Lists!B$2:B$2833,MATCH('Assessment Inventory'!I62,Lists!$E$2:$E$2833,0)))</f>
        <v>36.207957139999998</v>
      </c>
      <c r="L62" s="24" t="str">
        <f t="shared" si="1"/>
        <v>http://maps.google.com/maps?q=34.0051863,36.20795714</v>
      </c>
      <c r="M62" s="37" t="str">
        <f t="shared" si="0"/>
        <v>See on Google Maps</v>
      </c>
      <c r="N62" s="59">
        <v>41030</v>
      </c>
      <c r="O62" s="59">
        <v>41090</v>
      </c>
      <c r="P62" s="59">
        <v>41120</v>
      </c>
      <c r="Q62" s="51" t="s">
        <v>10317</v>
      </c>
      <c r="R62" s="64"/>
    </row>
    <row r="63" spans="1:18" ht="15" customHeight="1">
      <c r="A63" s="51"/>
      <c r="B63" s="51" t="s">
        <v>10260</v>
      </c>
      <c r="C63" s="51"/>
      <c r="D63" s="51"/>
      <c r="E63" s="51"/>
      <c r="F63" s="51" t="s">
        <v>10262</v>
      </c>
      <c r="G63" s="44"/>
      <c r="H63" s="29" t="s">
        <v>10337</v>
      </c>
      <c r="I63" s="29" t="s">
        <v>9582</v>
      </c>
      <c r="J63" s="30">
        <f>IF(I63="","",INDEX(Lists!A$2:A$2833,MATCH('Assessment Inventory'!I63,Lists!$E$2:$E$2833,0)))</f>
        <v>33.84907493</v>
      </c>
      <c r="K63" s="30">
        <f>IF(I63="","",INDEX(Lists!B$2:B$2833,MATCH('Assessment Inventory'!I63,Lists!$E$2:$E$2833,0)))</f>
        <v>35.902697259999997</v>
      </c>
      <c r="L63" s="24" t="str">
        <f t="shared" si="1"/>
        <v>http://maps.google.com/maps?q=33.84907493,35.90269726</v>
      </c>
      <c r="M63" s="37" t="str">
        <f t="shared" si="0"/>
        <v>See on Google Maps</v>
      </c>
      <c r="N63" s="59">
        <v>41030</v>
      </c>
      <c r="O63" s="59">
        <v>41090</v>
      </c>
      <c r="P63" s="59">
        <v>41120</v>
      </c>
      <c r="Q63" s="51" t="s">
        <v>10317</v>
      </c>
      <c r="R63" s="64"/>
    </row>
    <row r="64" spans="1:18" ht="15" customHeight="1">
      <c r="A64" s="51"/>
      <c r="B64" s="51" t="s">
        <v>10260</v>
      </c>
      <c r="C64" s="51"/>
      <c r="D64" s="51"/>
      <c r="E64" s="51"/>
      <c r="F64" s="51" t="s">
        <v>10262</v>
      </c>
      <c r="G64" s="43"/>
      <c r="H64" s="29" t="s">
        <v>10339</v>
      </c>
      <c r="I64" s="29" t="s">
        <v>9407</v>
      </c>
      <c r="J64" s="30">
        <f>IF(I64="","",INDEX(Lists!A$2:A$2833,MATCH('Assessment Inventory'!I64,Lists!$E$2:$E$2833,0)))</f>
        <v>33.62828703666667</v>
      </c>
      <c r="K64" s="30">
        <f>IF(I64="","",INDEX(Lists!B$2:B$2833,MATCH('Assessment Inventory'!I64,Lists!$E$2:$E$2833,0)))</f>
        <v>35.766606067333335</v>
      </c>
      <c r="L64" s="24" t="str">
        <f t="shared" si="1"/>
        <v>http://maps.google.com/maps?q=33.6282870366667,35.7666060673333</v>
      </c>
      <c r="M64" s="37" t="str">
        <f t="shared" si="0"/>
        <v>See on Google Maps</v>
      </c>
      <c r="N64" s="59">
        <v>41030</v>
      </c>
      <c r="O64" s="59">
        <v>41090</v>
      </c>
      <c r="P64" s="59">
        <v>41120</v>
      </c>
      <c r="Q64" s="51" t="s">
        <v>10317</v>
      </c>
      <c r="R64" s="64"/>
    </row>
    <row r="65" spans="1:18" ht="15" customHeight="1">
      <c r="A65" s="51">
        <f>A57+1</f>
        <v>13</v>
      </c>
      <c r="B65" s="51" t="s">
        <v>10263</v>
      </c>
      <c r="C65" s="51" t="s">
        <v>10236</v>
      </c>
      <c r="D65" s="51" t="s">
        <v>10264</v>
      </c>
      <c r="E65" s="51" t="s">
        <v>10230</v>
      </c>
      <c r="F65" s="51" t="s">
        <v>10265</v>
      </c>
      <c r="G65" s="42" t="s">
        <v>1938</v>
      </c>
      <c r="H65" s="29" t="s">
        <v>8312</v>
      </c>
      <c r="I65" s="29" t="s">
        <v>8447</v>
      </c>
      <c r="J65" s="30">
        <f>IF(I65="","",INDEX(Lists!A$2:A$2833,MATCH('Assessment Inventory'!I65,Lists!$E$2:$E$2833,0)))</f>
        <v>33.499143179999997</v>
      </c>
      <c r="K65" s="30">
        <f>IF(I65="","",INDEX(Lists!B$2:B$2833,MATCH('Assessment Inventory'!I65,Lists!$E$2:$E$2833,0)))</f>
        <v>35.837823149999998</v>
      </c>
      <c r="L65" s="24" t="str">
        <f t="shared" si="1"/>
        <v>http://maps.google.com/maps?q=33.49914318,35.83782315</v>
      </c>
      <c r="M65" s="37" t="str">
        <f t="shared" si="0"/>
        <v>See on Google Maps</v>
      </c>
      <c r="N65" s="59">
        <v>41052</v>
      </c>
      <c r="O65" s="59">
        <v>41053</v>
      </c>
      <c r="P65" s="59">
        <v>41091</v>
      </c>
      <c r="Q65" s="51" t="s">
        <v>10317</v>
      </c>
      <c r="R65" s="64" t="s">
        <v>10321</v>
      </c>
    </row>
    <row r="66" spans="1:18" ht="15" customHeight="1">
      <c r="A66" s="51"/>
      <c r="B66" s="51" t="s">
        <v>10266</v>
      </c>
      <c r="C66" s="51"/>
      <c r="D66" s="51" t="s">
        <v>10264</v>
      </c>
      <c r="E66" s="51"/>
      <c r="F66" s="51" t="s">
        <v>10267</v>
      </c>
      <c r="G66" s="44"/>
      <c r="H66" s="29" t="s">
        <v>10339</v>
      </c>
      <c r="I66" s="29" t="s">
        <v>9407</v>
      </c>
      <c r="J66" s="30">
        <f>IF(I66="","",INDEX(Lists!A$2:A$2833,MATCH('Assessment Inventory'!I66,Lists!$E$2:$E$2833,0)))</f>
        <v>33.62828703666667</v>
      </c>
      <c r="K66" s="30">
        <f>IF(I66="","",INDEX(Lists!B$2:B$2833,MATCH('Assessment Inventory'!I66,Lists!$E$2:$E$2833,0)))</f>
        <v>35.766606067333335</v>
      </c>
      <c r="L66" s="24" t="str">
        <f t="shared" si="1"/>
        <v>http://maps.google.com/maps?q=33.6282870366667,35.7666060673333</v>
      </c>
      <c r="M66" s="37" t="str">
        <f t="shared" si="0"/>
        <v>See on Google Maps</v>
      </c>
      <c r="N66" s="59">
        <v>41052</v>
      </c>
      <c r="O66" s="59">
        <v>41053</v>
      </c>
      <c r="P66" s="59">
        <v>41091</v>
      </c>
      <c r="Q66" s="51" t="s">
        <v>10317</v>
      </c>
      <c r="R66" s="64" t="s">
        <v>10322</v>
      </c>
    </row>
    <row r="67" spans="1:18" ht="15" customHeight="1">
      <c r="A67" s="51"/>
      <c r="B67" s="51" t="s">
        <v>10266</v>
      </c>
      <c r="C67" s="51"/>
      <c r="D67" s="51" t="s">
        <v>10264</v>
      </c>
      <c r="E67" s="51"/>
      <c r="F67" s="51" t="s">
        <v>10267</v>
      </c>
      <c r="G67" s="43"/>
      <c r="H67" s="29" t="s">
        <v>10337</v>
      </c>
      <c r="I67" s="29" t="s">
        <v>9582</v>
      </c>
      <c r="J67" s="30">
        <f>IF(I67="","",INDEX(Lists!A$2:A$2833,MATCH('Assessment Inventory'!I67,Lists!$E$2:$E$2833,0)))</f>
        <v>33.84907493</v>
      </c>
      <c r="K67" s="30">
        <f>IF(I67="","",INDEX(Lists!B$2:B$2833,MATCH('Assessment Inventory'!I67,Lists!$E$2:$E$2833,0)))</f>
        <v>35.902697259999997</v>
      </c>
      <c r="L67" s="24" t="str">
        <f t="shared" si="1"/>
        <v>http://maps.google.com/maps?q=33.84907493,35.90269726</v>
      </c>
      <c r="M67" s="37" t="str">
        <f t="shared" si="0"/>
        <v>See on Google Maps</v>
      </c>
      <c r="N67" s="59">
        <v>41052</v>
      </c>
      <c r="O67" s="59">
        <v>41053</v>
      </c>
      <c r="P67" s="59">
        <v>41091</v>
      </c>
      <c r="Q67" s="51" t="s">
        <v>10317</v>
      </c>
      <c r="R67" s="64" t="s">
        <v>10322</v>
      </c>
    </row>
    <row r="68" spans="1:18" ht="15" customHeight="1">
      <c r="A68" s="51">
        <f>A65+1</f>
        <v>14</v>
      </c>
      <c r="B68" s="51" t="s">
        <v>10268</v>
      </c>
      <c r="C68" s="51" t="s">
        <v>10240</v>
      </c>
      <c r="D68" s="51"/>
      <c r="E68" s="51" t="s">
        <v>10230</v>
      </c>
      <c r="F68" s="51" t="s">
        <v>10269</v>
      </c>
      <c r="G68" s="42" t="s">
        <v>1938</v>
      </c>
      <c r="H68" s="29" t="s">
        <v>10340</v>
      </c>
      <c r="I68" s="29" t="s">
        <v>4471</v>
      </c>
      <c r="J68" s="30">
        <f>IF(I68="","",INDEX(Lists!A$2:A$2833,MATCH('Assessment Inventory'!I68,Lists!$E$2:$E$2833,0)))</f>
        <v>34.397191589999998</v>
      </c>
      <c r="K68" s="30">
        <f>IF(I68="","",INDEX(Lists!B$2:B$2833,MATCH('Assessment Inventory'!I68,Lists!$E$2:$E$2833,0)))</f>
        <v>36.38606936</v>
      </c>
      <c r="L68" s="24" t="str">
        <f t="shared" si="1"/>
        <v>http://maps.google.com/maps?q=34.39719159,36.38606936</v>
      </c>
      <c r="M68" s="37" t="str">
        <f t="shared" si="0"/>
        <v>See on Google Maps</v>
      </c>
      <c r="N68" s="59">
        <v>41015</v>
      </c>
      <c r="O68" s="59">
        <v>41091</v>
      </c>
      <c r="P68" s="59">
        <v>41091</v>
      </c>
      <c r="Q68" s="51" t="s">
        <v>10317</v>
      </c>
      <c r="R68" s="60" t="s">
        <v>10321</v>
      </c>
    </row>
    <row r="69" spans="1:18" ht="15" customHeight="1">
      <c r="A69" s="51"/>
      <c r="B69" s="51" t="s">
        <v>10270</v>
      </c>
      <c r="C69" s="51" t="s">
        <v>10240</v>
      </c>
      <c r="D69" s="51"/>
      <c r="E69" s="51"/>
      <c r="F69" s="51" t="s">
        <v>10269</v>
      </c>
      <c r="G69" s="43"/>
      <c r="H69" s="29" t="s">
        <v>10336</v>
      </c>
      <c r="I69" s="29" t="s">
        <v>1939</v>
      </c>
      <c r="J69" s="30">
        <f>IF(I69="","",INDEX(Lists!A$2:A$2833,MATCH('Assessment Inventory'!I69,Lists!$E$2:$E$2833,0)))</f>
        <v>34.005186299999998</v>
      </c>
      <c r="K69" s="30">
        <f>IF(I69="","",INDEX(Lists!B$2:B$2833,MATCH('Assessment Inventory'!I69,Lists!$E$2:$E$2833,0)))</f>
        <v>36.207957139999998</v>
      </c>
      <c r="L69" s="24" t="str">
        <f t="shared" si="1"/>
        <v>http://maps.google.com/maps?q=34.0051863,36.20795714</v>
      </c>
      <c r="M69" s="37" t="str">
        <f t="shared" ref="M69:M135" si="2">IF(I69="","",HYPERLINK(L69,"See on Google Maps"))</f>
        <v>See on Google Maps</v>
      </c>
      <c r="N69" s="59">
        <v>41015</v>
      </c>
      <c r="O69" s="59">
        <v>41091</v>
      </c>
      <c r="P69" s="59">
        <v>41091</v>
      </c>
      <c r="Q69" s="51" t="s">
        <v>10317</v>
      </c>
      <c r="R69" s="60"/>
    </row>
    <row r="70" spans="1:18" ht="15" customHeight="1">
      <c r="A70" s="51"/>
      <c r="B70" s="51" t="s">
        <v>10270</v>
      </c>
      <c r="C70" s="51" t="s">
        <v>10240</v>
      </c>
      <c r="D70" s="51"/>
      <c r="E70" s="51"/>
      <c r="F70" s="51" t="s">
        <v>10269</v>
      </c>
      <c r="G70" s="29" t="s">
        <v>10</v>
      </c>
      <c r="H70" s="29" t="s">
        <v>10335</v>
      </c>
      <c r="I70" s="29" t="s">
        <v>11</v>
      </c>
      <c r="J70" s="30">
        <f>IF(I70="","",INDEX(Lists!A$2:A$2833,MATCH('Assessment Inventory'!I70,Lists!$E$2:$E$2833,0)))</f>
        <v>33.937593659647405</v>
      </c>
      <c r="K70" s="30">
        <f>IF(I70="","",INDEX(Lists!B$2:B$2833,MATCH('Assessment Inventory'!I70,Lists!$E$2:$E$2833,0)))</f>
        <v>35.70281676223172</v>
      </c>
      <c r="L70" s="24" t="str">
        <f t="shared" ref="L70:L136" si="3">CONCATENATE("http://maps.google.com/maps?q=",J70,",",K70,"")</f>
        <v>http://maps.google.com/maps?q=33.9375936596474,35.7028167622317</v>
      </c>
      <c r="M70" s="37" t="str">
        <f t="shared" si="2"/>
        <v>See on Google Maps</v>
      </c>
      <c r="N70" s="59">
        <v>41015</v>
      </c>
      <c r="O70" s="59">
        <v>41091</v>
      </c>
      <c r="P70" s="59">
        <v>41091</v>
      </c>
      <c r="Q70" s="51" t="s">
        <v>10317</v>
      </c>
      <c r="R70" s="60"/>
    </row>
    <row r="71" spans="1:18" ht="15" customHeight="1">
      <c r="A71" s="51">
        <f>A68+1</f>
        <v>15</v>
      </c>
      <c r="B71" s="51" t="s">
        <v>10271</v>
      </c>
      <c r="C71" s="51" t="s">
        <v>10249</v>
      </c>
      <c r="D71" s="51"/>
      <c r="E71" s="51" t="s">
        <v>10234</v>
      </c>
      <c r="F71" s="51" t="s">
        <v>10272</v>
      </c>
      <c r="G71" s="42" t="s">
        <v>10</v>
      </c>
      <c r="H71" s="29" t="s">
        <v>10338</v>
      </c>
      <c r="I71" s="29" t="s">
        <v>9329</v>
      </c>
      <c r="J71" s="30">
        <f>IF(I71="","",INDEX(Lists!A$2:A$2833,MATCH('Assessment Inventory'!I71,Lists!$E$2:$E$2833,0)))</f>
        <v>34.430118839999999</v>
      </c>
      <c r="K71" s="30">
        <f>IF(I71="","",INDEX(Lists!B$2:B$2833,MATCH('Assessment Inventory'!I71,Lists!$E$2:$E$2833,0)))</f>
        <v>35.852631209999998</v>
      </c>
      <c r="L71" s="24" t="str">
        <f t="shared" si="3"/>
        <v>http://maps.google.com/maps?q=34.43011884,35.85263121</v>
      </c>
      <c r="M71" s="37" t="str">
        <f t="shared" si="2"/>
        <v>See on Google Maps</v>
      </c>
      <c r="N71" s="59">
        <v>41043</v>
      </c>
      <c r="O71" s="59">
        <v>41057</v>
      </c>
      <c r="P71" s="59">
        <v>41061</v>
      </c>
      <c r="Q71" s="51" t="s">
        <v>10317</v>
      </c>
      <c r="R71" s="60" t="s">
        <v>10321</v>
      </c>
    </row>
    <row r="72" spans="1:18" ht="15" customHeight="1">
      <c r="A72" s="51"/>
      <c r="B72" s="51" t="s">
        <v>10273</v>
      </c>
      <c r="C72" s="51"/>
      <c r="D72" s="51"/>
      <c r="E72" s="51"/>
      <c r="F72" s="51" t="s">
        <v>10272</v>
      </c>
      <c r="G72" s="43"/>
      <c r="H72" s="29" t="s">
        <v>10335</v>
      </c>
      <c r="I72" s="29" t="s">
        <v>11</v>
      </c>
      <c r="J72" s="30">
        <f>IF(I72="","",INDEX(Lists!A$2:A$2833,MATCH('Assessment Inventory'!I72,Lists!$E$2:$E$2833,0)))</f>
        <v>33.937593659647405</v>
      </c>
      <c r="K72" s="30">
        <f>IF(I72="","",INDEX(Lists!B$2:B$2833,MATCH('Assessment Inventory'!I72,Lists!$E$2:$E$2833,0)))</f>
        <v>35.70281676223172</v>
      </c>
      <c r="L72" s="24" t="str">
        <f t="shared" si="3"/>
        <v>http://maps.google.com/maps?q=33.9375936596474,35.7028167622317</v>
      </c>
      <c r="M72" s="37" t="str">
        <f t="shared" si="2"/>
        <v>See on Google Maps</v>
      </c>
      <c r="N72" s="59">
        <v>41043</v>
      </c>
      <c r="O72" s="59">
        <v>41057</v>
      </c>
      <c r="P72" s="59">
        <v>41061</v>
      </c>
      <c r="Q72" s="51" t="s">
        <v>10317</v>
      </c>
      <c r="R72" s="60"/>
    </row>
    <row r="73" spans="1:18" ht="15" customHeight="1">
      <c r="A73" s="51">
        <f>A71+1</f>
        <v>16</v>
      </c>
      <c r="B73" s="51" t="s">
        <v>10274</v>
      </c>
      <c r="C73" s="51" t="s">
        <v>10249</v>
      </c>
      <c r="D73" s="51"/>
      <c r="E73" s="51" t="s">
        <v>10234</v>
      </c>
      <c r="F73" s="51" t="s">
        <v>10275</v>
      </c>
      <c r="G73" s="42" t="s">
        <v>1938</v>
      </c>
      <c r="H73" s="42" t="s">
        <v>10336</v>
      </c>
      <c r="I73" s="29" t="s">
        <v>638</v>
      </c>
      <c r="J73" s="30">
        <f>IF(I73="","",INDEX(Lists!A$2:A$2833,MATCH('Assessment Inventory'!I73,Lists!$E$2:$E$2833,0)))</f>
        <v>34.604436249999999</v>
      </c>
      <c r="K73" s="30">
        <f>IF(I73="","",INDEX(Lists!B$2:B$2833,MATCH('Assessment Inventory'!I73,Lists!$E$2:$E$2833,0)))</f>
        <v>36.281666600000001</v>
      </c>
      <c r="L73" s="24" t="str">
        <f t="shared" si="3"/>
        <v>http://maps.google.com/maps?q=34.60443625,36.2816666</v>
      </c>
      <c r="M73" s="37" t="str">
        <f t="shared" si="2"/>
        <v>See on Google Maps</v>
      </c>
      <c r="N73" s="59">
        <v>41050</v>
      </c>
      <c r="O73" s="59">
        <v>41071</v>
      </c>
      <c r="P73" s="59">
        <v>41061</v>
      </c>
      <c r="Q73" s="51" t="s">
        <v>10317</v>
      </c>
      <c r="R73" s="60" t="s">
        <v>10321</v>
      </c>
    </row>
    <row r="74" spans="1:18" ht="15" customHeight="1">
      <c r="A74" s="51"/>
      <c r="B74" s="51" t="s">
        <v>10276</v>
      </c>
      <c r="C74" s="51"/>
      <c r="D74" s="51"/>
      <c r="E74" s="51"/>
      <c r="F74" s="51" t="s">
        <v>10275</v>
      </c>
      <c r="G74" s="44"/>
      <c r="H74" s="44"/>
      <c r="I74" s="29" t="s">
        <v>2096</v>
      </c>
      <c r="J74" s="30">
        <f>IF(I74="","",INDEX(Lists!A$2:A$2833,MATCH('Assessment Inventory'!I74,Lists!$E$2:$E$2833,0)))</f>
        <v>34.244703100000002</v>
      </c>
      <c r="K74" s="30">
        <f>IF(I74="","",INDEX(Lists!B$2:B$2833,MATCH('Assessment Inventory'!I74,Lists!$E$2:$E$2833,0)))</f>
        <v>36.402849359999998</v>
      </c>
      <c r="L74" s="24" t="str">
        <f t="shared" si="3"/>
        <v>http://maps.google.com/maps?q=34.2447031,36.40284936</v>
      </c>
      <c r="M74" s="37" t="str">
        <f t="shared" si="2"/>
        <v>See on Google Maps</v>
      </c>
      <c r="N74" s="59">
        <v>41050</v>
      </c>
      <c r="O74" s="59">
        <v>41071</v>
      </c>
      <c r="P74" s="59">
        <v>41061</v>
      </c>
      <c r="Q74" s="51" t="s">
        <v>10317</v>
      </c>
      <c r="R74" s="60"/>
    </row>
    <row r="75" spans="1:18" ht="15" customHeight="1">
      <c r="A75" s="51"/>
      <c r="B75" s="51" t="s">
        <v>10276</v>
      </c>
      <c r="C75" s="51"/>
      <c r="D75" s="51"/>
      <c r="E75" s="51"/>
      <c r="F75" s="51" t="s">
        <v>10275</v>
      </c>
      <c r="G75" s="44"/>
      <c r="H75" s="44"/>
      <c r="I75" s="29" t="s">
        <v>2446</v>
      </c>
      <c r="J75" s="30">
        <f>IF(I75="","",INDEX(Lists!A$2:A$2833,MATCH('Assessment Inventory'!I75,Lists!$E$2:$E$2833,0)))</f>
        <v>34.34428338</v>
      </c>
      <c r="K75" s="30">
        <f>IF(I75="","",INDEX(Lists!B$2:B$2833,MATCH('Assessment Inventory'!I75,Lists!$E$2:$E$2833,0)))</f>
        <v>36.473241700000003</v>
      </c>
      <c r="L75" s="24" t="str">
        <f t="shared" si="3"/>
        <v>http://maps.google.com/maps?q=34.34428338,36.4732417</v>
      </c>
      <c r="M75" s="37" t="str">
        <f t="shared" si="2"/>
        <v>See on Google Maps</v>
      </c>
      <c r="N75" s="59">
        <v>41050</v>
      </c>
      <c r="O75" s="59">
        <v>41071</v>
      </c>
      <c r="P75" s="59">
        <v>41061</v>
      </c>
      <c r="Q75" s="51" t="s">
        <v>10317</v>
      </c>
      <c r="R75" s="60"/>
    </row>
    <row r="76" spans="1:18" ht="15" customHeight="1">
      <c r="A76" s="51"/>
      <c r="B76" s="51" t="s">
        <v>10276</v>
      </c>
      <c r="C76" s="51"/>
      <c r="D76" s="51"/>
      <c r="E76" s="51"/>
      <c r="F76" s="51" t="s">
        <v>10275</v>
      </c>
      <c r="G76" s="44"/>
      <c r="H76" s="43"/>
      <c r="I76" s="29" t="s">
        <v>1944</v>
      </c>
      <c r="J76" s="30">
        <f>IF(I76="","",INDEX(Lists!A$2:A$2833,MATCH('Assessment Inventory'!I76,Lists!$E$2:$E$2833,0)))</f>
        <v>34.179236039999999</v>
      </c>
      <c r="K76" s="30">
        <f>IF(I76="","",INDEX(Lists!B$2:B$2833,MATCH('Assessment Inventory'!I76,Lists!$E$2:$E$2833,0)))</f>
        <v>36.419591580000002</v>
      </c>
      <c r="L76" s="24" t="str">
        <f t="shared" si="3"/>
        <v>http://maps.google.com/maps?q=34.17923604,36.41959158</v>
      </c>
      <c r="M76" s="37" t="str">
        <f t="shared" si="2"/>
        <v>See on Google Maps</v>
      </c>
      <c r="N76" s="59">
        <v>41050</v>
      </c>
      <c r="O76" s="59">
        <v>41071</v>
      </c>
      <c r="P76" s="59">
        <v>41061</v>
      </c>
      <c r="Q76" s="51" t="s">
        <v>10317</v>
      </c>
      <c r="R76" s="60"/>
    </row>
    <row r="77" spans="1:18" ht="15" customHeight="1">
      <c r="A77" s="51"/>
      <c r="B77" s="51" t="s">
        <v>10276</v>
      </c>
      <c r="C77" s="51"/>
      <c r="D77" s="51"/>
      <c r="E77" s="51"/>
      <c r="F77" s="51" t="s">
        <v>10275</v>
      </c>
      <c r="G77" s="44"/>
      <c r="H77" s="29" t="s">
        <v>10340</v>
      </c>
      <c r="I77" s="29" t="s">
        <v>4471</v>
      </c>
      <c r="J77" s="30">
        <f>IF(I77="","",INDEX(Lists!A$2:A$2833,MATCH('Assessment Inventory'!I77,Lists!$E$2:$E$2833,0)))</f>
        <v>34.397191589999998</v>
      </c>
      <c r="K77" s="30">
        <f>IF(I77="","",INDEX(Lists!B$2:B$2833,MATCH('Assessment Inventory'!I77,Lists!$E$2:$E$2833,0)))</f>
        <v>36.38606936</v>
      </c>
      <c r="L77" s="24" t="str">
        <f t="shared" si="3"/>
        <v>http://maps.google.com/maps?q=34.39719159,36.38606936</v>
      </c>
      <c r="M77" s="37" t="str">
        <f t="shared" si="2"/>
        <v>See on Google Maps</v>
      </c>
      <c r="N77" s="59">
        <v>41050</v>
      </c>
      <c r="O77" s="59">
        <v>41071</v>
      </c>
      <c r="P77" s="59">
        <v>41061</v>
      </c>
      <c r="Q77" s="51" t="s">
        <v>10317</v>
      </c>
      <c r="R77" s="60"/>
    </row>
    <row r="78" spans="1:18" ht="15" customHeight="1">
      <c r="A78" s="51"/>
      <c r="B78" s="51" t="s">
        <v>10276</v>
      </c>
      <c r="C78" s="51"/>
      <c r="D78" s="51"/>
      <c r="E78" s="51"/>
      <c r="F78" s="51" t="s">
        <v>10275</v>
      </c>
      <c r="G78" s="44"/>
      <c r="H78" s="42" t="s">
        <v>10337</v>
      </c>
      <c r="I78" s="29" t="s">
        <v>9819</v>
      </c>
      <c r="J78" s="30">
        <f>IF(I78="","",INDEX(Lists!A$2:A$2833,MATCH('Assessment Inventory'!I78,Lists!$E$2:$E$2833,0)))</f>
        <v>33.82045274</v>
      </c>
      <c r="K78" s="30">
        <f>IF(I78="","",INDEX(Lists!B$2:B$2833,MATCH('Assessment Inventory'!I78,Lists!$E$2:$E$2833,0)))</f>
        <v>35.881872250000001</v>
      </c>
      <c r="L78" s="24" t="str">
        <f t="shared" si="3"/>
        <v>http://maps.google.com/maps?q=33.82045274,35.88187225</v>
      </c>
      <c r="M78" s="37" t="str">
        <f t="shared" si="2"/>
        <v>See on Google Maps</v>
      </c>
      <c r="N78" s="59">
        <v>41050</v>
      </c>
      <c r="O78" s="59">
        <v>41071</v>
      </c>
      <c r="P78" s="59">
        <v>41061</v>
      </c>
      <c r="Q78" s="51" t="s">
        <v>10317</v>
      </c>
      <c r="R78" s="60"/>
    </row>
    <row r="79" spans="1:18" ht="15" customHeight="1">
      <c r="A79" s="51"/>
      <c r="B79" s="51" t="s">
        <v>10276</v>
      </c>
      <c r="C79" s="51"/>
      <c r="D79" s="51"/>
      <c r="E79" s="51"/>
      <c r="F79" s="51" t="s">
        <v>10275</v>
      </c>
      <c r="G79" s="44"/>
      <c r="H79" s="44"/>
      <c r="I79" s="29" t="s">
        <v>9825</v>
      </c>
      <c r="J79" s="30">
        <f>IF(I79="","",INDEX(Lists!A$2:A$2833,MATCH('Assessment Inventory'!I79,Lists!$E$2:$E$2833,0)))</f>
        <v>33.816305470000003</v>
      </c>
      <c r="K79" s="30">
        <f>IF(I79="","",INDEX(Lists!B$2:B$2833,MATCH('Assessment Inventory'!I79,Lists!$E$2:$E$2833,0)))</f>
        <v>35.862905570000002</v>
      </c>
      <c r="L79" s="24" t="str">
        <f t="shared" si="3"/>
        <v>http://maps.google.com/maps?q=33.81630547,35.86290557</v>
      </c>
      <c r="M79" s="37" t="str">
        <f t="shared" si="2"/>
        <v>See on Google Maps</v>
      </c>
      <c r="N79" s="59">
        <v>41050</v>
      </c>
      <c r="O79" s="59">
        <v>41071</v>
      </c>
      <c r="P79" s="59">
        <v>41061</v>
      </c>
      <c r="Q79" s="51" t="s">
        <v>10317</v>
      </c>
      <c r="R79" s="60"/>
    </row>
    <row r="80" spans="1:18" ht="15" customHeight="1">
      <c r="A80" s="51"/>
      <c r="B80" s="51" t="s">
        <v>10276</v>
      </c>
      <c r="C80" s="51"/>
      <c r="D80" s="51"/>
      <c r="E80" s="51"/>
      <c r="F80" s="51" t="s">
        <v>10275</v>
      </c>
      <c r="G80" s="44"/>
      <c r="H80" s="44"/>
      <c r="I80" s="29" t="s">
        <v>9829</v>
      </c>
      <c r="J80" s="30">
        <f>IF(I80="","",INDEX(Lists!A$2:A$2833,MATCH('Assessment Inventory'!I80,Lists!$E$2:$E$2833,0)))</f>
        <v>33.801116700000001</v>
      </c>
      <c r="K80" s="30">
        <f>IF(I80="","",INDEX(Lists!B$2:B$2833,MATCH('Assessment Inventory'!I80,Lists!$E$2:$E$2833,0)))</f>
        <v>35.868713890000002</v>
      </c>
      <c r="L80" s="24" t="str">
        <f t="shared" si="3"/>
        <v>http://maps.google.com/maps?q=33.8011167,35.86871389</v>
      </c>
      <c r="M80" s="37" t="str">
        <f t="shared" si="2"/>
        <v>See on Google Maps</v>
      </c>
      <c r="N80" s="59">
        <v>41050</v>
      </c>
      <c r="O80" s="59">
        <v>41071</v>
      </c>
      <c r="P80" s="59">
        <v>41061</v>
      </c>
      <c r="Q80" s="51" t="s">
        <v>10317</v>
      </c>
      <c r="R80" s="60"/>
    </row>
    <row r="81" spans="1:18" ht="15" customHeight="1">
      <c r="A81" s="51"/>
      <c r="B81" s="51" t="s">
        <v>10276</v>
      </c>
      <c r="C81" s="51"/>
      <c r="D81" s="51"/>
      <c r="E81" s="51"/>
      <c r="F81" s="51" t="s">
        <v>10275</v>
      </c>
      <c r="G81" s="43"/>
      <c r="H81" s="43"/>
      <c r="I81" s="29" t="s">
        <v>9812</v>
      </c>
      <c r="J81" s="30">
        <f>IF(I81="","",INDEX(Lists!A$2:A$2833,MATCH('Assessment Inventory'!I81,Lists!$E$2:$E$2833,0)))</f>
        <v>33.848361570000002</v>
      </c>
      <c r="K81" s="30">
        <f>IF(I81="","",INDEX(Lists!B$2:B$2833,MATCH('Assessment Inventory'!I81,Lists!$E$2:$E$2833,0)))</f>
        <v>35.891570819999998</v>
      </c>
      <c r="L81" s="24" t="str">
        <f t="shared" si="3"/>
        <v>http://maps.google.com/maps?q=33.84836157,35.89157082</v>
      </c>
      <c r="M81" s="37" t="str">
        <f t="shared" si="2"/>
        <v>See on Google Maps</v>
      </c>
      <c r="N81" s="59">
        <v>41050</v>
      </c>
      <c r="O81" s="59">
        <v>41071</v>
      </c>
      <c r="P81" s="59">
        <v>41061</v>
      </c>
      <c r="Q81" s="51" t="s">
        <v>10317</v>
      </c>
      <c r="R81" s="60"/>
    </row>
    <row r="82" spans="1:18" ht="15" customHeight="1">
      <c r="A82" s="51">
        <f>A73+1</f>
        <v>17</v>
      </c>
      <c r="B82" s="51" t="s">
        <v>10277</v>
      </c>
      <c r="C82" s="51" t="s">
        <v>10236</v>
      </c>
      <c r="D82" s="51" t="s">
        <v>10264</v>
      </c>
      <c r="E82" s="51" t="s">
        <v>10230</v>
      </c>
      <c r="F82" s="51" t="s">
        <v>10278</v>
      </c>
      <c r="G82" s="42" t="s">
        <v>1938</v>
      </c>
      <c r="H82" s="29" t="s">
        <v>10336</v>
      </c>
      <c r="I82" s="29" t="s">
        <v>1939</v>
      </c>
      <c r="J82" s="30">
        <f>IF(I82="","",INDEX(Lists!A$2:A$2833,MATCH('Assessment Inventory'!I82,Lists!$E$2:$E$2833,0)))</f>
        <v>34.005186299999998</v>
      </c>
      <c r="K82" s="30">
        <f>IF(I82="","",INDEX(Lists!B$2:B$2833,MATCH('Assessment Inventory'!I82,Lists!$E$2:$E$2833,0)))</f>
        <v>36.207957139999998</v>
      </c>
      <c r="L82" s="24" t="str">
        <f t="shared" si="3"/>
        <v>http://maps.google.com/maps?q=34.0051863,36.20795714</v>
      </c>
      <c r="M82" s="37" t="str">
        <f t="shared" si="2"/>
        <v>See on Google Maps</v>
      </c>
      <c r="N82" s="59">
        <v>41052</v>
      </c>
      <c r="O82" s="59">
        <v>41053</v>
      </c>
      <c r="P82" s="59">
        <v>41060</v>
      </c>
      <c r="Q82" s="51" t="s">
        <v>10317</v>
      </c>
      <c r="R82" s="60" t="s">
        <v>10323</v>
      </c>
    </row>
    <row r="83" spans="1:18" ht="15" customHeight="1">
      <c r="A83" s="51"/>
      <c r="B83" s="51" t="s">
        <v>10279</v>
      </c>
      <c r="C83" s="51" t="s">
        <v>10236</v>
      </c>
      <c r="D83" s="51" t="s">
        <v>10264</v>
      </c>
      <c r="E83" s="51"/>
      <c r="F83" s="51" t="s">
        <v>10278</v>
      </c>
      <c r="G83" s="43"/>
      <c r="H83" s="29" t="s">
        <v>10340</v>
      </c>
      <c r="I83" s="29" t="s">
        <v>4471</v>
      </c>
      <c r="J83" s="30">
        <f>IF(I83="","",INDEX(Lists!A$2:A$2833,MATCH('Assessment Inventory'!I83,Lists!$E$2:$E$2833,0)))</f>
        <v>34.397191589999998</v>
      </c>
      <c r="K83" s="30">
        <f>IF(I83="","",INDEX(Lists!B$2:B$2833,MATCH('Assessment Inventory'!I83,Lists!$E$2:$E$2833,0)))</f>
        <v>36.38606936</v>
      </c>
      <c r="L83" s="24" t="str">
        <f t="shared" si="3"/>
        <v>http://maps.google.com/maps?q=34.39719159,36.38606936</v>
      </c>
      <c r="M83" s="37" t="str">
        <f t="shared" si="2"/>
        <v>See on Google Maps</v>
      </c>
      <c r="N83" s="59">
        <v>41052</v>
      </c>
      <c r="O83" s="59">
        <v>41053</v>
      </c>
      <c r="P83" s="59">
        <v>41060</v>
      </c>
      <c r="Q83" s="51" t="s">
        <v>10317</v>
      </c>
      <c r="R83" s="60"/>
    </row>
    <row r="84" spans="1:18" ht="15" customHeight="1">
      <c r="A84" s="51">
        <f>A82+1</f>
        <v>18</v>
      </c>
      <c r="B84" s="51" t="s">
        <v>10280</v>
      </c>
      <c r="C84" s="51" t="s">
        <v>10246</v>
      </c>
      <c r="D84" s="51"/>
      <c r="E84" s="51" t="s">
        <v>10230</v>
      </c>
      <c r="F84" s="51" t="s">
        <v>10155</v>
      </c>
      <c r="G84" s="42" t="s">
        <v>1938</v>
      </c>
      <c r="H84" s="29" t="s">
        <v>10336</v>
      </c>
      <c r="I84" s="29" t="s">
        <v>1944</v>
      </c>
      <c r="J84" s="30">
        <f>IF(I84="","",INDEX(Lists!A$2:A$2833,MATCH('Assessment Inventory'!I84,Lists!$E$2:$E$2833,0)))</f>
        <v>34.179236039999999</v>
      </c>
      <c r="K84" s="30">
        <f>IF(I84="","",INDEX(Lists!B$2:B$2833,MATCH('Assessment Inventory'!I84,Lists!$E$2:$E$2833,0)))</f>
        <v>36.419591580000002</v>
      </c>
      <c r="L84" s="24" t="str">
        <f t="shared" si="3"/>
        <v>http://maps.google.com/maps?q=34.17923604,36.41959158</v>
      </c>
      <c r="M84" s="37" t="str">
        <f t="shared" si="2"/>
        <v>See on Google Maps</v>
      </c>
      <c r="N84" s="59">
        <v>41009</v>
      </c>
      <c r="O84" s="59">
        <v>41033</v>
      </c>
      <c r="P84" s="59">
        <v>41060</v>
      </c>
      <c r="Q84" s="51" t="s">
        <v>10317</v>
      </c>
      <c r="R84" s="60" t="s">
        <v>10321</v>
      </c>
    </row>
    <row r="85" spans="1:18" ht="15" customHeight="1">
      <c r="A85" s="51"/>
      <c r="B85" s="51" t="s">
        <v>10280</v>
      </c>
      <c r="C85" s="51"/>
      <c r="D85" s="51"/>
      <c r="E85" s="51"/>
      <c r="F85" s="51" t="s">
        <v>10155</v>
      </c>
      <c r="G85" s="44"/>
      <c r="H85" s="29"/>
      <c r="I85" s="29" t="s">
        <v>1939</v>
      </c>
      <c r="J85" s="30">
        <f>IF(I85="","",INDEX(Lists!A$2:A$2833,MATCH('Assessment Inventory'!I85,Lists!$E$2:$E$2833,0)))</f>
        <v>34.005186299999998</v>
      </c>
      <c r="K85" s="30">
        <f>IF(I85="","",INDEX(Lists!B$2:B$2833,MATCH('Assessment Inventory'!I85,Lists!$E$2:$E$2833,0)))</f>
        <v>36.207957139999998</v>
      </c>
      <c r="L85" s="24" t="str">
        <f t="shared" si="3"/>
        <v>http://maps.google.com/maps?q=34.0051863,36.20795714</v>
      </c>
      <c r="M85" s="37" t="str">
        <f t="shared" si="2"/>
        <v>See on Google Maps</v>
      </c>
      <c r="N85" s="59">
        <v>41009</v>
      </c>
      <c r="O85" s="59">
        <v>41033</v>
      </c>
      <c r="P85" s="59">
        <v>41060</v>
      </c>
      <c r="Q85" s="51" t="s">
        <v>10317</v>
      </c>
      <c r="R85" s="60"/>
    </row>
    <row r="86" spans="1:18" ht="15" customHeight="1">
      <c r="A86" s="51"/>
      <c r="B86" s="51" t="s">
        <v>10280</v>
      </c>
      <c r="C86" s="51"/>
      <c r="D86" s="51"/>
      <c r="E86" s="51"/>
      <c r="F86" s="51" t="s">
        <v>10155</v>
      </c>
      <c r="G86" s="44"/>
      <c r="H86" s="29" t="s">
        <v>10337</v>
      </c>
      <c r="I86" s="29" t="s">
        <v>9582</v>
      </c>
      <c r="J86" s="30">
        <f>IF(I86="","",INDEX(Lists!A$2:A$2833,MATCH('Assessment Inventory'!I86,Lists!$E$2:$E$2833,0)))</f>
        <v>33.84907493</v>
      </c>
      <c r="K86" s="30">
        <f>IF(I86="","",INDEX(Lists!B$2:B$2833,MATCH('Assessment Inventory'!I86,Lists!$E$2:$E$2833,0)))</f>
        <v>35.902697259999997</v>
      </c>
      <c r="L86" s="24" t="str">
        <f t="shared" si="3"/>
        <v>http://maps.google.com/maps?q=33.84907493,35.90269726</v>
      </c>
      <c r="M86" s="37" t="str">
        <f t="shared" si="2"/>
        <v>See on Google Maps</v>
      </c>
      <c r="N86" s="59">
        <v>41009</v>
      </c>
      <c r="O86" s="59">
        <v>41033</v>
      </c>
      <c r="P86" s="59">
        <v>41060</v>
      </c>
      <c r="Q86" s="51" t="s">
        <v>10317</v>
      </c>
      <c r="R86" s="60"/>
    </row>
    <row r="87" spans="1:18" ht="15" customHeight="1">
      <c r="A87" s="51"/>
      <c r="B87" s="51" t="s">
        <v>10280</v>
      </c>
      <c r="C87" s="51"/>
      <c r="D87" s="51"/>
      <c r="E87" s="51"/>
      <c r="F87" s="51" t="s">
        <v>10155</v>
      </c>
      <c r="G87" s="44"/>
      <c r="H87" s="29" t="s">
        <v>10339</v>
      </c>
      <c r="I87" s="29" t="s">
        <v>9407</v>
      </c>
      <c r="J87" s="30">
        <f>IF(I87="","",INDEX(Lists!A$2:A$2833,MATCH('Assessment Inventory'!I87,Lists!$E$2:$E$2833,0)))</f>
        <v>33.62828703666667</v>
      </c>
      <c r="K87" s="30">
        <f>IF(I87="","",INDEX(Lists!B$2:B$2833,MATCH('Assessment Inventory'!I87,Lists!$E$2:$E$2833,0)))</f>
        <v>35.766606067333335</v>
      </c>
      <c r="L87" s="24" t="str">
        <f t="shared" si="3"/>
        <v>http://maps.google.com/maps?q=33.6282870366667,35.7666060673333</v>
      </c>
      <c r="M87" s="37" t="str">
        <f t="shared" si="2"/>
        <v>See on Google Maps</v>
      </c>
      <c r="N87" s="59">
        <v>41009</v>
      </c>
      <c r="O87" s="59">
        <v>41033</v>
      </c>
      <c r="P87" s="59">
        <v>41060</v>
      </c>
      <c r="Q87" s="51" t="s">
        <v>10317</v>
      </c>
      <c r="R87" s="60"/>
    </row>
    <row r="88" spans="1:18" ht="15" customHeight="1">
      <c r="A88" s="51"/>
      <c r="B88" s="51"/>
      <c r="C88" s="51"/>
      <c r="D88" s="51"/>
      <c r="E88" s="51"/>
      <c r="F88" s="51"/>
      <c r="G88" s="44"/>
      <c r="H88" s="29" t="s">
        <v>10336</v>
      </c>
      <c r="I88" s="29" t="s">
        <v>2096</v>
      </c>
      <c r="J88" s="30">
        <f>IF(I88="","",INDEX(Lists!A$2:A$2833,MATCH('Assessment Inventory'!I88,Lists!$E$2:$E$2833,0)))</f>
        <v>34.244703100000002</v>
      </c>
      <c r="K88" s="30">
        <f>IF(I88="","",INDEX(Lists!B$2:B$2833,MATCH('Assessment Inventory'!I88,Lists!$E$2:$E$2833,0)))</f>
        <v>36.402849359999998</v>
      </c>
      <c r="L88" s="24" t="str">
        <f t="shared" ref="L88" si="4">CONCATENATE("http://maps.google.com/maps?q=",J88,",",K88,"")</f>
        <v>http://maps.google.com/maps?q=34.2447031,36.40284936</v>
      </c>
      <c r="M88" s="37" t="str">
        <f t="shared" ref="M88" si="5">IF(I88="","",HYPERLINK(L88,"See on Google Maps"))</f>
        <v>See on Google Maps</v>
      </c>
      <c r="N88" s="59"/>
      <c r="O88" s="59"/>
      <c r="P88" s="59"/>
      <c r="Q88" s="51"/>
      <c r="R88" s="60"/>
    </row>
    <row r="89" spans="1:18" ht="15" customHeight="1">
      <c r="A89" s="51"/>
      <c r="B89" s="51" t="s">
        <v>10280</v>
      </c>
      <c r="C89" s="51"/>
      <c r="D89" s="51"/>
      <c r="E89" s="51"/>
      <c r="F89" s="51" t="s">
        <v>10155</v>
      </c>
      <c r="G89" s="43"/>
      <c r="H89" s="29" t="s">
        <v>10336</v>
      </c>
      <c r="I89" s="29" t="s">
        <v>2067</v>
      </c>
      <c r="J89" s="30">
        <f>IF(I89="","",INDEX(Lists!A$2:A$2833,MATCH('Assessment Inventory'!I89,Lists!$E$2:$E$2833,0)))</f>
        <v>34.226047270000002</v>
      </c>
      <c r="K89" s="30">
        <f>IF(I89="","",INDEX(Lists!B$2:B$2833,MATCH('Assessment Inventory'!I89,Lists!$E$2:$E$2833,0)))</f>
        <v>36.378030459999998</v>
      </c>
      <c r="L89" s="24" t="str">
        <f t="shared" si="3"/>
        <v>http://maps.google.com/maps?q=34.22604727,36.37803046</v>
      </c>
      <c r="M89" s="37" t="str">
        <f t="shared" si="2"/>
        <v>See on Google Maps</v>
      </c>
      <c r="N89" s="59">
        <v>41009</v>
      </c>
      <c r="O89" s="59">
        <v>41033</v>
      </c>
      <c r="P89" s="59">
        <v>41060</v>
      </c>
      <c r="Q89" s="51" t="s">
        <v>10317</v>
      </c>
      <c r="R89" s="60"/>
    </row>
    <row r="90" spans="1:18" ht="15" customHeight="1">
      <c r="A90" s="20">
        <f>A84+1</f>
        <v>19</v>
      </c>
      <c r="B90" s="20" t="s">
        <v>10281</v>
      </c>
      <c r="C90" s="20" t="s">
        <v>10282</v>
      </c>
      <c r="D90" s="20"/>
      <c r="E90" s="20" t="s">
        <v>10230</v>
      </c>
      <c r="F90" s="20" t="s">
        <v>10283</v>
      </c>
      <c r="G90" s="29" t="s">
        <v>1938</v>
      </c>
      <c r="H90" s="29" t="s">
        <v>10320</v>
      </c>
      <c r="I90" s="29" t="s">
        <v>10320</v>
      </c>
      <c r="J90" s="30" t="e">
        <f>IF(I90="","",INDEX(Lists!A$2:A$2833,MATCH('Assessment Inventory'!I90,Lists!$E$2:$E$2833,0)))</f>
        <v>#N/A</v>
      </c>
      <c r="K90" s="30" t="e">
        <f>IF(I90="","",INDEX(Lists!B$2:B$2833,MATCH('Assessment Inventory'!I90,Lists!$E$2:$E$2833,0)))</f>
        <v>#N/A</v>
      </c>
      <c r="L90" s="24" t="e">
        <f t="shared" si="3"/>
        <v>#N/A</v>
      </c>
      <c r="M90" s="37" t="e">
        <f t="shared" si="2"/>
        <v>#N/A</v>
      </c>
      <c r="N90" s="22">
        <v>41000</v>
      </c>
      <c r="O90" s="22">
        <v>41030</v>
      </c>
      <c r="P90" s="22">
        <v>41045</v>
      </c>
      <c r="Q90" s="21" t="s">
        <v>10317</v>
      </c>
      <c r="R90" s="23" t="s">
        <v>10321</v>
      </c>
    </row>
    <row r="91" spans="1:18" ht="15" customHeight="1">
      <c r="A91" s="20">
        <f>A90+1</f>
        <v>20</v>
      </c>
      <c r="B91" s="20" t="s">
        <v>10284</v>
      </c>
      <c r="C91" s="20" t="s">
        <v>10258</v>
      </c>
      <c r="D91" s="20"/>
      <c r="E91" s="20" t="s">
        <v>10285</v>
      </c>
      <c r="F91" s="20" t="s">
        <v>10155</v>
      </c>
      <c r="G91" s="29" t="s">
        <v>10341</v>
      </c>
      <c r="H91" s="29" t="s">
        <v>10320</v>
      </c>
      <c r="I91" s="29" t="s">
        <v>10320</v>
      </c>
      <c r="J91" s="30" t="e">
        <f>IF(I91="","",INDEX(Lists!A$2:A$2833,MATCH('Assessment Inventory'!I91,Lists!$E$2:$E$2833,0)))</f>
        <v>#N/A</v>
      </c>
      <c r="K91" s="30" t="e">
        <f>IF(I91="","",INDEX(Lists!B$2:B$2833,MATCH('Assessment Inventory'!I91,Lists!$E$2:$E$2833,0)))</f>
        <v>#N/A</v>
      </c>
      <c r="L91" s="24" t="e">
        <f t="shared" si="3"/>
        <v>#N/A</v>
      </c>
      <c r="M91" s="37" t="e">
        <f t="shared" si="2"/>
        <v>#N/A</v>
      </c>
      <c r="N91" s="22"/>
      <c r="O91" s="22"/>
      <c r="P91" s="22">
        <v>41030</v>
      </c>
      <c r="Q91" s="21" t="s">
        <v>10317</v>
      </c>
      <c r="R91" s="23" t="s">
        <v>10321</v>
      </c>
    </row>
    <row r="92" spans="1:18" ht="15" customHeight="1">
      <c r="A92" s="51">
        <f>A91+1</f>
        <v>21</v>
      </c>
      <c r="B92" s="51" t="s">
        <v>10286</v>
      </c>
      <c r="C92" s="51" t="s">
        <v>10258</v>
      </c>
      <c r="D92" s="51"/>
      <c r="E92" s="51" t="s">
        <v>10234</v>
      </c>
      <c r="F92" s="51" t="s">
        <v>10155</v>
      </c>
      <c r="G92" s="42" t="s">
        <v>1938</v>
      </c>
      <c r="H92" s="29" t="s">
        <v>10339</v>
      </c>
      <c r="I92" s="29" t="s">
        <v>9407</v>
      </c>
      <c r="J92" s="30">
        <f>IF(I92="","",INDEX(Lists!A$2:A$2833,MATCH('Assessment Inventory'!I92,Lists!$E$2:$E$2833,0)))</f>
        <v>33.62828703666667</v>
      </c>
      <c r="K92" s="30">
        <f>IF(I92="","",INDEX(Lists!B$2:B$2833,MATCH('Assessment Inventory'!I92,Lists!$E$2:$E$2833,0)))</f>
        <v>35.766606067333335</v>
      </c>
      <c r="L92" s="24" t="str">
        <f t="shared" si="3"/>
        <v>http://maps.google.com/maps?q=33.6282870366667,35.7666060673333</v>
      </c>
      <c r="M92" s="37" t="str">
        <f t="shared" si="2"/>
        <v>See on Google Maps</v>
      </c>
      <c r="N92" s="59">
        <v>40987</v>
      </c>
      <c r="O92" s="59">
        <v>41004</v>
      </c>
      <c r="P92" s="59">
        <v>41011</v>
      </c>
      <c r="Q92" s="51" t="s">
        <v>10317</v>
      </c>
      <c r="R92" s="60" t="s">
        <v>10321</v>
      </c>
    </row>
    <row r="93" spans="1:18" ht="15" customHeight="1">
      <c r="A93" s="51"/>
      <c r="B93" s="51" t="s">
        <v>10287</v>
      </c>
      <c r="C93" s="51"/>
      <c r="D93" s="51"/>
      <c r="E93" s="51"/>
      <c r="F93" s="51" t="s">
        <v>10155</v>
      </c>
      <c r="G93" s="43"/>
      <c r="H93" s="29" t="s">
        <v>10337</v>
      </c>
      <c r="I93" s="29" t="s">
        <v>9582</v>
      </c>
      <c r="J93" s="30">
        <f>IF(I93="","",INDEX(Lists!A$2:A$2833,MATCH('Assessment Inventory'!I93,Lists!$E$2:$E$2833,0)))</f>
        <v>33.84907493</v>
      </c>
      <c r="K93" s="30">
        <f>IF(I93="","",INDEX(Lists!B$2:B$2833,MATCH('Assessment Inventory'!I93,Lists!$E$2:$E$2833,0)))</f>
        <v>35.902697259999997</v>
      </c>
      <c r="L93" s="24" t="str">
        <f t="shared" si="3"/>
        <v>http://maps.google.com/maps?q=33.84907493,35.90269726</v>
      </c>
      <c r="M93" s="37" t="str">
        <f t="shared" si="2"/>
        <v>See on Google Maps</v>
      </c>
      <c r="N93" s="59">
        <v>40987</v>
      </c>
      <c r="O93" s="59">
        <v>41004</v>
      </c>
      <c r="P93" s="59">
        <v>41011</v>
      </c>
      <c r="Q93" s="51" t="s">
        <v>10317</v>
      </c>
      <c r="R93" s="60"/>
    </row>
    <row r="94" spans="1:18" ht="15" customHeight="1">
      <c r="A94" s="51">
        <f>A92+1</f>
        <v>22</v>
      </c>
      <c r="B94" s="51" t="s">
        <v>10288</v>
      </c>
      <c r="C94" s="51" t="s">
        <v>10256</v>
      </c>
      <c r="D94" s="51"/>
      <c r="E94" s="51" t="s">
        <v>10230</v>
      </c>
      <c r="F94" s="51" t="s">
        <v>10289</v>
      </c>
      <c r="G94" s="42" t="s">
        <v>1938</v>
      </c>
      <c r="H94" s="29" t="s">
        <v>10336</v>
      </c>
      <c r="I94" s="29" t="s">
        <v>2059</v>
      </c>
      <c r="J94" s="30">
        <f>IF(I94="","",INDEX(Lists!A$2:A$2833,MATCH('Assessment Inventory'!I94,Lists!$E$2:$E$2833,0)))</f>
        <v>33.987769450000002</v>
      </c>
      <c r="K94" s="30">
        <f>IF(I94="","",INDEX(Lists!B$2:B$2833,MATCH('Assessment Inventory'!I94,Lists!$E$2:$E$2833,0)))</f>
        <v>36.17845003</v>
      </c>
      <c r="L94" s="24" t="str">
        <f t="shared" si="3"/>
        <v>http://maps.google.com/maps?q=33.98776945,36.17845003</v>
      </c>
      <c r="M94" s="37" t="str">
        <f t="shared" si="2"/>
        <v>See on Google Maps</v>
      </c>
      <c r="N94" s="59">
        <v>40983</v>
      </c>
      <c r="O94" s="59">
        <v>40985</v>
      </c>
      <c r="P94" s="59">
        <v>40999</v>
      </c>
      <c r="Q94" s="51" t="s">
        <v>10317</v>
      </c>
      <c r="R94" s="60" t="s">
        <v>10321</v>
      </c>
    </row>
    <row r="95" spans="1:18" ht="15" customHeight="1">
      <c r="A95" s="51"/>
      <c r="B95" s="51" t="s">
        <v>10288</v>
      </c>
      <c r="C95" s="51"/>
      <c r="D95" s="51"/>
      <c r="E95" s="51"/>
      <c r="F95" s="51" t="s">
        <v>10289</v>
      </c>
      <c r="G95" s="44"/>
      <c r="H95" s="29" t="s">
        <v>10336</v>
      </c>
      <c r="I95" s="29" t="s">
        <v>2588</v>
      </c>
      <c r="J95" s="30">
        <f>IF(I95="","",INDEX(Lists!A$2:A$2833,MATCH('Assessment Inventory'!I95,Lists!$E$2:$E$2833,0)))</f>
        <v>34.030683000000003</v>
      </c>
      <c r="K95" s="30">
        <f>IF(I95="","",INDEX(Lists!B$2:B$2833,MATCH('Assessment Inventory'!I95,Lists!$E$2:$E$2833,0)))</f>
        <v>36.157195000000002</v>
      </c>
      <c r="L95" s="24" t="str">
        <f t="shared" si="3"/>
        <v>http://maps.google.com/maps?q=34.030683,36.157195</v>
      </c>
      <c r="M95" s="37" t="str">
        <f t="shared" si="2"/>
        <v>See on Google Maps</v>
      </c>
      <c r="N95" s="59">
        <v>40983</v>
      </c>
      <c r="O95" s="59">
        <v>40985</v>
      </c>
      <c r="P95" s="59">
        <v>40999</v>
      </c>
      <c r="Q95" s="51" t="s">
        <v>10317</v>
      </c>
      <c r="R95" s="60"/>
    </row>
    <row r="96" spans="1:18" ht="15" customHeight="1">
      <c r="A96" s="51"/>
      <c r="B96" s="51" t="s">
        <v>10288</v>
      </c>
      <c r="C96" s="51"/>
      <c r="D96" s="51"/>
      <c r="E96" s="51"/>
      <c r="F96" s="51" t="s">
        <v>10289</v>
      </c>
      <c r="G96" s="44"/>
      <c r="H96" s="29" t="s">
        <v>10336</v>
      </c>
      <c r="I96" s="29" t="s">
        <v>1944</v>
      </c>
      <c r="J96" s="30">
        <f>IF(I96="","",INDEX(Lists!A$2:A$2833,MATCH('Assessment Inventory'!I96,Lists!$E$2:$E$2833,0)))</f>
        <v>34.179236039999999</v>
      </c>
      <c r="K96" s="30">
        <f>IF(I96="","",INDEX(Lists!B$2:B$2833,MATCH('Assessment Inventory'!I96,Lists!$E$2:$E$2833,0)))</f>
        <v>36.419591580000002</v>
      </c>
      <c r="L96" s="24" t="str">
        <f t="shared" si="3"/>
        <v>http://maps.google.com/maps?q=34.17923604,36.41959158</v>
      </c>
      <c r="M96" s="37" t="str">
        <f t="shared" si="2"/>
        <v>See on Google Maps</v>
      </c>
      <c r="N96" s="59">
        <v>40983</v>
      </c>
      <c r="O96" s="59">
        <v>40985</v>
      </c>
      <c r="P96" s="59">
        <v>40999</v>
      </c>
      <c r="Q96" s="51" t="s">
        <v>10317</v>
      </c>
      <c r="R96" s="60"/>
    </row>
    <row r="97" spans="1:18" ht="15" customHeight="1">
      <c r="A97" s="51"/>
      <c r="B97" s="51" t="s">
        <v>10288</v>
      </c>
      <c r="C97" s="51"/>
      <c r="D97" s="51"/>
      <c r="E97" s="51"/>
      <c r="F97" s="51" t="s">
        <v>10289</v>
      </c>
      <c r="G97" s="43"/>
      <c r="H97" s="29" t="s">
        <v>10336</v>
      </c>
      <c r="I97" s="29" t="s">
        <v>1939</v>
      </c>
      <c r="J97" s="30">
        <f>IF(I97="","",INDEX(Lists!A$2:A$2833,MATCH('Assessment Inventory'!I97,Lists!$E$2:$E$2833,0)))</f>
        <v>34.005186299999998</v>
      </c>
      <c r="K97" s="30">
        <f>IF(I97="","",INDEX(Lists!B$2:B$2833,MATCH('Assessment Inventory'!I97,Lists!$E$2:$E$2833,0)))</f>
        <v>36.207957139999998</v>
      </c>
      <c r="L97" s="24" t="str">
        <f t="shared" si="3"/>
        <v>http://maps.google.com/maps?q=34.0051863,36.20795714</v>
      </c>
      <c r="M97" s="37" t="str">
        <f t="shared" si="2"/>
        <v>See on Google Maps</v>
      </c>
      <c r="N97" s="59">
        <v>40983</v>
      </c>
      <c r="O97" s="59">
        <v>40985</v>
      </c>
      <c r="P97" s="59">
        <v>40999</v>
      </c>
      <c r="Q97" s="51" t="s">
        <v>10317</v>
      </c>
      <c r="R97" s="60"/>
    </row>
    <row r="98" spans="1:18" ht="15" customHeight="1">
      <c r="A98" s="51">
        <f>A94+1</f>
        <v>23</v>
      </c>
      <c r="B98" s="51" t="s">
        <v>10290</v>
      </c>
      <c r="C98" s="51" t="s">
        <v>10246</v>
      </c>
      <c r="D98" s="51"/>
      <c r="E98" s="51" t="s">
        <v>10234</v>
      </c>
      <c r="F98" s="51" t="s">
        <v>10155</v>
      </c>
      <c r="G98" s="42" t="s">
        <v>10</v>
      </c>
      <c r="H98" s="29" t="s">
        <v>10338</v>
      </c>
      <c r="I98" s="29" t="s">
        <v>9329</v>
      </c>
      <c r="J98" s="30">
        <f>IF(I98="","",INDEX(Lists!A$2:A$2833,MATCH('Assessment Inventory'!I98,Lists!$E$2:$E$2833,0)))</f>
        <v>34.430118839999999</v>
      </c>
      <c r="K98" s="30">
        <f>IF(I98="","",INDEX(Lists!B$2:B$2833,MATCH('Assessment Inventory'!I98,Lists!$E$2:$E$2833,0)))</f>
        <v>35.852631209999998</v>
      </c>
      <c r="L98" s="24" t="str">
        <f t="shared" si="3"/>
        <v>http://maps.google.com/maps?q=34.43011884,35.85263121</v>
      </c>
      <c r="M98" s="37" t="str">
        <f t="shared" si="2"/>
        <v>See on Google Maps</v>
      </c>
      <c r="N98" s="59">
        <v>40945</v>
      </c>
      <c r="O98" s="59">
        <v>40949</v>
      </c>
      <c r="P98" s="59">
        <v>40954</v>
      </c>
      <c r="Q98" s="51" t="s">
        <v>10317</v>
      </c>
      <c r="R98" s="60" t="s">
        <v>10321</v>
      </c>
    </row>
    <row r="99" spans="1:18" ht="15" customHeight="1">
      <c r="A99" s="51"/>
      <c r="B99" s="51" t="s">
        <v>10290</v>
      </c>
      <c r="C99" s="51"/>
      <c r="D99" s="51"/>
      <c r="E99" s="51"/>
      <c r="F99" s="51" t="s">
        <v>10155</v>
      </c>
      <c r="G99" s="44"/>
      <c r="H99" s="42" t="s">
        <v>10335</v>
      </c>
      <c r="I99" s="29" t="s">
        <v>188</v>
      </c>
      <c r="J99" s="30">
        <f>IF(I99="","",INDEX(Lists!A$2:A$2833,MATCH('Assessment Inventory'!I99,Lists!$E$2:$E$2833,0)))</f>
        <v>33.585652260000003</v>
      </c>
      <c r="K99" s="30">
        <f>IF(I99="","",INDEX(Lists!B$2:B$2833,MATCH('Assessment Inventory'!I99,Lists!$E$2:$E$2833,0)))</f>
        <v>35.819001470000003</v>
      </c>
      <c r="L99" s="24" t="str">
        <f t="shared" si="3"/>
        <v>http://maps.google.com/maps?q=33.58565226,35.81900147</v>
      </c>
      <c r="M99" s="37" t="str">
        <f t="shared" si="2"/>
        <v>See on Google Maps</v>
      </c>
      <c r="N99" s="59">
        <v>40945</v>
      </c>
      <c r="O99" s="59">
        <v>40949</v>
      </c>
      <c r="P99" s="59">
        <v>40954</v>
      </c>
      <c r="Q99" s="51" t="s">
        <v>10317</v>
      </c>
      <c r="R99" s="60"/>
    </row>
    <row r="100" spans="1:18" ht="15" customHeight="1">
      <c r="A100" s="51"/>
      <c r="B100" s="51" t="s">
        <v>10290</v>
      </c>
      <c r="C100" s="51"/>
      <c r="D100" s="51"/>
      <c r="E100" s="51"/>
      <c r="F100" s="51" t="s">
        <v>10155</v>
      </c>
      <c r="G100" s="44"/>
      <c r="H100" s="44"/>
      <c r="I100" s="29" t="s">
        <v>556</v>
      </c>
      <c r="J100" s="30">
        <f>IF(I100="","",INDEX(Lists!A$2:A$2833,MATCH('Assessment Inventory'!I100,Lists!$E$2:$E$2833,0)))</f>
        <v>34.543327740000002</v>
      </c>
      <c r="K100" s="30">
        <f>IF(I100="","",INDEX(Lists!B$2:B$2833,MATCH('Assessment Inventory'!I100,Lists!$E$2:$E$2833,0)))</f>
        <v>36.077702709999997</v>
      </c>
      <c r="L100" s="24" t="str">
        <f t="shared" si="3"/>
        <v>http://maps.google.com/maps?q=34.54332774,36.07770271</v>
      </c>
      <c r="M100" s="37" t="str">
        <f t="shared" si="2"/>
        <v>See on Google Maps</v>
      </c>
      <c r="N100" s="59">
        <v>40945</v>
      </c>
      <c r="O100" s="59">
        <v>40949</v>
      </c>
      <c r="P100" s="59">
        <v>40954</v>
      </c>
      <c r="Q100" s="51" t="s">
        <v>10317</v>
      </c>
      <c r="R100" s="60"/>
    </row>
    <row r="101" spans="1:18" ht="15" customHeight="1">
      <c r="A101" s="51"/>
      <c r="B101" s="51" t="s">
        <v>10290</v>
      </c>
      <c r="C101" s="51"/>
      <c r="D101" s="51"/>
      <c r="E101" s="51"/>
      <c r="F101" s="51" t="s">
        <v>10155</v>
      </c>
      <c r="G101" s="44"/>
      <c r="H101" s="44"/>
      <c r="I101" s="29" t="s">
        <v>87</v>
      </c>
      <c r="J101" s="30">
        <f>IF(I101="","",INDEX(Lists!A$2:A$2833,MATCH('Assessment Inventory'!I101,Lists!$E$2:$E$2833,0)))</f>
        <v>34.543300049999999</v>
      </c>
      <c r="K101" s="30">
        <f>IF(I101="","",INDEX(Lists!B$2:B$2833,MATCH('Assessment Inventory'!I101,Lists!$E$2:$E$2833,0)))</f>
        <v>36.361855480000003</v>
      </c>
      <c r="L101" s="24" t="str">
        <f t="shared" si="3"/>
        <v>http://maps.google.com/maps?q=34.54330005,36.36185548</v>
      </c>
      <c r="M101" s="37" t="str">
        <f t="shared" si="2"/>
        <v>See on Google Maps</v>
      </c>
      <c r="N101" s="59">
        <v>40945</v>
      </c>
      <c r="O101" s="59">
        <v>40949</v>
      </c>
      <c r="P101" s="59">
        <v>40954</v>
      </c>
      <c r="Q101" s="51" t="s">
        <v>10317</v>
      </c>
      <c r="R101" s="60"/>
    </row>
    <row r="102" spans="1:18" ht="15" customHeight="1">
      <c r="A102" s="51"/>
      <c r="B102" s="51" t="s">
        <v>10290</v>
      </c>
      <c r="C102" s="51"/>
      <c r="D102" s="51"/>
      <c r="E102" s="51"/>
      <c r="F102" s="51" t="s">
        <v>10155</v>
      </c>
      <c r="G102" s="43"/>
      <c r="H102" s="43"/>
      <c r="I102" s="29" t="s">
        <v>1087</v>
      </c>
      <c r="J102" s="30">
        <f>IF(I102="","",INDEX(Lists!A$2:A$2833,MATCH('Assessment Inventory'!I102,Lists!$E$2:$E$2833,0)))</f>
        <v>34.625519560000001</v>
      </c>
      <c r="K102" s="30">
        <f>IF(I102="","",INDEX(Lists!B$2:B$2833,MATCH('Assessment Inventory'!I102,Lists!$E$2:$E$2833,0)))</f>
        <v>36.397969060000001</v>
      </c>
      <c r="L102" s="24" t="str">
        <f t="shared" si="3"/>
        <v>http://maps.google.com/maps?q=34.62551956,36.39796906</v>
      </c>
      <c r="M102" s="37" t="str">
        <f t="shared" si="2"/>
        <v>See on Google Maps</v>
      </c>
      <c r="N102" s="59">
        <v>40945</v>
      </c>
      <c r="O102" s="59">
        <v>40949</v>
      </c>
      <c r="P102" s="59">
        <v>40954</v>
      </c>
      <c r="Q102" s="51" t="s">
        <v>10317</v>
      </c>
      <c r="R102" s="60"/>
    </row>
    <row r="103" spans="1:18" ht="15" customHeight="1">
      <c r="A103" s="20">
        <f>A98+1</f>
        <v>24</v>
      </c>
      <c r="B103" s="20" t="s">
        <v>10291</v>
      </c>
      <c r="C103" s="20" t="s">
        <v>10232</v>
      </c>
      <c r="D103" s="20" t="s">
        <v>10292</v>
      </c>
      <c r="E103" s="20" t="s">
        <v>10285</v>
      </c>
      <c r="F103" s="20" t="s">
        <v>10293</v>
      </c>
      <c r="G103" s="29" t="s">
        <v>10</v>
      </c>
      <c r="H103" s="29" t="s">
        <v>10335</v>
      </c>
      <c r="I103" s="29" t="s">
        <v>11</v>
      </c>
      <c r="J103" s="30">
        <f>IF(I103="","",INDEX(Lists!A$2:A$2833,MATCH('Assessment Inventory'!I103,Lists!$E$2:$E$2833,0)))</f>
        <v>33.937593659647405</v>
      </c>
      <c r="K103" s="30">
        <f>IF(I103="","",INDEX(Lists!B$2:B$2833,MATCH('Assessment Inventory'!I103,Lists!$E$2:$E$2833,0)))</f>
        <v>35.70281676223172</v>
      </c>
      <c r="L103" s="24" t="str">
        <f t="shared" si="3"/>
        <v>http://maps.google.com/maps?q=33.9375936596474,35.7028167622317</v>
      </c>
      <c r="M103" s="37" t="str">
        <f t="shared" si="2"/>
        <v>See on Google Maps</v>
      </c>
      <c r="N103" s="22">
        <v>40878</v>
      </c>
      <c r="O103" s="22">
        <v>40878</v>
      </c>
      <c r="P103" s="22">
        <v>40909</v>
      </c>
      <c r="Q103" s="21" t="s">
        <v>10317</v>
      </c>
      <c r="R103" s="23" t="s">
        <v>10321</v>
      </c>
    </row>
    <row r="104" spans="1:18" ht="15" customHeight="1">
      <c r="A104" s="51">
        <f>A103+1</f>
        <v>25</v>
      </c>
      <c r="B104" s="51" t="s">
        <v>10294</v>
      </c>
      <c r="C104" s="51" t="s">
        <v>10256</v>
      </c>
      <c r="D104" s="51"/>
      <c r="E104" s="51" t="s">
        <v>10230</v>
      </c>
      <c r="F104" s="51" t="s">
        <v>10155</v>
      </c>
      <c r="G104" s="42" t="s">
        <v>1938</v>
      </c>
      <c r="H104" s="42" t="s">
        <v>10336</v>
      </c>
      <c r="I104" s="29" t="s">
        <v>1944</v>
      </c>
      <c r="J104" s="30">
        <f>IF(I104="","",INDEX(Lists!A$2:A$2833,MATCH('Assessment Inventory'!I104,Lists!$E$2:$E$2833,0)))</f>
        <v>34.179236039999999</v>
      </c>
      <c r="K104" s="30">
        <f>IF(I104="","",INDEX(Lists!B$2:B$2833,MATCH('Assessment Inventory'!I104,Lists!$E$2:$E$2833,0)))</f>
        <v>36.419591580000002</v>
      </c>
      <c r="L104" s="24" t="str">
        <f t="shared" si="3"/>
        <v>http://maps.google.com/maps?q=34.17923604,36.41959158</v>
      </c>
      <c r="M104" s="37" t="str">
        <f t="shared" si="2"/>
        <v>See on Google Maps</v>
      </c>
      <c r="N104" s="59">
        <v>40833</v>
      </c>
      <c r="O104" s="59">
        <v>40834</v>
      </c>
      <c r="P104" s="59">
        <v>40848</v>
      </c>
      <c r="Q104" s="51" t="s">
        <v>10317</v>
      </c>
      <c r="R104" s="60" t="s">
        <v>10321</v>
      </c>
    </row>
    <row r="105" spans="1:18" ht="15" customHeight="1">
      <c r="A105" s="51"/>
      <c r="B105" s="51" t="s">
        <v>10294</v>
      </c>
      <c r="C105" s="51" t="s">
        <v>10256</v>
      </c>
      <c r="D105" s="51"/>
      <c r="E105" s="51"/>
      <c r="F105" s="51" t="s">
        <v>10155</v>
      </c>
      <c r="G105" s="44"/>
      <c r="H105" s="43"/>
      <c r="I105" s="29" t="s">
        <v>1939</v>
      </c>
      <c r="J105" s="30">
        <f>IF(I105="","",INDEX(Lists!A$2:A$2833,MATCH('Assessment Inventory'!I105,Lists!$E$2:$E$2833,0)))</f>
        <v>34.005186299999998</v>
      </c>
      <c r="K105" s="30">
        <f>IF(I105="","",INDEX(Lists!B$2:B$2833,MATCH('Assessment Inventory'!I105,Lists!$E$2:$E$2833,0)))</f>
        <v>36.207957139999998</v>
      </c>
      <c r="L105" s="24" t="str">
        <f t="shared" si="3"/>
        <v>http://maps.google.com/maps?q=34.0051863,36.20795714</v>
      </c>
      <c r="M105" s="37" t="str">
        <f t="shared" si="2"/>
        <v>See on Google Maps</v>
      </c>
      <c r="N105" s="59">
        <v>40833</v>
      </c>
      <c r="O105" s="59">
        <v>40834</v>
      </c>
      <c r="P105" s="59">
        <v>40848</v>
      </c>
      <c r="Q105" s="51" t="s">
        <v>10317</v>
      </c>
      <c r="R105" s="60"/>
    </row>
    <row r="106" spans="1:18" ht="15" customHeight="1">
      <c r="A106" s="51"/>
      <c r="B106" s="51" t="s">
        <v>10294</v>
      </c>
      <c r="C106" s="51" t="s">
        <v>10256</v>
      </c>
      <c r="D106" s="51"/>
      <c r="E106" s="51"/>
      <c r="F106" s="51" t="s">
        <v>10155</v>
      </c>
      <c r="G106" s="43"/>
      <c r="H106" s="29" t="s">
        <v>10337</v>
      </c>
      <c r="I106" s="29" t="s">
        <v>9625</v>
      </c>
      <c r="J106" s="30">
        <f>IF(I106="","",INDEX(Lists!A$2:A$2833,MATCH('Assessment Inventory'!I106,Lists!$E$2:$E$2833,0)))</f>
        <v>33.815181760000002</v>
      </c>
      <c r="K106" s="30">
        <f>IF(I106="","",INDEX(Lists!B$2:B$2833,MATCH('Assessment Inventory'!I106,Lists!$E$2:$E$2833,0)))</f>
        <v>35.852206010000003</v>
      </c>
      <c r="L106" s="24" t="str">
        <f t="shared" si="3"/>
        <v>http://maps.google.com/maps?q=33.81518176,35.85220601</v>
      </c>
      <c r="M106" s="37" t="str">
        <f t="shared" si="2"/>
        <v>See on Google Maps</v>
      </c>
      <c r="N106" s="59">
        <v>40833</v>
      </c>
      <c r="O106" s="59">
        <v>40834</v>
      </c>
      <c r="P106" s="59">
        <v>40848</v>
      </c>
      <c r="Q106" s="51" t="s">
        <v>10317</v>
      </c>
      <c r="R106" s="60"/>
    </row>
    <row r="107" spans="1:18" ht="15" customHeight="1">
      <c r="A107" s="20">
        <f>A104+1</f>
        <v>26</v>
      </c>
      <c r="B107" s="20" t="s">
        <v>10295</v>
      </c>
      <c r="C107" s="20" t="s">
        <v>10258</v>
      </c>
      <c r="D107" s="20"/>
      <c r="E107" s="20" t="s">
        <v>10234</v>
      </c>
      <c r="F107" s="20" t="s">
        <v>10155</v>
      </c>
      <c r="G107" s="29" t="s">
        <v>10</v>
      </c>
      <c r="H107" s="29" t="s">
        <v>10335</v>
      </c>
      <c r="I107" s="29" t="s">
        <v>11</v>
      </c>
      <c r="J107" s="30">
        <f>IF(I107="","",INDEX(Lists!A$2:A$2833,MATCH('Assessment Inventory'!I107,Lists!$E$2:$E$2833,0)))</f>
        <v>33.937593659647405</v>
      </c>
      <c r="K107" s="30">
        <f>IF(I107="","",INDEX(Lists!B$2:B$2833,MATCH('Assessment Inventory'!I107,Lists!$E$2:$E$2833,0)))</f>
        <v>35.70281676223172</v>
      </c>
      <c r="L107" s="24" t="str">
        <f t="shared" si="3"/>
        <v>http://maps.google.com/maps?q=33.9375936596474,35.7028167622317</v>
      </c>
      <c r="M107" s="37" t="str">
        <f t="shared" si="2"/>
        <v>See on Google Maps</v>
      </c>
      <c r="N107" s="22">
        <v>40726</v>
      </c>
      <c r="O107" s="22">
        <v>40742</v>
      </c>
      <c r="P107" s="22">
        <v>40725</v>
      </c>
      <c r="Q107" s="21" t="s">
        <v>10317</v>
      </c>
      <c r="R107" s="23" t="s">
        <v>10321</v>
      </c>
    </row>
    <row r="108" spans="1:18" ht="15" customHeight="1">
      <c r="A108" s="20">
        <f>A107+1</f>
        <v>27</v>
      </c>
      <c r="B108" s="20" t="s">
        <v>10296</v>
      </c>
      <c r="C108" s="20" t="s">
        <v>10232</v>
      </c>
      <c r="D108" s="20" t="s">
        <v>10292</v>
      </c>
      <c r="E108" s="20" t="s">
        <v>10234</v>
      </c>
      <c r="F108" s="20" t="s">
        <v>10293</v>
      </c>
      <c r="G108" s="29" t="s">
        <v>10</v>
      </c>
      <c r="H108" s="29" t="s">
        <v>10335</v>
      </c>
      <c r="I108" s="29" t="s">
        <v>1087</v>
      </c>
      <c r="J108" s="30">
        <f>IF(I108="","",INDEX(Lists!A$2:A$2833,MATCH('Assessment Inventory'!I108,Lists!$E$2:$E$2833,0)))</f>
        <v>34.625519560000001</v>
      </c>
      <c r="K108" s="30">
        <f>IF(I108="","",INDEX(Lists!B$2:B$2833,MATCH('Assessment Inventory'!I108,Lists!$E$2:$E$2833,0)))</f>
        <v>36.397969060000001</v>
      </c>
      <c r="L108" s="24" t="str">
        <f t="shared" si="3"/>
        <v>http://maps.google.com/maps?q=34.62551956,36.39796906</v>
      </c>
      <c r="M108" s="37" t="str">
        <f t="shared" si="2"/>
        <v>See on Google Maps</v>
      </c>
      <c r="N108" s="22">
        <v>40683</v>
      </c>
      <c r="O108" s="22">
        <v>40711</v>
      </c>
      <c r="P108" s="22">
        <v>40695</v>
      </c>
      <c r="Q108" s="21" t="s">
        <v>10317</v>
      </c>
      <c r="R108" s="23" t="s">
        <v>10321</v>
      </c>
    </row>
    <row r="109" spans="1:18" ht="96.75" customHeight="1">
      <c r="A109" s="20">
        <f>A108+1</f>
        <v>28</v>
      </c>
      <c r="B109" s="20" t="s">
        <v>10297</v>
      </c>
      <c r="C109" s="20" t="s">
        <v>10258</v>
      </c>
      <c r="D109" s="20"/>
      <c r="E109" s="20"/>
      <c r="F109" s="20" t="s">
        <v>10298</v>
      </c>
      <c r="G109" s="29" t="s">
        <v>1938</v>
      </c>
      <c r="H109" s="29" t="s">
        <v>10336</v>
      </c>
      <c r="I109" s="29" t="s">
        <v>1939</v>
      </c>
      <c r="J109" s="30">
        <f>IF(I109="","",INDEX(Lists!A$2:A$2833,MATCH('Assessment Inventory'!I109,Lists!$E$2:$E$2833,0)))</f>
        <v>34.005186299999998</v>
      </c>
      <c r="K109" s="30">
        <f>IF(I109="","",INDEX(Lists!B$2:B$2833,MATCH('Assessment Inventory'!I109,Lists!$E$2:$E$2833,0)))</f>
        <v>36.207957139999998</v>
      </c>
      <c r="L109" s="24" t="str">
        <f t="shared" si="3"/>
        <v>http://maps.google.com/maps?q=34.0051863,36.20795714</v>
      </c>
      <c r="M109" s="37" t="str">
        <f t="shared" si="2"/>
        <v>See on Google Maps</v>
      </c>
      <c r="N109" s="22">
        <v>40969</v>
      </c>
      <c r="O109" s="22"/>
      <c r="P109" s="22" t="s">
        <v>10320</v>
      </c>
      <c r="Q109" s="21" t="s">
        <v>10317</v>
      </c>
      <c r="R109" s="21" t="s">
        <v>10324</v>
      </c>
    </row>
    <row r="110" spans="1:18" ht="28.5">
      <c r="A110" s="20">
        <f>A109+1</f>
        <v>29</v>
      </c>
      <c r="B110" s="20" t="s">
        <v>10299</v>
      </c>
      <c r="C110" s="20" t="s">
        <v>10258</v>
      </c>
      <c r="D110" s="20"/>
      <c r="E110" s="20"/>
      <c r="F110" s="20" t="s">
        <v>10300</v>
      </c>
      <c r="G110" s="29" t="s">
        <v>1938</v>
      </c>
      <c r="H110" s="29" t="s">
        <v>10320</v>
      </c>
      <c r="I110" s="29" t="s">
        <v>10320</v>
      </c>
      <c r="J110" s="30" t="e">
        <f>IF(I110="","",INDEX(Lists!A$2:A$2833,MATCH('Assessment Inventory'!I110,Lists!$E$2:$E$2833,0)))</f>
        <v>#N/A</v>
      </c>
      <c r="K110" s="30" t="e">
        <f>IF(I110="","",INDEX(Lists!B$2:B$2833,MATCH('Assessment Inventory'!I110,Lists!$E$2:$E$2833,0)))</f>
        <v>#N/A</v>
      </c>
      <c r="L110" s="24" t="e">
        <f t="shared" si="3"/>
        <v>#N/A</v>
      </c>
      <c r="M110" s="37" t="e">
        <f t="shared" si="2"/>
        <v>#N/A</v>
      </c>
      <c r="N110" s="22"/>
      <c r="O110" s="22"/>
      <c r="P110" s="22" t="s">
        <v>10320</v>
      </c>
      <c r="Q110" s="21" t="s">
        <v>10317</v>
      </c>
      <c r="R110" s="23" t="s">
        <v>10325</v>
      </c>
    </row>
    <row r="111" spans="1:18" ht="28.5">
      <c r="A111" s="20">
        <f>A110+1</f>
        <v>30</v>
      </c>
      <c r="B111" s="20" t="s">
        <v>10301</v>
      </c>
      <c r="C111" s="20" t="s">
        <v>10256</v>
      </c>
      <c r="D111" s="20"/>
      <c r="E111" s="20"/>
      <c r="F111" s="20" t="s">
        <v>10302</v>
      </c>
      <c r="G111" s="29" t="s">
        <v>10320</v>
      </c>
      <c r="H111" s="29" t="s">
        <v>10320</v>
      </c>
      <c r="I111" s="29" t="s">
        <v>10320</v>
      </c>
      <c r="J111" s="30" t="e">
        <f>IF(I111="","",INDEX(Lists!A$2:A$2833,MATCH('Assessment Inventory'!I111,Lists!$E$2:$E$2833,0)))</f>
        <v>#N/A</v>
      </c>
      <c r="K111" s="30" t="e">
        <f>IF(I111="","",INDEX(Lists!B$2:B$2833,MATCH('Assessment Inventory'!I111,Lists!$E$2:$E$2833,0)))</f>
        <v>#N/A</v>
      </c>
      <c r="L111" s="24" t="e">
        <f t="shared" si="3"/>
        <v>#N/A</v>
      </c>
      <c r="M111" s="37" t="e">
        <f t="shared" si="2"/>
        <v>#N/A</v>
      </c>
      <c r="N111" s="22"/>
      <c r="O111" s="22"/>
      <c r="P111" s="22" t="s">
        <v>10320</v>
      </c>
      <c r="Q111" s="21" t="s">
        <v>10317</v>
      </c>
      <c r="R111" s="23" t="s">
        <v>10326</v>
      </c>
    </row>
    <row r="112" spans="1:18" ht="15" customHeight="1">
      <c r="A112" s="51">
        <f>A111+1</f>
        <v>31</v>
      </c>
      <c r="B112" s="51" t="s">
        <v>10303</v>
      </c>
      <c r="C112" s="51" t="s">
        <v>10232</v>
      </c>
      <c r="D112" s="51" t="s">
        <v>10292</v>
      </c>
      <c r="E112" s="51"/>
      <c r="F112" s="51" t="s">
        <v>10289</v>
      </c>
      <c r="G112" s="29" t="s">
        <v>2971</v>
      </c>
      <c r="H112" s="29" t="s">
        <v>10342</v>
      </c>
      <c r="I112" s="29" t="s">
        <v>7439</v>
      </c>
      <c r="J112" s="30">
        <f>IF(I112="","",INDEX(Lists!A$2:A$2833,MATCH('Assessment Inventory'!I112,Lists!$E$2:$E$2833,0)))</f>
        <v>33.521069480000001</v>
      </c>
      <c r="K112" s="30">
        <f>IF(I112="","",INDEX(Lists!B$2:B$2833,MATCH('Assessment Inventory'!I112,Lists!$E$2:$E$2833,0)))</f>
        <v>35.511188859999997</v>
      </c>
      <c r="L112" s="24" t="str">
        <f t="shared" si="3"/>
        <v>http://maps.google.com/maps?q=33.52106948,35.51118886</v>
      </c>
      <c r="M112" s="37" t="str">
        <f t="shared" si="2"/>
        <v>See on Google Maps</v>
      </c>
      <c r="N112" s="22">
        <v>41023</v>
      </c>
      <c r="O112" s="22">
        <v>41034</v>
      </c>
      <c r="P112" s="59" t="s">
        <v>10320</v>
      </c>
      <c r="Q112" s="51" t="s">
        <v>10317</v>
      </c>
      <c r="R112" s="60" t="s">
        <v>10327</v>
      </c>
    </row>
    <row r="113" spans="1:18" ht="15" customHeight="1">
      <c r="A113" s="51"/>
      <c r="B113" s="51" t="s">
        <v>10303</v>
      </c>
      <c r="C113" s="51"/>
      <c r="D113" s="51"/>
      <c r="E113" s="51"/>
      <c r="F113" s="51" t="s">
        <v>10289</v>
      </c>
      <c r="G113" s="29" t="s">
        <v>2705</v>
      </c>
      <c r="H113" s="29" t="s">
        <v>10343</v>
      </c>
      <c r="I113" s="29" t="s">
        <v>2705</v>
      </c>
      <c r="J113" s="30">
        <f>IF(I113="","",INDEX(Lists!A$2:A$2833,MATCH('Assessment Inventory'!I113,Lists!$E$2:$E$2833,0)))</f>
        <v>33.888166769999998</v>
      </c>
      <c r="K113" s="30">
        <f>IF(I113="","",INDEX(Lists!B$2:B$2833,MATCH('Assessment Inventory'!I113,Lists!$E$2:$E$2833,0)))</f>
        <v>35.500906180000001</v>
      </c>
      <c r="L113" s="24" t="str">
        <f t="shared" si="3"/>
        <v>http://maps.google.com/maps?q=33.88816677,35.50090618</v>
      </c>
      <c r="M113" s="37" t="str">
        <f t="shared" si="2"/>
        <v>See on Google Maps</v>
      </c>
      <c r="N113" s="22">
        <v>41023</v>
      </c>
      <c r="O113" s="22">
        <v>41034</v>
      </c>
      <c r="P113" s="59"/>
      <c r="Q113" s="51" t="s">
        <v>10317</v>
      </c>
      <c r="R113" s="60"/>
    </row>
    <row r="114" spans="1:18" ht="15" customHeight="1">
      <c r="A114" s="51"/>
      <c r="B114" s="51" t="s">
        <v>10303</v>
      </c>
      <c r="C114" s="51"/>
      <c r="D114" s="51"/>
      <c r="E114" s="51"/>
      <c r="F114" s="51" t="s">
        <v>10289</v>
      </c>
      <c r="G114" s="29" t="s">
        <v>10</v>
      </c>
      <c r="H114" s="29" t="s">
        <v>10338</v>
      </c>
      <c r="I114" s="29" t="s">
        <v>9329</v>
      </c>
      <c r="J114" s="30">
        <f>IF(I114="","",INDEX(Lists!A$2:A$2833,MATCH('Assessment Inventory'!I114,Lists!$E$2:$E$2833,0)))</f>
        <v>34.430118839999999</v>
      </c>
      <c r="K114" s="30">
        <f>IF(I114="","",INDEX(Lists!B$2:B$2833,MATCH('Assessment Inventory'!I114,Lists!$E$2:$E$2833,0)))</f>
        <v>35.852631209999998</v>
      </c>
      <c r="L114" s="24" t="str">
        <f t="shared" si="3"/>
        <v>http://maps.google.com/maps?q=34.43011884,35.85263121</v>
      </c>
      <c r="M114" s="37" t="str">
        <f t="shared" si="2"/>
        <v>See on Google Maps</v>
      </c>
      <c r="N114" s="22">
        <v>41013</v>
      </c>
      <c r="O114" s="22">
        <v>41017</v>
      </c>
      <c r="P114" s="59"/>
      <c r="Q114" s="51" t="s">
        <v>10317</v>
      </c>
      <c r="R114" s="60"/>
    </row>
    <row r="115" spans="1:18" ht="15" customHeight="1">
      <c r="A115" s="51"/>
      <c r="B115" s="51" t="s">
        <v>10303</v>
      </c>
      <c r="C115" s="51"/>
      <c r="D115" s="51"/>
      <c r="E115" s="51"/>
      <c r="F115" s="51" t="s">
        <v>10289</v>
      </c>
      <c r="G115" s="29" t="s">
        <v>1938</v>
      </c>
      <c r="H115" s="29" t="s">
        <v>10320</v>
      </c>
      <c r="I115" s="29" t="s">
        <v>10320</v>
      </c>
      <c r="J115" s="30" t="e">
        <f>IF(I115="","",INDEX(Lists!A$2:A$2833,MATCH('Assessment Inventory'!I115,Lists!$E$2:$E$2833,0)))</f>
        <v>#N/A</v>
      </c>
      <c r="K115" s="30" t="e">
        <f>IF(I115="","",INDEX(Lists!B$2:B$2833,MATCH('Assessment Inventory'!I115,Lists!$E$2:$E$2833,0)))</f>
        <v>#N/A</v>
      </c>
      <c r="L115" s="24" t="e">
        <f t="shared" si="3"/>
        <v>#N/A</v>
      </c>
      <c r="M115" s="37" t="e">
        <f t="shared" si="2"/>
        <v>#N/A</v>
      </c>
      <c r="N115" s="22">
        <v>40980</v>
      </c>
      <c r="O115" s="22">
        <v>40985</v>
      </c>
      <c r="P115" s="59"/>
      <c r="Q115" s="51" t="s">
        <v>10317</v>
      </c>
      <c r="R115" s="60"/>
    </row>
    <row r="116" spans="1:18" ht="15" customHeight="1">
      <c r="A116" s="51">
        <f>A112+1</f>
        <v>32</v>
      </c>
      <c r="B116" s="51" t="s">
        <v>10304</v>
      </c>
      <c r="C116" s="51" t="s">
        <v>10282</v>
      </c>
      <c r="D116" s="51"/>
      <c r="E116" s="51"/>
      <c r="F116" s="51" t="s">
        <v>10289</v>
      </c>
      <c r="G116" s="29" t="s">
        <v>2971</v>
      </c>
      <c r="H116" s="29" t="s">
        <v>10342</v>
      </c>
      <c r="I116" s="29" t="s">
        <v>7439</v>
      </c>
      <c r="J116" s="30">
        <f>IF(I116="","",INDEX(Lists!A$2:A$2833,MATCH('Assessment Inventory'!I116,Lists!$E$2:$E$2833,0)))</f>
        <v>33.521069480000001</v>
      </c>
      <c r="K116" s="30">
        <f>IF(I116="","",INDEX(Lists!B$2:B$2833,MATCH('Assessment Inventory'!I116,Lists!$E$2:$E$2833,0)))</f>
        <v>35.511188859999997</v>
      </c>
      <c r="L116" s="24" t="str">
        <f t="shared" si="3"/>
        <v>http://maps.google.com/maps?q=33.52106948,35.51118886</v>
      </c>
      <c r="M116" s="37" t="str">
        <f t="shared" si="2"/>
        <v>See on Google Maps</v>
      </c>
      <c r="N116" s="22">
        <v>41023</v>
      </c>
      <c r="O116" s="22">
        <v>41034</v>
      </c>
      <c r="P116" s="59" t="s">
        <v>10320</v>
      </c>
      <c r="Q116" s="51" t="s">
        <v>10317</v>
      </c>
      <c r="R116" s="60" t="s">
        <v>10327</v>
      </c>
    </row>
    <row r="117" spans="1:18" ht="15" customHeight="1">
      <c r="A117" s="51"/>
      <c r="B117" s="51" t="s">
        <v>10304</v>
      </c>
      <c r="C117" s="51"/>
      <c r="D117" s="51"/>
      <c r="E117" s="51"/>
      <c r="F117" s="51" t="s">
        <v>10289</v>
      </c>
      <c r="G117" s="29" t="s">
        <v>2705</v>
      </c>
      <c r="H117" s="29" t="s">
        <v>10343</v>
      </c>
      <c r="I117" s="29" t="s">
        <v>2705</v>
      </c>
      <c r="J117" s="30">
        <f>IF(I117="","",INDEX(Lists!A$2:A$2833,MATCH('Assessment Inventory'!I117,Lists!$E$2:$E$2833,0)))</f>
        <v>33.888166769999998</v>
      </c>
      <c r="K117" s="30">
        <f>IF(I117="","",INDEX(Lists!B$2:B$2833,MATCH('Assessment Inventory'!I117,Lists!$E$2:$E$2833,0)))</f>
        <v>35.500906180000001</v>
      </c>
      <c r="L117" s="24" t="str">
        <f t="shared" si="3"/>
        <v>http://maps.google.com/maps?q=33.88816677,35.50090618</v>
      </c>
      <c r="M117" s="37" t="str">
        <f t="shared" si="2"/>
        <v>See on Google Maps</v>
      </c>
      <c r="N117" s="22">
        <v>41023</v>
      </c>
      <c r="O117" s="22">
        <v>41034</v>
      </c>
      <c r="P117" s="59"/>
      <c r="Q117" s="51" t="s">
        <v>10317</v>
      </c>
      <c r="R117" s="60"/>
    </row>
    <row r="118" spans="1:18" ht="15" customHeight="1">
      <c r="A118" s="51"/>
      <c r="B118" s="51" t="s">
        <v>10304</v>
      </c>
      <c r="C118" s="51"/>
      <c r="D118" s="51"/>
      <c r="E118" s="51"/>
      <c r="F118" s="51" t="s">
        <v>10289</v>
      </c>
      <c r="G118" s="29" t="s">
        <v>10</v>
      </c>
      <c r="H118" s="29" t="s">
        <v>10338</v>
      </c>
      <c r="I118" s="29" t="s">
        <v>9329</v>
      </c>
      <c r="J118" s="30">
        <f>IF(I118="","",INDEX(Lists!A$2:A$2833,MATCH('Assessment Inventory'!I118,Lists!$E$2:$E$2833,0)))</f>
        <v>34.430118839999999</v>
      </c>
      <c r="K118" s="30">
        <f>IF(I118="","",INDEX(Lists!B$2:B$2833,MATCH('Assessment Inventory'!I118,Lists!$E$2:$E$2833,0)))</f>
        <v>35.852631209999998</v>
      </c>
      <c r="L118" s="24" t="str">
        <f t="shared" si="3"/>
        <v>http://maps.google.com/maps?q=34.43011884,35.85263121</v>
      </c>
      <c r="M118" s="37" t="str">
        <f t="shared" si="2"/>
        <v>See on Google Maps</v>
      </c>
      <c r="N118" s="22">
        <v>41013</v>
      </c>
      <c r="O118" s="22">
        <v>41017</v>
      </c>
      <c r="P118" s="59"/>
      <c r="Q118" s="51" t="s">
        <v>10317</v>
      </c>
      <c r="R118" s="60"/>
    </row>
    <row r="119" spans="1:18" ht="15" customHeight="1">
      <c r="A119" s="51"/>
      <c r="B119" s="51" t="s">
        <v>10304</v>
      </c>
      <c r="C119" s="51"/>
      <c r="D119" s="51"/>
      <c r="E119" s="51"/>
      <c r="F119" s="51" t="s">
        <v>10289</v>
      </c>
      <c r="G119" s="29" t="s">
        <v>1938</v>
      </c>
      <c r="H119" s="29" t="s">
        <v>10320</v>
      </c>
      <c r="I119" s="29" t="s">
        <v>10320</v>
      </c>
      <c r="J119" s="30" t="e">
        <f>IF(I119="","",INDEX(Lists!A$2:A$2833,MATCH('Assessment Inventory'!I119,Lists!$E$2:$E$2833,0)))</f>
        <v>#N/A</v>
      </c>
      <c r="K119" s="30" t="e">
        <f>IF(I119="","",INDEX(Lists!B$2:B$2833,MATCH('Assessment Inventory'!I119,Lists!$E$2:$E$2833,0)))</f>
        <v>#N/A</v>
      </c>
      <c r="L119" s="24" t="e">
        <f t="shared" si="3"/>
        <v>#N/A</v>
      </c>
      <c r="M119" s="37" t="e">
        <f t="shared" si="2"/>
        <v>#N/A</v>
      </c>
      <c r="N119" s="22">
        <v>40980</v>
      </c>
      <c r="O119" s="22">
        <v>40985</v>
      </c>
      <c r="P119" s="59"/>
      <c r="Q119" s="51" t="s">
        <v>10317</v>
      </c>
      <c r="R119" s="60"/>
    </row>
    <row r="120" spans="1:18" ht="15" customHeight="1">
      <c r="A120" s="20">
        <f>A116+1</f>
        <v>33</v>
      </c>
      <c r="B120" s="20" t="s">
        <v>10305</v>
      </c>
      <c r="C120" s="20" t="s">
        <v>10258</v>
      </c>
      <c r="D120" s="20"/>
      <c r="E120" s="20"/>
      <c r="F120" s="20" t="s">
        <v>10293</v>
      </c>
      <c r="G120" s="29" t="s">
        <v>10320</v>
      </c>
      <c r="H120" s="29" t="s">
        <v>10320</v>
      </c>
      <c r="I120" s="29" t="s">
        <v>10320</v>
      </c>
      <c r="J120" s="30" t="e">
        <f>IF(I120="","",INDEX(Lists!A$2:A$2833,MATCH('Assessment Inventory'!I120,Lists!$E$2:$E$2833,0)))</f>
        <v>#N/A</v>
      </c>
      <c r="K120" s="30" t="e">
        <f>IF(I120="","",INDEX(Lists!B$2:B$2833,MATCH('Assessment Inventory'!I120,Lists!$E$2:$E$2833,0)))</f>
        <v>#N/A</v>
      </c>
      <c r="L120" s="24" t="e">
        <f t="shared" si="3"/>
        <v>#N/A</v>
      </c>
      <c r="M120" s="37" t="e">
        <f t="shared" si="2"/>
        <v>#N/A</v>
      </c>
      <c r="N120" s="22"/>
      <c r="O120" s="22"/>
      <c r="P120" s="22"/>
      <c r="Q120" s="21" t="s">
        <v>10328</v>
      </c>
      <c r="R120" s="23" t="s">
        <v>10329</v>
      </c>
    </row>
    <row r="121" spans="1:18" ht="28.5">
      <c r="A121" s="20">
        <f>A120+1</f>
        <v>34</v>
      </c>
      <c r="B121" s="20" t="s">
        <v>10306</v>
      </c>
      <c r="C121" s="20" t="s">
        <v>10307</v>
      </c>
      <c r="D121" s="20"/>
      <c r="E121" s="20"/>
      <c r="F121" s="20" t="s">
        <v>10308</v>
      </c>
      <c r="G121" s="29" t="s">
        <v>10341</v>
      </c>
      <c r="H121" s="29" t="s">
        <v>10320</v>
      </c>
      <c r="I121" s="29" t="s">
        <v>10320</v>
      </c>
      <c r="J121" s="30" t="e">
        <f>IF(I121="","",INDEX(Lists!A$2:A$2833,MATCH('Assessment Inventory'!I121,Lists!$E$2:$E$2833,0)))</f>
        <v>#N/A</v>
      </c>
      <c r="K121" s="30" t="e">
        <f>IF(I121="","",INDEX(Lists!B$2:B$2833,MATCH('Assessment Inventory'!I121,Lists!$E$2:$E$2833,0)))</f>
        <v>#N/A</v>
      </c>
      <c r="L121" s="24" t="e">
        <f t="shared" si="3"/>
        <v>#N/A</v>
      </c>
      <c r="M121" s="37" t="e">
        <f t="shared" si="2"/>
        <v>#N/A</v>
      </c>
      <c r="N121" s="22">
        <v>41158</v>
      </c>
      <c r="O121" s="22">
        <v>41167</v>
      </c>
      <c r="P121" s="22" t="s">
        <v>10316</v>
      </c>
      <c r="Q121" s="21" t="s">
        <v>10328</v>
      </c>
      <c r="R121" s="23" t="s">
        <v>10330</v>
      </c>
    </row>
    <row r="122" spans="1:18" ht="15" customHeight="1">
      <c r="A122" s="51">
        <f>A121+1</f>
        <v>35</v>
      </c>
      <c r="B122" s="51" t="s">
        <v>10309</v>
      </c>
      <c r="C122" s="51" t="s">
        <v>10232</v>
      </c>
      <c r="D122" s="51" t="s">
        <v>10292</v>
      </c>
      <c r="E122" s="51"/>
      <c r="F122" s="51" t="s">
        <v>10164</v>
      </c>
      <c r="G122" s="42" t="s">
        <v>1938</v>
      </c>
      <c r="H122" s="29" t="s">
        <v>10340</v>
      </c>
      <c r="I122" s="29" t="s">
        <v>4471</v>
      </c>
      <c r="J122" s="30">
        <f>IF(I122="","",INDEX(Lists!A$2:A$2833,MATCH('Assessment Inventory'!I122,Lists!$E$2:$E$2833,0)))</f>
        <v>34.397191589999998</v>
      </c>
      <c r="K122" s="30">
        <f>IF(I122="","",INDEX(Lists!B$2:B$2833,MATCH('Assessment Inventory'!I122,Lists!$E$2:$E$2833,0)))</f>
        <v>36.38606936</v>
      </c>
      <c r="L122" s="24" t="str">
        <f t="shared" si="3"/>
        <v>http://maps.google.com/maps?q=34.39719159,36.38606936</v>
      </c>
      <c r="M122" s="37" t="str">
        <f t="shared" si="2"/>
        <v>See on Google Maps</v>
      </c>
      <c r="N122" s="59">
        <v>41141</v>
      </c>
      <c r="O122" s="59">
        <v>41145</v>
      </c>
      <c r="P122" s="59">
        <v>41213</v>
      </c>
      <c r="Q122" s="51" t="s">
        <v>10317</v>
      </c>
      <c r="R122" s="69" t="s">
        <v>10331</v>
      </c>
    </row>
    <row r="123" spans="1:18" ht="15" customHeight="1">
      <c r="A123" s="51"/>
      <c r="B123" s="51" t="s">
        <v>10309</v>
      </c>
      <c r="C123" s="51" t="s">
        <v>10232</v>
      </c>
      <c r="D123" s="51"/>
      <c r="E123" s="51"/>
      <c r="F123" s="51" t="s">
        <v>10164</v>
      </c>
      <c r="G123" s="43"/>
      <c r="H123" s="29" t="s">
        <v>10336</v>
      </c>
      <c r="I123" s="29" t="s">
        <v>1939</v>
      </c>
      <c r="J123" s="30">
        <f>IF(I123="","",INDEX(Lists!A$2:A$2833,MATCH('Assessment Inventory'!I123,Lists!$E$2:$E$2833,0)))</f>
        <v>34.005186299999998</v>
      </c>
      <c r="K123" s="30">
        <f>IF(I123="","",INDEX(Lists!B$2:B$2833,MATCH('Assessment Inventory'!I123,Lists!$E$2:$E$2833,0)))</f>
        <v>36.207957139999998</v>
      </c>
      <c r="L123" s="24" t="str">
        <f t="shared" si="3"/>
        <v>http://maps.google.com/maps?q=34.0051863,36.20795714</v>
      </c>
      <c r="M123" s="37" t="str">
        <f t="shared" si="2"/>
        <v>See on Google Maps</v>
      </c>
      <c r="N123" s="59">
        <v>41141</v>
      </c>
      <c r="O123" s="59">
        <v>41145</v>
      </c>
      <c r="P123" s="59" t="s">
        <v>10316</v>
      </c>
      <c r="Q123" s="51" t="s">
        <v>10328</v>
      </c>
      <c r="R123" s="69"/>
    </row>
    <row r="124" spans="1:18" ht="15" customHeight="1">
      <c r="A124" s="20">
        <f>A122+1</f>
        <v>36</v>
      </c>
      <c r="B124" s="20" t="s">
        <v>10348</v>
      </c>
      <c r="C124" s="20" t="s">
        <v>10246</v>
      </c>
      <c r="D124" s="20"/>
      <c r="E124" s="20" t="s">
        <v>10310</v>
      </c>
      <c r="F124" s="20" t="s">
        <v>10155</v>
      </c>
      <c r="G124" s="29" t="s">
        <v>10</v>
      </c>
      <c r="H124" s="29" t="s">
        <v>10338</v>
      </c>
      <c r="I124" s="29" t="s">
        <v>9329</v>
      </c>
      <c r="J124" s="30">
        <f>IF(I124="","",INDEX(Lists!A$2:A$2833,MATCH('Assessment Inventory'!I124,Lists!$E$2:$E$2833,0)))</f>
        <v>34.430118839999999</v>
      </c>
      <c r="K124" s="30">
        <f>IF(I124="","",INDEX(Lists!B$2:B$2833,MATCH('Assessment Inventory'!I124,Lists!$E$2:$E$2833,0)))</f>
        <v>35.852631209999998</v>
      </c>
      <c r="L124" s="24" t="str">
        <f t="shared" si="3"/>
        <v>http://maps.google.com/maps?q=34.43011884,35.85263121</v>
      </c>
      <c r="M124" s="37" t="str">
        <f t="shared" si="2"/>
        <v>See on Google Maps</v>
      </c>
      <c r="N124" s="22">
        <v>41234</v>
      </c>
      <c r="O124" s="22">
        <v>41258</v>
      </c>
      <c r="P124" s="22" t="s">
        <v>10351</v>
      </c>
      <c r="Q124" s="21" t="s">
        <v>10332</v>
      </c>
      <c r="R124" s="21" t="s">
        <v>10349</v>
      </c>
    </row>
    <row r="125" spans="1:18" ht="15" customHeight="1">
      <c r="A125" s="51">
        <f>A124+1</f>
        <v>37</v>
      </c>
      <c r="B125" s="51" t="s">
        <v>10350</v>
      </c>
      <c r="C125" s="51" t="s">
        <v>10236</v>
      </c>
      <c r="D125" s="51"/>
      <c r="E125" s="51" t="s">
        <v>10230</v>
      </c>
      <c r="F125" s="51" t="s">
        <v>10155</v>
      </c>
      <c r="G125" s="42" t="s">
        <v>2971</v>
      </c>
      <c r="H125" s="29" t="s">
        <v>8887</v>
      </c>
      <c r="I125" s="29" t="s">
        <v>8887</v>
      </c>
      <c r="J125" s="30">
        <f>IF(I125="","",INDEX(Lists!A$2:A$2833,MATCH('Assessment Inventory'!I125,Lists!$E$2:$E$2833,0)))</f>
        <v>33.274116650000003</v>
      </c>
      <c r="K125" s="30">
        <f>IF(I125="","",INDEX(Lists!B$2:B$2833,MATCH('Assessment Inventory'!I125,Lists!$E$2:$E$2833,0)))</f>
        <v>35.192516650000002</v>
      </c>
      <c r="L125" s="24" t="str">
        <f t="shared" si="3"/>
        <v>http://maps.google.com/maps?q=33.27411665,35.19251665</v>
      </c>
      <c r="M125" s="37" t="str">
        <f t="shared" si="2"/>
        <v>See on Google Maps</v>
      </c>
      <c r="N125" s="65">
        <v>41225</v>
      </c>
      <c r="O125" s="68">
        <v>41258</v>
      </c>
      <c r="P125" s="68" t="s">
        <v>10351</v>
      </c>
      <c r="Q125" s="51" t="s">
        <v>10332</v>
      </c>
      <c r="R125" s="51" t="s">
        <v>10349</v>
      </c>
    </row>
    <row r="126" spans="1:18" ht="15" customHeight="1">
      <c r="A126" s="51"/>
      <c r="B126" s="51"/>
      <c r="C126" s="51"/>
      <c r="D126" s="51"/>
      <c r="E126" s="51"/>
      <c r="F126" s="51"/>
      <c r="G126" s="44"/>
      <c r="H126" s="29" t="s">
        <v>2972</v>
      </c>
      <c r="I126" s="29" t="s">
        <v>3001</v>
      </c>
      <c r="J126" s="30">
        <f>IF(I126="","",INDEX(Lists!A$2:A$2833,MATCH('Assessment Inventory'!I126,Lists!$E$2:$E$2833,0)))</f>
        <v>33.121024970000001</v>
      </c>
      <c r="K126" s="30">
        <f>IF(I126="","",INDEX(Lists!B$2:B$2833,MATCH('Assessment Inventory'!I126,Lists!$E$2:$E$2833,0)))</f>
        <v>35.430538900000002</v>
      </c>
      <c r="L126" s="24" t="str">
        <f t="shared" ref="L126:L127" si="6">CONCATENATE("http://maps.google.com/maps?q=",J126,",",K126,"")</f>
        <v>http://maps.google.com/maps?q=33.12102497,35.4305389</v>
      </c>
      <c r="M126" s="37" t="str">
        <f t="shared" ref="M126:M127" si="7">IF(I126="","",HYPERLINK(L126,"See on Google Maps"))</f>
        <v>See on Google Maps</v>
      </c>
      <c r="N126" s="66"/>
      <c r="O126" s="68"/>
      <c r="P126" s="68"/>
      <c r="Q126" s="51"/>
      <c r="R126" s="51"/>
    </row>
    <row r="127" spans="1:18" ht="15" customHeight="1">
      <c r="A127" s="51"/>
      <c r="B127" s="51"/>
      <c r="C127" s="51"/>
      <c r="D127" s="51"/>
      <c r="E127" s="51"/>
      <c r="F127" s="51"/>
      <c r="G127" s="44"/>
      <c r="H127" s="29" t="s">
        <v>8149</v>
      </c>
      <c r="I127" s="29" t="s">
        <v>8149</v>
      </c>
      <c r="J127" s="30">
        <f>IF(I127="","",INDEX(Lists!A$2:A$2833,MATCH('Assessment Inventory'!I127,Lists!$E$2:$E$2833,0)))</f>
        <v>33.364158369999998</v>
      </c>
      <c r="K127" s="30">
        <f>IF(I127="","",INDEX(Lists!B$2:B$2833,MATCH('Assessment Inventory'!I127,Lists!$E$2:$E$2833,0)))</f>
        <v>35.586227829999999</v>
      </c>
      <c r="L127" s="24" t="str">
        <f t="shared" si="6"/>
        <v>http://maps.google.com/maps?q=33.36415837,35.58622783</v>
      </c>
      <c r="M127" s="37" t="str">
        <f t="shared" si="7"/>
        <v>See on Google Maps</v>
      </c>
      <c r="N127" s="66"/>
      <c r="O127" s="68"/>
      <c r="P127" s="68"/>
      <c r="Q127" s="51"/>
      <c r="R127" s="51"/>
    </row>
    <row r="128" spans="1:18" ht="14.25">
      <c r="A128" s="51"/>
      <c r="B128" s="51"/>
      <c r="C128" s="51"/>
      <c r="D128" s="51"/>
      <c r="E128" s="51"/>
      <c r="F128" s="51" t="s">
        <v>10155</v>
      </c>
      <c r="G128" s="43"/>
      <c r="H128" s="29" t="s">
        <v>10344</v>
      </c>
      <c r="I128" s="29" t="s">
        <v>10320</v>
      </c>
      <c r="J128" s="30" t="e">
        <f>IF(I128="","",INDEX(Lists!A$2:A$2833,MATCH('Assessment Inventory'!I128,Lists!$E$2:$E$2833,0)))</f>
        <v>#N/A</v>
      </c>
      <c r="K128" s="30" t="e">
        <f>IF(I128="","",INDEX(Lists!B$2:B$2833,MATCH('Assessment Inventory'!I128,Lists!$E$2:$E$2833,0)))</f>
        <v>#N/A</v>
      </c>
      <c r="L128" s="24" t="e">
        <f t="shared" ref="L128" si="8">CONCATENATE("http://maps.google.com/maps?q=",J128,",",K128,"")</f>
        <v>#N/A</v>
      </c>
      <c r="M128" s="37" t="e">
        <f t="shared" ref="M128" si="9">IF(I128="","",HYPERLINK(L128,"See on Google Maps"))</f>
        <v>#N/A</v>
      </c>
      <c r="N128" s="67"/>
      <c r="O128" s="68"/>
      <c r="P128" s="68"/>
      <c r="Q128" s="51" t="s">
        <v>10328</v>
      </c>
      <c r="R128" s="51"/>
    </row>
    <row r="129" spans="1:18" ht="14.25">
      <c r="A129" s="20">
        <f>A125+1</f>
        <v>38</v>
      </c>
      <c r="B129" s="20" t="s">
        <v>10311</v>
      </c>
      <c r="C129" s="20" t="s">
        <v>10249</v>
      </c>
      <c r="D129" s="20"/>
      <c r="E129" s="20"/>
      <c r="F129" s="20" t="s">
        <v>10312</v>
      </c>
      <c r="G129" s="29" t="s">
        <v>2971</v>
      </c>
      <c r="H129" s="29" t="s">
        <v>10320</v>
      </c>
      <c r="I129" s="29" t="s">
        <v>10320</v>
      </c>
      <c r="J129" s="30" t="e">
        <f>IF(I129="","",INDEX(Lists!A$2:A$2833,MATCH('Assessment Inventory'!I129,Lists!$E$2:$E$2833,0)))</f>
        <v>#N/A</v>
      </c>
      <c r="K129" s="30" t="e">
        <f>IF(I129="","",INDEX(Lists!B$2:B$2833,MATCH('Assessment Inventory'!I129,Lists!$E$2:$E$2833,0)))</f>
        <v>#N/A</v>
      </c>
      <c r="L129" s="24" t="e">
        <f t="shared" si="3"/>
        <v>#N/A</v>
      </c>
      <c r="M129" s="37" t="e">
        <f t="shared" si="2"/>
        <v>#N/A</v>
      </c>
      <c r="N129" s="41"/>
      <c r="O129" s="41"/>
      <c r="P129" s="41"/>
      <c r="Q129" s="21" t="s">
        <v>10332</v>
      </c>
      <c r="R129" s="21" t="s">
        <v>10320</v>
      </c>
    </row>
    <row r="130" spans="1:18" ht="28.5">
      <c r="A130" s="20">
        <f>A129+1</f>
        <v>39</v>
      </c>
      <c r="B130" s="20" t="s">
        <v>10313</v>
      </c>
      <c r="C130" s="20" t="s">
        <v>10256</v>
      </c>
      <c r="D130" s="20"/>
      <c r="E130" s="20"/>
      <c r="F130" s="20" t="s">
        <v>10254</v>
      </c>
      <c r="G130" s="29" t="s">
        <v>2971</v>
      </c>
      <c r="H130" s="29" t="s">
        <v>10320</v>
      </c>
      <c r="I130" s="29" t="s">
        <v>10320</v>
      </c>
      <c r="J130" s="30" t="e">
        <f>IF(I130="","",INDEX(Lists!A$2:A$2833,MATCH('Assessment Inventory'!I130,Lists!$E$2:$E$2833,0)))</f>
        <v>#N/A</v>
      </c>
      <c r="K130" s="30" t="e">
        <f>IF(I130="","",INDEX(Lists!B$2:B$2833,MATCH('Assessment Inventory'!I130,Lists!$E$2:$E$2833,0)))</f>
        <v>#N/A</v>
      </c>
      <c r="L130" s="24" t="e">
        <f t="shared" si="3"/>
        <v>#N/A</v>
      </c>
      <c r="M130" s="37" t="e">
        <f t="shared" si="2"/>
        <v>#N/A</v>
      </c>
      <c r="N130" s="41"/>
      <c r="O130" s="41"/>
      <c r="P130" s="41"/>
      <c r="Q130" s="21" t="s">
        <v>10332</v>
      </c>
      <c r="R130" s="23" t="s">
        <v>10333</v>
      </c>
    </row>
    <row r="131" spans="1:18" ht="28.5">
      <c r="A131" s="20">
        <f>A130+1</f>
        <v>40</v>
      </c>
      <c r="B131" s="20" t="s">
        <v>10314</v>
      </c>
      <c r="C131" s="20" t="s">
        <v>10240</v>
      </c>
      <c r="D131" s="20"/>
      <c r="E131" s="20"/>
      <c r="F131" s="20" t="s">
        <v>10315</v>
      </c>
      <c r="G131" s="29" t="s">
        <v>1938</v>
      </c>
      <c r="H131" s="29" t="s">
        <v>10336</v>
      </c>
      <c r="I131" s="29" t="s">
        <v>1944</v>
      </c>
      <c r="J131" s="30">
        <f>IF(I131="","",INDEX(Lists!A$2:A$2833,MATCH('Assessment Inventory'!I131,Lists!$E$2:$E$2833,0)))</f>
        <v>34.179236039999999</v>
      </c>
      <c r="K131" s="30">
        <f>IF(I131="","",INDEX(Lists!B$2:B$2833,MATCH('Assessment Inventory'!I131,Lists!$E$2:$E$2833,0)))</f>
        <v>36.419591580000002</v>
      </c>
      <c r="L131" s="24" t="str">
        <f t="shared" si="3"/>
        <v>http://maps.google.com/maps?q=34.17923604,36.41959158</v>
      </c>
      <c r="M131" s="37" t="str">
        <f t="shared" si="2"/>
        <v>See on Google Maps</v>
      </c>
      <c r="N131" s="41"/>
      <c r="O131" s="41"/>
      <c r="P131" s="41"/>
      <c r="Q131" s="21" t="s">
        <v>10320</v>
      </c>
      <c r="R131" s="23" t="s">
        <v>10334</v>
      </c>
    </row>
    <row r="132" spans="1:18" ht="15" customHeight="1">
      <c r="F132" s="31"/>
      <c r="G132" s="31"/>
      <c r="H132" s="31"/>
      <c r="I132" s="31"/>
      <c r="J132" s="32" t="str">
        <f>IF(I132="","",INDEX(Lists!A$2:A$2833,MATCH('Assessment Inventory'!I132,Lists!$E$2:$E$2833,0)))</f>
        <v/>
      </c>
      <c r="K132" s="32" t="str">
        <f>IF(I132="","",INDEX(Lists!B$2:B$2833,MATCH('Assessment Inventory'!I132,Lists!$E$2:$E$2833,0)))</f>
        <v/>
      </c>
      <c r="L132" s="25" t="str">
        <f t="shared" si="3"/>
        <v>http://maps.google.com/maps?q=,</v>
      </c>
      <c r="M132" s="38" t="str">
        <f t="shared" si="2"/>
        <v/>
      </c>
      <c r="N132" s="26"/>
      <c r="O132" s="26"/>
      <c r="P132" s="31"/>
      <c r="Q132" s="31"/>
      <c r="R132" s="31"/>
    </row>
    <row r="133" spans="1:18" ht="15" customHeight="1">
      <c r="F133" s="31"/>
      <c r="G133" s="31"/>
      <c r="H133" s="31"/>
      <c r="I133" s="31"/>
      <c r="J133" s="32" t="str">
        <f>IF(I133="","",INDEX(Lists!A$2:A$2833,MATCH('Assessment Inventory'!I133,Lists!$E$2:$E$2833,0)))</f>
        <v/>
      </c>
      <c r="K133" s="32" t="str">
        <f>IF(I133="","",INDEX(Lists!B$2:B$2833,MATCH('Assessment Inventory'!I133,Lists!$E$2:$E$2833,0)))</f>
        <v/>
      </c>
      <c r="L133" s="25" t="str">
        <f t="shared" si="3"/>
        <v>http://maps.google.com/maps?q=,</v>
      </c>
      <c r="M133" s="38" t="str">
        <f t="shared" si="2"/>
        <v/>
      </c>
      <c r="N133" s="26"/>
      <c r="O133" s="26"/>
      <c r="P133" s="31"/>
      <c r="Q133" s="31"/>
      <c r="R133" s="31"/>
    </row>
    <row r="134" spans="1:18" ht="15" customHeight="1">
      <c r="F134" s="31"/>
      <c r="G134" s="31"/>
      <c r="H134" s="31"/>
      <c r="I134" s="31"/>
      <c r="J134" s="32" t="str">
        <f>IF(I134="","",INDEX(Lists!A$2:A$2833,MATCH('Assessment Inventory'!I134,Lists!$E$2:$E$2833,0)))</f>
        <v/>
      </c>
      <c r="K134" s="32" t="str">
        <f>IF(I134="","",INDEX(Lists!B$2:B$2833,MATCH('Assessment Inventory'!I134,Lists!$E$2:$E$2833,0)))</f>
        <v/>
      </c>
      <c r="L134" s="25" t="str">
        <f t="shared" si="3"/>
        <v>http://maps.google.com/maps?q=,</v>
      </c>
      <c r="M134" s="38" t="str">
        <f t="shared" si="2"/>
        <v/>
      </c>
      <c r="N134" s="26"/>
      <c r="O134" s="26"/>
      <c r="P134" s="31"/>
      <c r="Q134" s="31"/>
      <c r="R134" s="31"/>
    </row>
    <row r="135" spans="1:18" ht="15" customHeight="1">
      <c r="F135" s="31"/>
      <c r="G135" s="31"/>
      <c r="H135" s="31"/>
      <c r="I135" s="31"/>
      <c r="J135" s="32" t="str">
        <f>IF(I135="","",INDEX(Lists!A$2:A$2833,MATCH('Assessment Inventory'!I135,Lists!$E$2:$E$2833,0)))</f>
        <v/>
      </c>
      <c r="K135" s="32" t="str">
        <f>IF(I135="","",INDEX(Lists!B$2:B$2833,MATCH('Assessment Inventory'!I135,Lists!$E$2:$E$2833,0)))</f>
        <v/>
      </c>
      <c r="L135" s="25" t="str">
        <f t="shared" si="3"/>
        <v>http://maps.google.com/maps?q=,</v>
      </c>
      <c r="M135" s="38" t="str">
        <f t="shared" si="2"/>
        <v/>
      </c>
      <c r="N135" s="26"/>
      <c r="O135" s="26"/>
      <c r="P135" s="31"/>
      <c r="Q135" s="31"/>
      <c r="R135" s="31"/>
    </row>
    <row r="136" spans="1:18" ht="15" customHeight="1">
      <c r="F136" s="31"/>
      <c r="G136" s="31"/>
      <c r="H136" s="31"/>
      <c r="I136" s="31"/>
      <c r="J136" s="32" t="str">
        <f>IF(I136="","",INDEX(Lists!A$2:A$2833,MATCH('Assessment Inventory'!I136,Lists!$E$2:$E$2833,0)))</f>
        <v/>
      </c>
      <c r="K136" s="32" t="str">
        <f>IF(I136="","",INDEX(Lists!B$2:B$2833,MATCH('Assessment Inventory'!I136,Lists!$E$2:$E$2833,0)))</f>
        <v/>
      </c>
      <c r="L136" s="25" t="str">
        <f t="shared" si="3"/>
        <v>http://maps.google.com/maps?q=,</v>
      </c>
      <c r="M136" s="38" t="str">
        <f t="shared" ref="M136:M199" si="10">IF(I136="","",HYPERLINK(L136,"See on Google Maps"))</f>
        <v/>
      </c>
      <c r="N136" s="26"/>
      <c r="O136" s="26"/>
      <c r="P136" s="31"/>
      <c r="Q136" s="31"/>
      <c r="R136" s="31"/>
    </row>
    <row r="137" spans="1:18" ht="15" customHeight="1">
      <c r="F137" s="31"/>
      <c r="G137" s="31"/>
      <c r="H137" s="31"/>
      <c r="I137" s="31"/>
      <c r="J137" s="32" t="str">
        <f>IF(I137="","",INDEX(Lists!A$2:A$2833,MATCH('Assessment Inventory'!I137,Lists!$E$2:$E$2833,0)))</f>
        <v/>
      </c>
      <c r="K137" s="32" t="str">
        <f>IF(I137="","",INDEX(Lists!B$2:B$2833,MATCH('Assessment Inventory'!I137,Lists!$E$2:$E$2833,0)))</f>
        <v/>
      </c>
      <c r="L137" s="25" t="str">
        <f t="shared" ref="L137:L200" si="11">CONCATENATE("http://maps.google.com/maps?q=",J137,",",K137,"")</f>
        <v>http://maps.google.com/maps?q=,</v>
      </c>
      <c r="M137" s="38" t="str">
        <f t="shared" si="10"/>
        <v/>
      </c>
      <c r="N137" s="26"/>
      <c r="O137" s="26"/>
      <c r="P137" s="31"/>
      <c r="Q137" s="31"/>
      <c r="R137" s="31"/>
    </row>
    <row r="138" spans="1:18" ht="15" customHeight="1">
      <c r="F138" s="31"/>
      <c r="G138" s="31"/>
      <c r="H138" s="31"/>
      <c r="I138" s="31"/>
      <c r="J138" s="32" t="str">
        <f>IF(I138="","",INDEX(Lists!A$2:A$2833,MATCH('Assessment Inventory'!I138,Lists!$E$2:$E$2833,0)))</f>
        <v/>
      </c>
      <c r="K138" s="32" t="str">
        <f>IF(I138="","",INDEX(Lists!B$2:B$2833,MATCH('Assessment Inventory'!I138,Lists!$E$2:$E$2833,0)))</f>
        <v/>
      </c>
      <c r="L138" s="25" t="str">
        <f t="shared" si="11"/>
        <v>http://maps.google.com/maps?q=,</v>
      </c>
      <c r="M138" s="38" t="str">
        <f t="shared" si="10"/>
        <v/>
      </c>
      <c r="N138" s="26"/>
      <c r="O138" s="26"/>
      <c r="P138" s="31"/>
      <c r="Q138" s="31"/>
      <c r="R138" s="31"/>
    </row>
    <row r="139" spans="1:18" ht="15" customHeight="1">
      <c r="F139" s="31"/>
      <c r="G139" s="31"/>
      <c r="H139" s="31"/>
      <c r="I139" s="31"/>
      <c r="J139" s="32" t="str">
        <f>IF(I139="","",INDEX(Lists!A$2:A$2833,MATCH('Assessment Inventory'!I139,Lists!$E$2:$E$2833,0)))</f>
        <v/>
      </c>
      <c r="K139" s="32" t="str">
        <f>IF(I139="","",INDEX(Lists!B$2:B$2833,MATCH('Assessment Inventory'!I139,Lists!$E$2:$E$2833,0)))</f>
        <v/>
      </c>
      <c r="L139" s="25" t="str">
        <f t="shared" si="11"/>
        <v>http://maps.google.com/maps?q=,</v>
      </c>
      <c r="M139" s="38" t="str">
        <f t="shared" si="10"/>
        <v/>
      </c>
      <c r="N139" s="26"/>
      <c r="O139" s="26"/>
      <c r="P139" s="33"/>
      <c r="Q139" s="31"/>
      <c r="R139" s="31"/>
    </row>
    <row r="140" spans="1:18" ht="15" customHeight="1">
      <c r="F140" s="31"/>
      <c r="G140" s="31"/>
      <c r="H140" s="31"/>
      <c r="I140" s="31"/>
      <c r="J140" s="32" t="str">
        <f>IF(I140="","",INDEX(Lists!A$2:A$2833,MATCH('Assessment Inventory'!I140,Lists!$E$2:$E$2833,0)))</f>
        <v/>
      </c>
      <c r="K140" s="32" t="str">
        <f>IF(I140="","",INDEX(Lists!B$2:B$2833,MATCH('Assessment Inventory'!I140,Lists!$E$2:$E$2833,0)))</f>
        <v/>
      </c>
      <c r="L140" s="25" t="str">
        <f t="shared" si="11"/>
        <v>http://maps.google.com/maps?q=,</v>
      </c>
      <c r="M140" s="38" t="str">
        <f t="shared" si="10"/>
        <v/>
      </c>
      <c r="N140" s="26"/>
      <c r="O140" s="26"/>
      <c r="P140" s="33"/>
      <c r="Q140" s="31"/>
      <c r="R140" s="31"/>
    </row>
    <row r="141" spans="1:18" ht="15" customHeight="1">
      <c r="F141" s="31"/>
      <c r="G141" s="31"/>
      <c r="H141" s="31"/>
      <c r="I141" s="31"/>
      <c r="J141" s="32" t="str">
        <f>IF(I141="","",INDEX(Lists!A$2:A$2833,MATCH('Assessment Inventory'!I141,Lists!$E$2:$E$2833,0)))</f>
        <v/>
      </c>
      <c r="K141" s="32" t="str">
        <f>IF(I141="","",INDEX(Lists!B$2:B$2833,MATCH('Assessment Inventory'!I141,Lists!$E$2:$E$2833,0)))</f>
        <v/>
      </c>
      <c r="L141" s="25" t="str">
        <f t="shared" si="11"/>
        <v>http://maps.google.com/maps?q=,</v>
      </c>
      <c r="M141" s="38" t="str">
        <f t="shared" si="10"/>
        <v/>
      </c>
      <c r="N141" s="26"/>
      <c r="O141" s="26"/>
      <c r="P141" s="33"/>
      <c r="Q141" s="31"/>
      <c r="R141" s="31"/>
    </row>
    <row r="142" spans="1:18" ht="15" customHeight="1">
      <c r="F142" s="31"/>
      <c r="G142" s="31"/>
      <c r="H142" s="31"/>
      <c r="I142" s="31"/>
      <c r="J142" s="32" t="str">
        <f>IF(I142="","",INDEX(Lists!A$2:A$2833,MATCH('Assessment Inventory'!I142,Lists!$E$2:$E$2833,0)))</f>
        <v/>
      </c>
      <c r="K142" s="32" t="str">
        <f>IF(I142="","",INDEX(Lists!B$2:B$2833,MATCH('Assessment Inventory'!I142,Lists!$E$2:$E$2833,0)))</f>
        <v/>
      </c>
      <c r="L142" s="25" t="str">
        <f t="shared" si="11"/>
        <v>http://maps.google.com/maps?q=,</v>
      </c>
      <c r="M142" s="38" t="str">
        <f t="shared" si="10"/>
        <v/>
      </c>
      <c r="N142" s="26"/>
      <c r="O142" s="26"/>
      <c r="P142" s="33"/>
      <c r="Q142" s="31"/>
      <c r="R142" s="31"/>
    </row>
    <row r="143" spans="1:18" ht="15" customHeight="1">
      <c r="F143" s="31"/>
      <c r="G143" s="31"/>
      <c r="H143" s="31"/>
      <c r="I143" s="31"/>
      <c r="J143" s="32" t="str">
        <f>IF(I143="","",INDEX(Lists!A$2:A$2833,MATCH('Assessment Inventory'!I143,Lists!$E$2:$E$2833,0)))</f>
        <v/>
      </c>
      <c r="K143" s="32" t="str">
        <f>IF(I143="","",INDEX(Lists!B$2:B$2833,MATCH('Assessment Inventory'!I143,Lists!$E$2:$E$2833,0)))</f>
        <v/>
      </c>
      <c r="L143" s="25" t="str">
        <f t="shared" si="11"/>
        <v>http://maps.google.com/maps?q=,</v>
      </c>
      <c r="M143" s="38" t="str">
        <f t="shared" si="10"/>
        <v/>
      </c>
      <c r="N143" s="26"/>
      <c r="O143" s="26"/>
      <c r="P143" s="25"/>
      <c r="Q143" s="31"/>
      <c r="R143" s="31"/>
    </row>
    <row r="144" spans="1:18" ht="15" customHeight="1">
      <c r="F144" s="31"/>
      <c r="G144" s="31"/>
      <c r="H144" s="31"/>
      <c r="I144" s="31"/>
      <c r="J144" s="32" t="str">
        <f>IF(I144="","",INDEX(Lists!A$2:A$2833,MATCH('Assessment Inventory'!I144,Lists!$E$2:$E$2833,0)))</f>
        <v/>
      </c>
      <c r="K144" s="32" t="str">
        <f>IF(I144="","",INDEX(Lists!B$2:B$2833,MATCH('Assessment Inventory'!I144,Lists!$E$2:$E$2833,0)))</f>
        <v/>
      </c>
      <c r="L144" s="25" t="str">
        <f t="shared" si="11"/>
        <v>http://maps.google.com/maps?q=,</v>
      </c>
      <c r="M144" s="38" t="str">
        <f t="shared" si="10"/>
        <v/>
      </c>
      <c r="N144" s="26"/>
      <c r="O144" s="26"/>
      <c r="P144" s="25"/>
      <c r="Q144" s="31"/>
      <c r="R144" s="31"/>
    </row>
    <row r="145" spans="6:18" ht="15" customHeight="1">
      <c r="F145" s="31"/>
      <c r="G145" s="31"/>
      <c r="H145" s="31"/>
      <c r="I145" s="31"/>
      <c r="J145" s="32" t="str">
        <f>IF(I145="","",INDEX(Lists!A$2:A$2833,MATCH('Assessment Inventory'!I145,Lists!$E$2:$E$2833,0)))</f>
        <v/>
      </c>
      <c r="K145" s="32" t="str">
        <f>IF(I145="","",INDEX(Lists!B$2:B$2833,MATCH('Assessment Inventory'!I145,Lists!$E$2:$E$2833,0)))</f>
        <v/>
      </c>
      <c r="L145" s="25" t="str">
        <f t="shared" si="11"/>
        <v>http://maps.google.com/maps?q=,</v>
      </c>
      <c r="M145" s="38" t="str">
        <f t="shared" si="10"/>
        <v/>
      </c>
      <c r="N145" s="26"/>
      <c r="O145" s="26"/>
      <c r="P145" s="25"/>
      <c r="Q145" s="31"/>
      <c r="R145" s="31"/>
    </row>
    <row r="146" spans="6:18" ht="15" customHeight="1">
      <c r="F146" s="31"/>
      <c r="G146" s="31"/>
      <c r="H146" s="31"/>
      <c r="I146" s="31"/>
      <c r="J146" s="32" t="str">
        <f>IF(I146="","",INDEX(Lists!A$2:A$2833,MATCH('Assessment Inventory'!I146,Lists!$E$2:$E$2833,0)))</f>
        <v/>
      </c>
      <c r="K146" s="32" t="str">
        <f>IF(I146="","",INDEX(Lists!B$2:B$2833,MATCH('Assessment Inventory'!I146,Lists!$E$2:$E$2833,0)))</f>
        <v/>
      </c>
      <c r="L146" s="25" t="str">
        <f t="shared" si="11"/>
        <v>http://maps.google.com/maps?q=,</v>
      </c>
      <c r="M146" s="38" t="str">
        <f t="shared" si="10"/>
        <v/>
      </c>
      <c r="N146" s="26"/>
      <c r="O146" s="26"/>
      <c r="P146" s="25"/>
      <c r="Q146" s="31"/>
      <c r="R146" s="31"/>
    </row>
    <row r="147" spans="6:18" ht="15" customHeight="1">
      <c r="F147" s="31"/>
      <c r="G147" s="31"/>
      <c r="H147" s="31"/>
      <c r="I147" s="31"/>
      <c r="J147" s="32" t="str">
        <f>IF(I147="","",INDEX(Lists!A$2:A$2833,MATCH('Assessment Inventory'!I147,Lists!$E$2:$E$2833,0)))</f>
        <v/>
      </c>
      <c r="K147" s="32" t="str">
        <f>IF(I147="","",INDEX(Lists!B$2:B$2833,MATCH('Assessment Inventory'!I147,Lists!$E$2:$E$2833,0)))</f>
        <v/>
      </c>
      <c r="L147" s="25" t="str">
        <f t="shared" si="11"/>
        <v>http://maps.google.com/maps?q=,</v>
      </c>
      <c r="M147" s="38" t="str">
        <f t="shared" si="10"/>
        <v/>
      </c>
      <c r="N147" s="26"/>
      <c r="O147" s="26"/>
      <c r="P147" s="25"/>
      <c r="Q147" s="31"/>
      <c r="R147" s="31"/>
    </row>
    <row r="148" spans="6:18" ht="15" customHeight="1">
      <c r="F148" s="31"/>
      <c r="G148" s="31"/>
      <c r="H148" s="31"/>
      <c r="I148" s="31"/>
      <c r="J148" s="32" t="str">
        <f>IF(I148="","",INDEX(Lists!A$2:A$2833,MATCH('Assessment Inventory'!I148,Lists!$E$2:$E$2833,0)))</f>
        <v/>
      </c>
      <c r="K148" s="32" t="str">
        <f>IF(I148="","",INDEX(Lists!B$2:B$2833,MATCH('Assessment Inventory'!I148,Lists!$E$2:$E$2833,0)))</f>
        <v/>
      </c>
      <c r="L148" s="25" t="str">
        <f t="shared" si="11"/>
        <v>http://maps.google.com/maps?q=,</v>
      </c>
      <c r="M148" s="38" t="str">
        <f t="shared" si="10"/>
        <v/>
      </c>
      <c r="N148" s="26"/>
      <c r="O148" s="26"/>
      <c r="P148" s="25"/>
      <c r="Q148" s="31"/>
      <c r="R148" s="31"/>
    </row>
    <row r="149" spans="6:18" ht="15" customHeight="1">
      <c r="F149" s="31"/>
      <c r="G149" s="31"/>
      <c r="H149" s="31"/>
      <c r="I149" s="31"/>
      <c r="J149" s="32" t="str">
        <f>IF(I149="","",INDEX(Lists!A$2:A$2833,MATCH('Assessment Inventory'!I149,Lists!$E$2:$E$2833,0)))</f>
        <v/>
      </c>
      <c r="K149" s="32" t="str">
        <f>IF(I149="","",INDEX(Lists!B$2:B$2833,MATCH('Assessment Inventory'!I149,Lists!$E$2:$E$2833,0)))</f>
        <v/>
      </c>
      <c r="L149" s="25" t="str">
        <f t="shared" si="11"/>
        <v>http://maps.google.com/maps?q=,</v>
      </c>
      <c r="M149" s="38" t="str">
        <f t="shared" si="10"/>
        <v/>
      </c>
      <c r="N149" s="26"/>
      <c r="O149" s="26"/>
      <c r="P149" s="25"/>
      <c r="Q149" s="31"/>
      <c r="R149" s="31"/>
    </row>
    <row r="150" spans="6:18" ht="15" customHeight="1">
      <c r="F150" s="31"/>
      <c r="G150" s="31"/>
      <c r="H150" s="31"/>
      <c r="I150" s="31"/>
      <c r="J150" s="32" t="str">
        <f>IF(I150="","",INDEX(Lists!A$2:A$2833,MATCH('Assessment Inventory'!I150,Lists!$E$2:$E$2833,0)))</f>
        <v/>
      </c>
      <c r="K150" s="32" t="str">
        <f>IF(I150="","",INDEX(Lists!B$2:B$2833,MATCH('Assessment Inventory'!I150,Lists!$E$2:$E$2833,0)))</f>
        <v/>
      </c>
      <c r="L150" s="25" t="str">
        <f t="shared" si="11"/>
        <v>http://maps.google.com/maps?q=,</v>
      </c>
      <c r="M150" s="38" t="str">
        <f t="shared" si="10"/>
        <v/>
      </c>
      <c r="N150" s="26"/>
      <c r="O150" s="26"/>
      <c r="P150" s="25"/>
      <c r="Q150" s="31"/>
      <c r="R150" s="31"/>
    </row>
    <row r="151" spans="6:18" ht="15" customHeight="1">
      <c r="F151" s="31"/>
      <c r="G151" s="31"/>
      <c r="H151" s="31"/>
      <c r="I151" s="31"/>
      <c r="J151" s="32" t="str">
        <f>IF(I151="","",INDEX(Lists!A$2:A$2833,MATCH('Assessment Inventory'!I151,Lists!$E$2:$E$2833,0)))</f>
        <v/>
      </c>
      <c r="K151" s="32" t="str">
        <f>IF(I151="","",INDEX(Lists!B$2:B$2833,MATCH('Assessment Inventory'!I151,Lists!$E$2:$E$2833,0)))</f>
        <v/>
      </c>
      <c r="L151" s="25" t="str">
        <f t="shared" si="11"/>
        <v>http://maps.google.com/maps?q=,</v>
      </c>
      <c r="M151" s="38" t="str">
        <f t="shared" si="10"/>
        <v/>
      </c>
      <c r="N151" s="26"/>
      <c r="O151" s="26"/>
      <c r="P151" s="25"/>
      <c r="Q151" s="31"/>
      <c r="R151" s="31"/>
    </row>
    <row r="152" spans="6:18" ht="15" customHeight="1">
      <c r="F152" s="31"/>
      <c r="G152" s="31"/>
      <c r="H152" s="31"/>
      <c r="I152" s="31"/>
      <c r="J152" s="32" t="str">
        <f>IF(I152="","",INDEX(Lists!A$2:A$2833,MATCH('Assessment Inventory'!I152,Lists!$E$2:$E$2833,0)))</f>
        <v/>
      </c>
      <c r="K152" s="32" t="str">
        <f>IF(I152="","",INDEX(Lists!B$2:B$2833,MATCH('Assessment Inventory'!I152,Lists!$E$2:$E$2833,0)))</f>
        <v/>
      </c>
      <c r="L152" s="25" t="str">
        <f t="shared" si="11"/>
        <v>http://maps.google.com/maps?q=,</v>
      </c>
      <c r="M152" s="38" t="str">
        <f t="shared" si="10"/>
        <v/>
      </c>
      <c r="N152" s="26"/>
      <c r="O152" s="26"/>
      <c r="P152" s="25"/>
      <c r="Q152" s="31"/>
      <c r="R152" s="31"/>
    </row>
    <row r="153" spans="6:18" ht="15" customHeight="1">
      <c r="F153" s="31"/>
      <c r="G153" s="31"/>
      <c r="H153" s="31"/>
      <c r="I153" s="31"/>
      <c r="J153" s="32" t="str">
        <f>IF(I153="","",INDEX(Lists!A$2:A$2833,MATCH('Assessment Inventory'!I153,Lists!$E$2:$E$2833,0)))</f>
        <v/>
      </c>
      <c r="K153" s="32" t="str">
        <f>IF(I153="","",INDEX(Lists!B$2:B$2833,MATCH('Assessment Inventory'!I153,Lists!$E$2:$E$2833,0)))</f>
        <v/>
      </c>
      <c r="L153" s="25" t="str">
        <f t="shared" si="11"/>
        <v>http://maps.google.com/maps?q=,</v>
      </c>
      <c r="M153" s="38" t="str">
        <f t="shared" si="10"/>
        <v/>
      </c>
      <c r="N153" s="26"/>
      <c r="O153" s="26"/>
      <c r="P153" s="25"/>
      <c r="Q153" s="31"/>
      <c r="R153" s="31"/>
    </row>
    <row r="154" spans="6:18" ht="15" customHeight="1">
      <c r="F154" s="31"/>
      <c r="G154" s="31"/>
      <c r="H154" s="31"/>
      <c r="I154" s="31"/>
      <c r="J154" s="32" t="str">
        <f>IF(I154="","",INDEX(Lists!A$2:A$2833,MATCH('Assessment Inventory'!I154,Lists!$E$2:$E$2833,0)))</f>
        <v/>
      </c>
      <c r="K154" s="32" t="str">
        <f>IF(I154="","",INDEX(Lists!B$2:B$2833,MATCH('Assessment Inventory'!I154,Lists!$E$2:$E$2833,0)))</f>
        <v/>
      </c>
      <c r="L154" s="25" t="str">
        <f t="shared" si="11"/>
        <v>http://maps.google.com/maps?q=,</v>
      </c>
      <c r="M154" s="38" t="str">
        <f t="shared" si="10"/>
        <v/>
      </c>
      <c r="N154" s="26"/>
      <c r="O154" s="26"/>
      <c r="P154" s="25"/>
      <c r="Q154" s="31"/>
      <c r="R154" s="31"/>
    </row>
    <row r="155" spans="6:18" ht="15" customHeight="1">
      <c r="F155" s="31"/>
      <c r="G155" s="31"/>
      <c r="H155" s="31"/>
      <c r="I155" s="31"/>
      <c r="J155" s="32" t="str">
        <f>IF(I155="","",INDEX(Lists!A$2:A$2833,MATCH('Assessment Inventory'!I155,Lists!$E$2:$E$2833,0)))</f>
        <v/>
      </c>
      <c r="K155" s="32" t="str">
        <f>IF(I155="","",INDEX(Lists!B$2:B$2833,MATCH('Assessment Inventory'!I155,Lists!$E$2:$E$2833,0)))</f>
        <v/>
      </c>
      <c r="L155" s="25" t="str">
        <f t="shared" si="11"/>
        <v>http://maps.google.com/maps?q=,</v>
      </c>
      <c r="M155" s="38" t="str">
        <f t="shared" si="10"/>
        <v/>
      </c>
      <c r="N155" s="26"/>
      <c r="O155" s="26"/>
      <c r="P155" s="25"/>
      <c r="Q155" s="31"/>
      <c r="R155" s="31"/>
    </row>
    <row r="156" spans="6:18" ht="15" customHeight="1">
      <c r="F156" s="31"/>
      <c r="G156" s="31"/>
      <c r="H156" s="31"/>
      <c r="I156" s="31"/>
      <c r="J156" s="32" t="str">
        <f>IF(I156="","",INDEX(Lists!A$2:A$2833,MATCH('Assessment Inventory'!I156,Lists!$E$2:$E$2833,0)))</f>
        <v/>
      </c>
      <c r="K156" s="32" t="str">
        <f>IF(I156="","",INDEX(Lists!B$2:B$2833,MATCH('Assessment Inventory'!I156,Lists!$E$2:$E$2833,0)))</f>
        <v/>
      </c>
      <c r="L156" s="25" t="str">
        <f t="shared" si="11"/>
        <v>http://maps.google.com/maps?q=,</v>
      </c>
      <c r="M156" s="38" t="str">
        <f t="shared" si="10"/>
        <v/>
      </c>
      <c r="N156" s="26"/>
      <c r="O156" s="26"/>
      <c r="P156" s="25"/>
      <c r="Q156" s="31"/>
      <c r="R156" s="31"/>
    </row>
    <row r="157" spans="6:18" ht="15" customHeight="1">
      <c r="F157" s="31"/>
      <c r="G157" s="31"/>
      <c r="H157" s="31"/>
      <c r="I157" s="31"/>
      <c r="J157" s="32" t="str">
        <f>IF(I157="","",INDEX(Lists!A$2:A$2833,MATCH('Assessment Inventory'!I157,Lists!$E$2:$E$2833,0)))</f>
        <v/>
      </c>
      <c r="K157" s="32" t="str">
        <f>IF(I157="","",INDEX(Lists!B$2:B$2833,MATCH('Assessment Inventory'!I157,Lists!$E$2:$E$2833,0)))</f>
        <v/>
      </c>
      <c r="L157" s="25" t="str">
        <f t="shared" si="11"/>
        <v>http://maps.google.com/maps?q=,</v>
      </c>
      <c r="M157" s="38" t="str">
        <f t="shared" si="10"/>
        <v/>
      </c>
      <c r="N157" s="26"/>
      <c r="O157" s="26"/>
      <c r="P157" s="25"/>
      <c r="Q157" s="31"/>
      <c r="R157" s="31"/>
    </row>
    <row r="158" spans="6:18" ht="15" customHeight="1">
      <c r="F158" s="31"/>
      <c r="G158" s="31"/>
      <c r="H158" s="31"/>
      <c r="I158" s="31"/>
      <c r="J158" s="32" t="str">
        <f>IF(I158="","",INDEX(Lists!A$2:A$2833,MATCH('Assessment Inventory'!I158,Lists!$E$2:$E$2833,0)))</f>
        <v/>
      </c>
      <c r="K158" s="32" t="str">
        <f>IF(I158="","",INDEX(Lists!B$2:B$2833,MATCH('Assessment Inventory'!I158,Lists!$E$2:$E$2833,0)))</f>
        <v/>
      </c>
      <c r="L158" s="25" t="str">
        <f t="shared" si="11"/>
        <v>http://maps.google.com/maps?q=,</v>
      </c>
      <c r="M158" s="38" t="str">
        <f t="shared" si="10"/>
        <v/>
      </c>
      <c r="N158" s="26"/>
      <c r="O158" s="26"/>
      <c r="P158" s="25"/>
      <c r="Q158" s="31"/>
      <c r="R158" s="31"/>
    </row>
    <row r="159" spans="6:18" ht="15" customHeight="1">
      <c r="F159" s="31"/>
      <c r="G159" s="31"/>
      <c r="H159" s="31"/>
      <c r="I159" s="31"/>
      <c r="J159" s="32" t="str">
        <f>IF(I159="","",INDEX(Lists!A$2:A$2833,MATCH('Assessment Inventory'!I159,Lists!$E$2:$E$2833,0)))</f>
        <v/>
      </c>
      <c r="K159" s="32" t="str">
        <f>IF(I159="","",INDEX(Lists!B$2:B$2833,MATCH('Assessment Inventory'!I159,Lists!$E$2:$E$2833,0)))</f>
        <v/>
      </c>
      <c r="L159" s="25" t="str">
        <f t="shared" si="11"/>
        <v>http://maps.google.com/maps?q=,</v>
      </c>
      <c r="M159" s="38" t="str">
        <f t="shared" si="10"/>
        <v/>
      </c>
      <c r="N159" s="26"/>
      <c r="O159" s="26"/>
      <c r="P159" s="25"/>
      <c r="Q159" s="31"/>
      <c r="R159" s="31"/>
    </row>
    <row r="160" spans="6:18" ht="15" customHeight="1">
      <c r="F160" s="31"/>
      <c r="G160" s="31"/>
      <c r="H160" s="31"/>
      <c r="I160" s="31"/>
      <c r="J160" s="32" t="str">
        <f>IF(I160="","",INDEX(Lists!A$2:A$2833,MATCH('Assessment Inventory'!I160,Lists!$E$2:$E$2833,0)))</f>
        <v/>
      </c>
      <c r="K160" s="32" t="str">
        <f>IF(I160="","",INDEX(Lists!B$2:B$2833,MATCH('Assessment Inventory'!I160,Lists!$E$2:$E$2833,0)))</f>
        <v/>
      </c>
      <c r="L160" s="25" t="str">
        <f t="shared" si="11"/>
        <v>http://maps.google.com/maps?q=,</v>
      </c>
      <c r="M160" s="38" t="str">
        <f t="shared" si="10"/>
        <v/>
      </c>
      <c r="N160" s="26"/>
      <c r="O160" s="26"/>
      <c r="P160" s="25"/>
      <c r="Q160" s="31"/>
      <c r="R160" s="31"/>
    </row>
    <row r="161" spans="6:18" ht="15" customHeight="1">
      <c r="F161" s="31"/>
      <c r="G161" s="31"/>
      <c r="H161" s="31"/>
      <c r="I161" s="31"/>
      <c r="J161" s="32" t="str">
        <f>IF(I161="","",INDEX(Lists!A$2:A$2833,MATCH('Assessment Inventory'!I161,Lists!$E$2:$E$2833,0)))</f>
        <v/>
      </c>
      <c r="K161" s="32" t="str">
        <f>IF(I161="","",INDEX(Lists!B$2:B$2833,MATCH('Assessment Inventory'!I161,Lists!$E$2:$E$2833,0)))</f>
        <v/>
      </c>
      <c r="L161" s="25" t="str">
        <f t="shared" si="11"/>
        <v>http://maps.google.com/maps?q=,</v>
      </c>
      <c r="M161" s="38" t="str">
        <f t="shared" si="10"/>
        <v/>
      </c>
      <c r="N161" s="26"/>
      <c r="O161" s="26"/>
      <c r="P161" s="25"/>
      <c r="Q161" s="31"/>
      <c r="R161" s="31"/>
    </row>
    <row r="162" spans="6:18" ht="15" customHeight="1">
      <c r="F162" s="31"/>
      <c r="G162" s="31"/>
      <c r="H162" s="31"/>
      <c r="I162" s="31"/>
      <c r="J162" s="32" t="str">
        <f>IF(I162="","",INDEX(Lists!A$2:A$2833,MATCH('Assessment Inventory'!I162,Lists!$E$2:$E$2833,0)))</f>
        <v/>
      </c>
      <c r="K162" s="32" t="str">
        <f>IF(I162="","",INDEX(Lists!B$2:B$2833,MATCH('Assessment Inventory'!I162,Lists!$E$2:$E$2833,0)))</f>
        <v/>
      </c>
      <c r="L162" s="25" t="str">
        <f t="shared" si="11"/>
        <v>http://maps.google.com/maps?q=,</v>
      </c>
      <c r="M162" s="38" t="str">
        <f t="shared" si="10"/>
        <v/>
      </c>
      <c r="N162" s="26"/>
      <c r="O162" s="26"/>
      <c r="P162" s="25"/>
      <c r="Q162" s="31"/>
      <c r="R162" s="31"/>
    </row>
    <row r="163" spans="6:18" ht="15" customHeight="1">
      <c r="F163" s="31"/>
      <c r="G163" s="31"/>
      <c r="H163" s="31"/>
      <c r="I163" s="31"/>
      <c r="J163" s="32" t="str">
        <f>IF(I163="","",INDEX(Lists!A$2:A$2833,MATCH('Assessment Inventory'!I163,Lists!$E$2:$E$2833,0)))</f>
        <v/>
      </c>
      <c r="K163" s="32" t="str">
        <f>IF(I163="","",INDEX(Lists!B$2:B$2833,MATCH('Assessment Inventory'!I163,Lists!$E$2:$E$2833,0)))</f>
        <v/>
      </c>
      <c r="L163" s="25" t="str">
        <f t="shared" si="11"/>
        <v>http://maps.google.com/maps?q=,</v>
      </c>
      <c r="M163" s="38" t="str">
        <f t="shared" si="10"/>
        <v/>
      </c>
      <c r="N163" s="26"/>
      <c r="O163" s="26"/>
      <c r="P163" s="25"/>
      <c r="Q163" s="31"/>
      <c r="R163" s="31"/>
    </row>
    <row r="164" spans="6:18" ht="15" customHeight="1">
      <c r="F164" s="31"/>
      <c r="G164" s="31"/>
      <c r="H164" s="31"/>
      <c r="I164" s="31"/>
      <c r="J164" s="32" t="str">
        <f>IF(I164="","",INDEX(Lists!A$2:A$2833,MATCH('Assessment Inventory'!I164,Lists!$E$2:$E$2833,0)))</f>
        <v/>
      </c>
      <c r="K164" s="32" t="str">
        <f>IF(I164="","",INDEX(Lists!B$2:B$2833,MATCH('Assessment Inventory'!I164,Lists!$E$2:$E$2833,0)))</f>
        <v/>
      </c>
      <c r="L164" s="25" t="str">
        <f t="shared" si="11"/>
        <v>http://maps.google.com/maps?q=,</v>
      </c>
      <c r="M164" s="38" t="str">
        <f t="shared" si="10"/>
        <v/>
      </c>
      <c r="N164" s="26"/>
      <c r="O164" s="26"/>
      <c r="P164" s="25"/>
      <c r="Q164" s="31"/>
      <c r="R164" s="31"/>
    </row>
    <row r="165" spans="6:18" ht="15" customHeight="1">
      <c r="F165" s="31"/>
      <c r="G165" s="31"/>
      <c r="H165" s="31"/>
      <c r="I165" s="31"/>
      <c r="J165" s="32" t="str">
        <f>IF(I165="","",INDEX(Lists!A$2:A$2833,MATCH('Assessment Inventory'!I165,Lists!$E$2:$E$2833,0)))</f>
        <v/>
      </c>
      <c r="K165" s="32" t="str">
        <f>IF(I165="","",INDEX(Lists!B$2:B$2833,MATCH('Assessment Inventory'!I165,Lists!$E$2:$E$2833,0)))</f>
        <v/>
      </c>
      <c r="L165" s="25" t="str">
        <f t="shared" si="11"/>
        <v>http://maps.google.com/maps?q=,</v>
      </c>
      <c r="M165" s="38" t="str">
        <f t="shared" si="10"/>
        <v/>
      </c>
      <c r="N165" s="26"/>
      <c r="O165" s="26"/>
      <c r="P165" s="25"/>
      <c r="Q165" s="31"/>
      <c r="R165" s="31"/>
    </row>
    <row r="166" spans="6:18" ht="15" customHeight="1">
      <c r="F166" s="31"/>
      <c r="G166" s="31"/>
      <c r="H166" s="31"/>
      <c r="I166" s="31"/>
      <c r="J166" s="32" t="str">
        <f>IF(I166="","",INDEX(Lists!A$2:A$2833,MATCH('Assessment Inventory'!I166,Lists!$E$2:$E$2833,0)))</f>
        <v/>
      </c>
      <c r="K166" s="32" t="str">
        <f>IF(I166="","",INDEX(Lists!B$2:B$2833,MATCH('Assessment Inventory'!I166,Lists!$E$2:$E$2833,0)))</f>
        <v/>
      </c>
      <c r="L166" s="25" t="str">
        <f t="shared" si="11"/>
        <v>http://maps.google.com/maps?q=,</v>
      </c>
      <c r="M166" s="38" t="str">
        <f t="shared" si="10"/>
        <v/>
      </c>
      <c r="N166" s="26"/>
      <c r="O166" s="26"/>
      <c r="P166" s="25"/>
      <c r="Q166" s="31"/>
      <c r="R166" s="31"/>
    </row>
    <row r="167" spans="6:18" ht="15" customHeight="1">
      <c r="F167" s="31"/>
      <c r="G167" s="31"/>
      <c r="H167" s="31"/>
      <c r="I167" s="31"/>
      <c r="J167" s="32" t="str">
        <f>IF(I167="","",INDEX(Lists!A$2:A$2833,MATCH('Assessment Inventory'!I167,Lists!$E$2:$E$2833,0)))</f>
        <v/>
      </c>
      <c r="K167" s="32" t="str">
        <f>IF(I167="","",INDEX(Lists!B$2:B$2833,MATCH('Assessment Inventory'!I167,Lists!$E$2:$E$2833,0)))</f>
        <v/>
      </c>
      <c r="L167" s="25" t="str">
        <f t="shared" si="11"/>
        <v>http://maps.google.com/maps?q=,</v>
      </c>
      <c r="M167" s="38" t="str">
        <f t="shared" si="10"/>
        <v/>
      </c>
      <c r="N167" s="26"/>
      <c r="O167" s="26"/>
      <c r="P167" s="25"/>
      <c r="Q167" s="31"/>
      <c r="R167" s="31"/>
    </row>
    <row r="168" spans="6:18" ht="15" customHeight="1">
      <c r="F168" s="31"/>
      <c r="G168" s="31"/>
      <c r="H168" s="31"/>
      <c r="I168" s="31"/>
      <c r="J168" s="32" t="str">
        <f>IF(I168="","",INDEX(Lists!A$2:A$2833,MATCH('Assessment Inventory'!I168,Lists!$E$2:$E$2833,0)))</f>
        <v/>
      </c>
      <c r="K168" s="32" t="str">
        <f>IF(I168="","",INDEX(Lists!B$2:B$2833,MATCH('Assessment Inventory'!I168,Lists!$E$2:$E$2833,0)))</f>
        <v/>
      </c>
      <c r="L168" s="25" t="str">
        <f t="shared" si="11"/>
        <v>http://maps.google.com/maps?q=,</v>
      </c>
      <c r="M168" s="38" t="str">
        <f t="shared" si="10"/>
        <v/>
      </c>
      <c r="N168" s="26"/>
      <c r="O168" s="26"/>
      <c r="P168" s="25"/>
      <c r="Q168" s="31"/>
      <c r="R168" s="31"/>
    </row>
    <row r="169" spans="6:18" ht="15" customHeight="1">
      <c r="F169" s="31"/>
      <c r="G169" s="31"/>
      <c r="H169" s="31"/>
      <c r="I169" s="31"/>
      <c r="J169" s="32" t="str">
        <f>IF(I169="","",INDEX(Lists!A$2:A$2833,MATCH('Assessment Inventory'!I169,Lists!$E$2:$E$2833,0)))</f>
        <v/>
      </c>
      <c r="K169" s="32" t="str">
        <f>IF(I169="","",INDEX(Lists!B$2:B$2833,MATCH('Assessment Inventory'!I169,Lists!$E$2:$E$2833,0)))</f>
        <v/>
      </c>
      <c r="L169" s="25" t="str">
        <f t="shared" si="11"/>
        <v>http://maps.google.com/maps?q=,</v>
      </c>
      <c r="M169" s="38" t="str">
        <f t="shared" si="10"/>
        <v/>
      </c>
      <c r="N169" s="26"/>
      <c r="O169" s="26"/>
      <c r="P169" s="25"/>
      <c r="Q169" s="31"/>
      <c r="R169" s="31"/>
    </row>
    <row r="170" spans="6:18" ht="15" customHeight="1">
      <c r="F170" s="31"/>
      <c r="G170" s="31"/>
      <c r="H170" s="31"/>
      <c r="I170" s="31"/>
      <c r="J170" s="32" t="str">
        <f>IF(I170="","",INDEX(Lists!A$2:A$2833,MATCH('Assessment Inventory'!I170,Lists!$E$2:$E$2833,0)))</f>
        <v/>
      </c>
      <c r="K170" s="32" t="str">
        <f>IF(I170="","",INDEX(Lists!B$2:B$2833,MATCH('Assessment Inventory'!I170,Lists!$E$2:$E$2833,0)))</f>
        <v/>
      </c>
      <c r="L170" s="25" t="str">
        <f t="shared" si="11"/>
        <v>http://maps.google.com/maps?q=,</v>
      </c>
      <c r="M170" s="38" t="str">
        <f t="shared" si="10"/>
        <v/>
      </c>
      <c r="N170" s="26"/>
      <c r="O170" s="26"/>
      <c r="P170" s="25"/>
      <c r="Q170" s="31"/>
      <c r="R170" s="31"/>
    </row>
    <row r="171" spans="6:18" ht="15" customHeight="1">
      <c r="F171" s="31"/>
      <c r="G171" s="31"/>
      <c r="H171" s="31"/>
      <c r="I171" s="31"/>
      <c r="J171" s="32" t="str">
        <f>IF(I171="","",INDEX(Lists!A$2:A$2833,MATCH('Assessment Inventory'!I171,Lists!$E$2:$E$2833,0)))</f>
        <v/>
      </c>
      <c r="K171" s="32" t="str">
        <f>IF(I171="","",INDEX(Lists!B$2:B$2833,MATCH('Assessment Inventory'!I171,Lists!$E$2:$E$2833,0)))</f>
        <v/>
      </c>
      <c r="L171" s="25" t="str">
        <f t="shared" si="11"/>
        <v>http://maps.google.com/maps?q=,</v>
      </c>
      <c r="M171" s="38" t="str">
        <f t="shared" si="10"/>
        <v/>
      </c>
      <c r="N171" s="26"/>
      <c r="O171" s="26"/>
      <c r="P171" s="25"/>
      <c r="Q171" s="31"/>
      <c r="R171" s="31"/>
    </row>
    <row r="172" spans="6:18" ht="15" customHeight="1">
      <c r="F172" s="31"/>
      <c r="G172" s="31"/>
      <c r="H172" s="31"/>
      <c r="I172" s="31"/>
      <c r="J172" s="32" t="str">
        <f>IF(I172="","",INDEX(Lists!A$2:A$2833,MATCH('Assessment Inventory'!I172,Lists!$E$2:$E$2833,0)))</f>
        <v/>
      </c>
      <c r="K172" s="32" t="str">
        <f>IF(I172="","",INDEX(Lists!B$2:B$2833,MATCH('Assessment Inventory'!I172,Lists!$E$2:$E$2833,0)))</f>
        <v/>
      </c>
      <c r="L172" s="25" t="str">
        <f t="shared" si="11"/>
        <v>http://maps.google.com/maps?q=,</v>
      </c>
      <c r="M172" s="38" t="str">
        <f t="shared" si="10"/>
        <v/>
      </c>
      <c r="N172" s="26"/>
      <c r="O172" s="26"/>
      <c r="P172" s="25"/>
      <c r="Q172" s="31"/>
      <c r="R172" s="31"/>
    </row>
    <row r="173" spans="6:18" ht="15" customHeight="1">
      <c r="F173" s="31"/>
      <c r="G173" s="31"/>
      <c r="H173" s="31"/>
      <c r="I173" s="31"/>
      <c r="J173" s="32" t="str">
        <f>IF(I173="","",INDEX(Lists!A$2:A$2833,MATCH('Assessment Inventory'!I173,Lists!$E$2:$E$2833,0)))</f>
        <v/>
      </c>
      <c r="K173" s="32" t="str">
        <f>IF(I173="","",INDEX(Lists!B$2:B$2833,MATCH('Assessment Inventory'!I173,Lists!$E$2:$E$2833,0)))</f>
        <v/>
      </c>
      <c r="L173" s="25" t="str">
        <f t="shared" si="11"/>
        <v>http://maps.google.com/maps?q=,</v>
      </c>
      <c r="M173" s="38" t="str">
        <f t="shared" si="10"/>
        <v/>
      </c>
      <c r="N173" s="26"/>
      <c r="O173" s="26"/>
      <c r="P173" s="25"/>
      <c r="Q173" s="31"/>
      <c r="R173" s="31"/>
    </row>
    <row r="174" spans="6:18" ht="15" customHeight="1">
      <c r="F174" s="31"/>
      <c r="G174" s="31"/>
      <c r="H174" s="31"/>
      <c r="I174" s="31"/>
      <c r="J174" s="32" t="str">
        <f>IF(I174="","",INDEX(Lists!A$2:A$2833,MATCH('Assessment Inventory'!I174,Lists!$E$2:$E$2833,0)))</f>
        <v/>
      </c>
      <c r="K174" s="32" t="str">
        <f>IF(I174="","",INDEX(Lists!B$2:B$2833,MATCH('Assessment Inventory'!I174,Lists!$E$2:$E$2833,0)))</f>
        <v/>
      </c>
      <c r="L174" s="25" t="str">
        <f t="shared" si="11"/>
        <v>http://maps.google.com/maps?q=,</v>
      </c>
      <c r="M174" s="38" t="str">
        <f t="shared" si="10"/>
        <v/>
      </c>
      <c r="N174" s="26"/>
      <c r="O174" s="26"/>
      <c r="P174" s="25"/>
      <c r="Q174" s="31"/>
      <c r="R174" s="31"/>
    </row>
    <row r="175" spans="6:18" ht="15" customHeight="1">
      <c r="F175" s="31"/>
      <c r="G175" s="31"/>
      <c r="H175" s="31"/>
      <c r="I175" s="31"/>
      <c r="J175" s="32" t="str">
        <f>IF(I175="","",INDEX(Lists!A$2:A$2833,MATCH('Assessment Inventory'!I175,Lists!$E$2:$E$2833,0)))</f>
        <v/>
      </c>
      <c r="K175" s="32" t="str">
        <f>IF(I175="","",INDEX(Lists!B$2:B$2833,MATCH('Assessment Inventory'!I175,Lists!$E$2:$E$2833,0)))</f>
        <v/>
      </c>
      <c r="L175" s="25" t="str">
        <f t="shared" si="11"/>
        <v>http://maps.google.com/maps?q=,</v>
      </c>
      <c r="M175" s="38" t="str">
        <f t="shared" si="10"/>
        <v/>
      </c>
      <c r="N175" s="26"/>
      <c r="O175" s="26"/>
      <c r="P175" s="25"/>
      <c r="Q175" s="31"/>
      <c r="R175" s="31"/>
    </row>
    <row r="176" spans="6:18" ht="15" customHeight="1">
      <c r="F176" s="31"/>
      <c r="G176" s="31"/>
      <c r="H176" s="31"/>
      <c r="I176" s="31"/>
      <c r="J176" s="32" t="str">
        <f>IF(I176="","",INDEX(Lists!A$2:A$2833,MATCH('Assessment Inventory'!I176,Lists!$E$2:$E$2833,0)))</f>
        <v/>
      </c>
      <c r="K176" s="32" t="str">
        <f>IF(I176="","",INDEX(Lists!B$2:B$2833,MATCH('Assessment Inventory'!I176,Lists!$E$2:$E$2833,0)))</f>
        <v/>
      </c>
      <c r="L176" s="25" t="str">
        <f t="shared" si="11"/>
        <v>http://maps.google.com/maps?q=,</v>
      </c>
      <c r="M176" s="38" t="str">
        <f t="shared" si="10"/>
        <v/>
      </c>
      <c r="N176" s="26"/>
      <c r="O176" s="26"/>
      <c r="P176" s="25"/>
      <c r="Q176" s="31"/>
      <c r="R176" s="31"/>
    </row>
    <row r="177" spans="6:18" ht="15" customHeight="1">
      <c r="F177" s="31"/>
      <c r="G177" s="31"/>
      <c r="H177" s="31"/>
      <c r="I177" s="31"/>
      <c r="J177" s="32" t="str">
        <f>IF(I177="","",INDEX(Lists!A$2:A$2833,MATCH('Assessment Inventory'!I177,Lists!$E$2:$E$2833,0)))</f>
        <v/>
      </c>
      <c r="K177" s="32" t="str">
        <f>IF(I177="","",INDEX(Lists!B$2:B$2833,MATCH('Assessment Inventory'!I177,Lists!$E$2:$E$2833,0)))</f>
        <v/>
      </c>
      <c r="L177" s="25" t="str">
        <f t="shared" si="11"/>
        <v>http://maps.google.com/maps?q=,</v>
      </c>
      <c r="M177" s="38" t="str">
        <f t="shared" si="10"/>
        <v/>
      </c>
      <c r="N177" s="26"/>
      <c r="O177" s="26"/>
      <c r="P177" s="25"/>
      <c r="Q177" s="31"/>
      <c r="R177" s="31"/>
    </row>
    <row r="178" spans="6:18" ht="15" customHeight="1">
      <c r="F178" s="31"/>
      <c r="G178" s="31"/>
      <c r="H178" s="31"/>
      <c r="I178" s="31"/>
      <c r="J178" s="32" t="str">
        <f>IF(I178="","",INDEX(Lists!A$2:A$2833,MATCH('Assessment Inventory'!I178,Lists!$E$2:$E$2833,0)))</f>
        <v/>
      </c>
      <c r="K178" s="32" t="str">
        <f>IF(I178="","",INDEX(Lists!B$2:B$2833,MATCH('Assessment Inventory'!I178,Lists!$E$2:$E$2833,0)))</f>
        <v/>
      </c>
      <c r="L178" s="25" t="str">
        <f t="shared" si="11"/>
        <v>http://maps.google.com/maps?q=,</v>
      </c>
      <c r="M178" s="38" t="str">
        <f t="shared" si="10"/>
        <v/>
      </c>
      <c r="N178" s="26"/>
      <c r="O178" s="26"/>
      <c r="P178" s="25"/>
      <c r="Q178" s="31"/>
      <c r="R178" s="31"/>
    </row>
    <row r="179" spans="6:18" ht="15" customHeight="1">
      <c r="F179" s="31"/>
      <c r="G179" s="31"/>
      <c r="H179" s="31"/>
      <c r="I179" s="31"/>
      <c r="J179" s="32" t="str">
        <f>IF(I179="","",INDEX(Lists!A$2:A$2833,MATCH('Assessment Inventory'!I179,Lists!$E$2:$E$2833,0)))</f>
        <v/>
      </c>
      <c r="K179" s="32" t="str">
        <f>IF(I179="","",INDEX(Lists!B$2:B$2833,MATCH('Assessment Inventory'!I179,Lists!$E$2:$E$2833,0)))</f>
        <v/>
      </c>
      <c r="L179" s="25" t="str">
        <f t="shared" si="11"/>
        <v>http://maps.google.com/maps?q=,</v>
      </c>
      <c r="M179" s="38" t="str">
        <f t="shared" si="10"/>
        <v/>
      </c>
      <c r="N179" s="26"/>
      <c r="O179" s="26"/>
      <c r="P179" s="25"/>
      <c r="Q179" s="31"/>
      <c r="R179" s="31"/>
    </row>
    <row r="180" spans="6:18" ht="15" customHeight="1">
      <c r="F180" s="31"/>
      <c r="G180" s="31"/>
      <c r="H180" s="31"/>
      <c r="I180" s="31"/>
      <c r="J180" s="32" t="str">
        <f>IF(I180="","",INDEX(Lists!A$2:A$2833,MATCH('Assessment Inventory'!I180,Lists!$E$2:$E$2833,0)))</f>
        <v/>
      </c>
      <c r="K180" s="32" t="str">
        <f>IF(I180="","",INDEX(Lists!B$2:B$2833,MATCH('Assessment Inventory'!I180,Lists!$E$2:$E$2833,0)))</f>
        <v/>
      </c>
      <c r="L180" s="25" t="str">
        <f t="shared" si="11"/>
        <v>http://maps.google.com/maps?q=,</v>
      </c>
      <c r="M180" s="38" t="str">
        <f t="shared" si="10"/>
        <v/>
      </c>
      <c r="N180" s="26"/>
      <c r="O180" s="26"/>
      <c r="P180" s="25"/>
      <c r="Q180" s="31"/>
      <c r="R180" s="31"/>
    </row>
    <row r="181" spans="6:18" ht="15" customHeight="1">
      <c r="F181" s="31"/>
      <c r="G181" s="31"/>
      <c r="H181" s="31"/>
      <c r="I181" s="31"/>
      <c r="J181" s="32" t="str">
        <f>IF(I181="","",INDEX(Lists!A$2:A$2833,MATCH('Assessment Inventory'!I181,Lists!$E$2:$E$2833,0)))</f>
        <v/>
      </c>
      <c r="K181" s="32" t="str">
        <f>IF(I181="","",INDEX(Lists!B$2:B$2833,MATCH('Assessment Inventory'!I181,Lists!$E$2:$E$2833,0)))</f>
        <v/>
      </c>
      <c r="L181" s="25" t="str">
        <f t="shared" si="11"/>
        <v>http://maps.google.com/maps?q=,</v>
      </c>
      <c r="M181" s="38" t="str">
        <f t="shared" si="10"/>
        <v/>
      </c>
      <c r="N181" s="26"/>
      <c r="O181" s="26"/>
      <c r="P181" s="25"/>
      <c r="Q181" s="31"/>
      <c r="R181" s="31"/>
    </row>
    <row r="182" spans="6:18" ht="15" customHeight="1">
      <c r="F182" s="31"/>
      <c r="G182" s="31"/>
      <c r="H182" s="31"/>
      <c r="I182" s="31"/>
      <c r="J182" s="32" t="str">
        <f>IF(I182="","",INDEX(Lists!A$2:A$2833,MATCH('Assessment Inventory'!I182,Lists!$E$2:$E$2833,0)))</f>
        <v/>
      </c>
      <c r="K182" s="32" t="str">
        <f>IF(I182="","",INDEX(Lists!B$2:B$2833,MATCH('Assessment Inventory'!I182,Lists!$E$2:$E$2833,0)))</f>
        <v/>
      </c>
      <c r="L182" s="25" t="str">
        <f t="shared" si="11"/>
        <v>http://maps.google.com/maps?q=,</v>
      </c>
      <c r="M182" s="38" t="str">
        <f t="shared" si="10"/>
        <v/>
      </c>
      <c r="N182" s="26"/>
      <c r="O182" s="26"/>
      <c r="P182" s="25"/>
      <c r="Q182" s="31"/>
      <c r="R182" s="31"/>
    </row>
    <row r="183" spans="6:18" ht="15" customHeight="1">
      <c r="F183" s="31"/>
      <c r="G183" s="31"/>
      <c r="H183" s="31"/>
      <c r="I183" s="31"/>
      <c r="J183" s="32" t="str">
        <f>IF(I183="","",INDEX(Lists!A$2:A$2833,MATCH('Assessment Inventory'!I183,Lists!$E$2:$E$2833,0)))</f>
        <v/>
      </c>
      <c r="K183" s="32" t="str">
        <f>IF(I183="","",INDEX(Lists!B$2:B$2833,MATCH('Assessment Inventory'!I183,Lists!$E$2:$E$2833,0)))</f>
        <v/>
      </c>
      <c r="L183" s="25" t="str">
        <f t="shared" si="11"/>
        <v>http://maps.google.com/maps?q=,</v>
      </c>
      <c r="M183" s="38" t="str">
        <f t="shared" si="10"/>
        <v/>
      </c>
      <c r="N183" s="26"/>
      <c r="O183" s="26"/>
      <c r="P183" s="25"/>
      <c r="Q183" s="31"/>
      <c r="R183" s="31"/>
    </row>
    <row r="184" spans="6:18" ht="15" customHeight="1">
      <c r="F184" s="31"/>
      <c r="G184" s="31"/>
      <c r="H184" s="31"/>
      <c r="I184" s="31"/>
      <c r="J184" s="32" t="str">
        <f>IF(I184="","",INDEX(Lists!A$2:A$2833,MATCH('Assessment Inventory'!I184,Lists!$E$2:$E$2833,0)))</f>
        <v/>
      </c>
      <c r="K184" s="32" t="str">
        <f>IF(I184="","",INDEX(Lists!B$2:B$2833,MATCH('Assessment Inventory'!I184,Lists!$E$2:$E$2833,0)))</f>
        <v/>
      </c>
      <c r="L184" s="25" t="str">
        <f t="shared" si="11"/>
        <v>http://maps.google.com/maps?q=,</v>
      </c>
      <c r="M184" s="38" t="str">
        <f t="shared" si="10"/>
        <v/>
      </c>
      <c r="N184" s="26"/>
      <c r="O184" s="26"/>
      <c r="P184" s="25"/>
      <c r="Q184" s="31"/>
      <c r="R184" s="31"/>
    </row>
    <row r="185" spans="6:18" ht="15" customHeight="1">
      <c r="F185" s="31"/>
      <c r="G185" s="31"/>
      <c r="H185" s="31"/>
      <c r="I185" s="31"/>
      <c r="J185" s="32" t="str">
        <f>IF(I185="","",INDEX(Lists!A$2:A$2833,MATCH('Assessment Inventory'!I185,Lists!$E$2:$E$2833,0)))</f>
        <v/>
      </c>
      <c r="K185" s="32" t="str">
        <f>IF(I185="","",INDEX(Lists!B$2:B$2833,MATCH('Assessment Inventory'!I185,Lists!$E$2:$E$2833,0)))</f>
        <v/>
      </c>
      <c r="L185" s="25" t="str">
        <f t="shared" si="11"/>
        <v>http://maps.google.com/maps?q=,</v>
      </c>
      <c r="M185" s="38" t="str">
        <f t="shared" si="10"/>
        <v/>
      </c>
      <c r="N185" s="26"/>
      <c r="O185" s="26"/>
      <c r="P185" s="25"/>
      <c r="Q185" s="31"/>
      <c r="R185" s="31"/>
    </row>
    <row r="186" spans="6:18" ht="15" customHeight="1">
      <c r="F186" s="31"/>
      <c r="G186" s="31"/>
      <c r="H186" s="31"/>
      <c r="I186" s="31"/>
      <c r="J186" s="32" t="str">
        <f>IF(I186="","",INDEX(Lists!A$2:A$2833,MATCH('Assessment Inventory'!I186,Lists!$E$2:$E$2833,0)))</f>
        <v/>
      </c>
      <c r="K186" s="32" t="str">
        <f>IF(I186="","",INDEX(Lists!B$2:B$2833,MATCH('Assessment Inventory'!I186,Lists!$E$2:$E$2833,0)))</f>
        <v/>
      </c>
      <c r="L186" s="25" t="str">
        <f t="shared" si="11"/>
        <v>http://maps.google.com/maps?q=,</v>
      </c>
      <c r="M186" s="38" t="str">
        <f t="shared" si="10"/>
        <v/>
      </c>
      <c r="N186" s="26"/>
      <c r="O186" s="26"/>
      <c r="P186" s="25"/>
      <c r="Q186" s="31"/>
      <c r="R186" s="31"/>
    </row>
    <row r="187" spans="6:18" ht="15" customHeight="1">
      <c r="F187" s="31"/>
      <c r="G187" s="31"/>
      <c r="H187" s="31"/>
      <c r="I187" s="31"/>
      <c r="J187" s="32" t="str">
        <f>IF(I187="","",INDEX(Lists!A$2:A$2833,MATCH('Assessment Inventory'!I187,Lists!$E$2:$E$2833,0)))</f>
        <v/>
      </c>
      <c r="K187" s="32" t="str">
        <f>IF(I187="","",INDEX(Lists!B$2:B$2833,MATCH('Assessment Inventory'!I187,Lists!$E$2:$E$2833,0)))</f>
        <v/>
      </c>
      <c r="L187" s="25" t="str">
        <f t="shared" si="11"/>
        <v>http://maps.google.com/maps?q=,</v>
      </c>
      <c r="M187" s="38" t="str">
        <f t="shared" si="10"/>
        <v/>
      </c>
      <c r="N187" s="26"/>
      <c r="O187" s="26"/>
      <c r="P187" s="25"/>
      <c r="Q187" s="31"/>
      <c r="R187" s="31"/>
    </row>
    <row r="188" spans="6:18" ht="15" customHeight="1">
      <c r="F188" s="31"/>
      <c r="G188" s="31"/>
      <c r="H188" s="31"/>
      <c r="I188" s="31"/>
      <c r="J188" s="32" t="str">
        <f>IF(I188="","",INDEX(Lists!A$2:A$2833,MATCH('Assessment Inventory'!I188,Lists!$E$2:$E$2833,0)))</f>
        <v/>
      </c>
      <c r="K188" s="32" t="str">
        <f>IF(I188="","",INDEX(Lists!B$2:B$2833,MATCH('Assessment Inventory'!I188,Lists!$E$2:$E$2833,0)))</f>
        <v/>
      </c>
      <c r="L188" s="25" t="str">
        <f t="shared" si="11"/>
        <v>http://maps.google.com/maps?q=,</v>
      </c>
      <c r="M188" s="38" t="str">
        <f t="shared" si="10"/>
        <v/>
      </c>
      <c r="N188" s="26"/>
      <c r="O188" s="26"/>
      <c r="P188" s="25"/>
      <c r="Q188" s="31"/>
      <c r="R188" s="31"/>
    </row>
    <row r="189" spans="6:18" ht="15" customHeight="1">
      <c r="F189" s="31"/>
      <c r="G189" s="31"/>
      <c r="H189" s="31"/>
      <c r="I189" s="31"/>
      <c r="J189" s="32" t="str">
        <f>IF(I189="","",INDEX(Lists!A$2:A$2833,MATCH('Assessment Inventory'!I189,Lists!$E$2:$E$2833,0)))</f>
        <v/>
      </c>
      <c r="K189" s="32" t="str">
        <f>IF(I189="","",INDEX(Lists!B$2:B$2833,MATCH('Assessment Inventory'!I189,Lists!$E$2:$E$2833,0)))</f>
        <v/>
      </c>
      <c r="L189" s="25" t="str">
        <f t="shared" si="11"/>
        <v>http://maps.google.com/maps?q=,</v>
      </c>
      <c r="M189" s="38" t="str">
        <f t="shared" si="10"/>
        <v/>
      </c>
      <c r="N189" s="26"/>
      <c r="O189" s="26"/>
      <c r="P189" s="25"/>
      <c r="Q189" s="31"/>
      <c r="R189" s="31"/>
    </row>
    <row r="190" spans="6:18" ht="15" customHeight="1">
      <c r="F190" s="31"/>
      <c r="G190" s="31"/>
      <c r="H190" s="31"/>
      <c r="I190" s="31"/>
      <c r="J190" s="32" t="str">
        <f>IF(I190="","",INDEX(Lists!A$2:A$2833,MATCH('Assessment Inventory'!I190,Lists!$E$2:$E$2833,0)))</f>
        <v/>
      </c>
      <c r="K190" s="32" t="str">
        <f>IF(I190="","",INDEX(Lists!B$2:B$2833,MATCH('Assessment Inventory'!I190,Lists!$E$2:$E$2833,0)))</f>
        <v/>
      </c>
      <c r="L190" s="25" t="str">
        <f t="shared" si="11"/>
        <v>http://maps.google.com/maps?q=,</v>
      </c>
      <c r="M190" s="38" t="str">
        <f t="shared" si="10"/>
        <v/>
      </c>
      <c r="N190" s="26"/>
      <c r="O190" s="26"/>
      <c r="P190" s="25"/>
      <c r="Q190" s="31"/>
      <c r="R190" s="31"/>
    </row>
    <row r="191" spans="6:18" ht="15" customHeight="1">
      <c r="F191" s="31"/>
      <c r="G191" s="31"/>
      <c r="H191" s="31"/>
      <c r="I191" s="31"/>
      <c r="J191" s="32" t="str">
        <f>IF(I191="","",INDEX(Lists!A$2:A$2833,MATCH('Assessment Inventory'!I191,Lists!$E$2:$E$2833,0)))</f>
        <v/>
      </c>
      <c r="K191" s="32" t="str">
        <f>IF(I191="","",INDEX(Lists!B$2:B$2833,MATCH('Assessment Inventory'!I191,Lists!$E$2:$E$2833,0)))</f>
        <v/>
      </c>
      <c r="L191" s="25" t="str">
        <f t="shared" si="11"/>
        <v>http://maps.google.com/maps?q=,</v>
      </c>
      <c r="M191" s="38" t="str">
        <f t="shared" si="10"/>
        <v/>
      </c>
      <c r="N191" s="26"/>
      <c r="O191" s="26"/>
      <c r="P191" s="25"/>
      <c r="Q191" s="31"/>
      <c r="R191" s="31"/>
    </row>
    <row r="192" spans="6:18" ht="15" customHeight="1">
      <c r="F192" s="31"/>
      <c r="G192" s="31"/>
      <c r="H192" s="31"/>
      <c r="I192" s="31"/>
      <c r="J192" s="32" t="str">
        <f>IF(I192="","",INDEX(Lists!A$2:A$2833,MATCH('Assessment Inventory'!I192,Lists!$E$2:$E$2833,0)))</f>
        <v/>
      </c>
      <c r="K192" s="32" t="str">
        <f>IF(I192="","",INDEX(Lists!B$2:B$2833,MATCH('Assessment Inventory'!I192,Lists!$E$2:$E$2833,0)))</f>
        <v/>
      </c>
      <c r="L192" s="25" t="str">
        <f t="shared" si="11"/>
        <v>http://maps.google.com/maps?q=,</v>
      </c>
      <c r="M192" s="38" t="str">
        <f t="shared" si="10"/>
        <v/>
      </c>
      <c r="N192" s="26"/>
      <c r="O192" s="26"/>
      <c r="P192" s="25"/>
      <c r="Q192" s="31"/>
      <c r="R192" s="31"/>
    </row>
    <row r="193" spans="6:18" ht="15" customHeight="1">
      <c r="F193" s="31"/>
      <c r="G193" s="31"/>
      <c r="H193" s="31"/>
      <c r="I193" s="31"/>
      <c r="J193" s="32" t="str">
        <f>IF(I193="","",INDEX(Lists!A$2:A$2833,MATCH('Assessment Inventory'!I193,Lists!$E$2:$E$2833,0)))</f>
        <v/>
      </c>
      <c r="K193" s="32" t="str">
        <f>IF(I193="","",INDEX(Lists!B$2:B$2833,MATCH('Assessment Inventory'!I193,Lists!$E$2:$E$2833,0)))</f>
        <v/>
      </c>
      <c r="L193" s="25" t="str">
        <f t="shared" si="11"/>
        <v>http://maps.google.com/maps?q=,</v>
      </c>
      <c r="M193" s="38" t="str">
        <f t="shared" si="10"/>
        <v/>
      </c>
      <c r="N193" s="26"/>
      <c r="O193" s="26"/>
      <c r="P193" s="25"/>
      <c r="Q193" s="31"/>
      <c r="R193" s="31"/>
    </row>
    <row r="194" spans="6:18" ht="15" customHeight="1">
      <c r="F194" s="31"/>
      <c r="G194" s="31"/>
      <c r="H194" s="31"/>
      <c r="I194" s="31"/>
      <c r="J194" s="32" t="str">
        <f>IF(I194="","",INDEX(Lists!A$2:A$2833,MATCH('Assessment Inventory'!I194,Lists!$E$2:$E$2833,0)))</f>
        <v/>
      </c>
      <c r="K194" s="32" t="str">
        <f>IF(I194="","",INDEX(Lists!B$2:B$2833,MATCH('Assessment Inventory'!I194,Lists!$E$2:$E$2833,0)))</f>
        <v/>
      </c>
      <c r="L194" s="25" t="str">
        <f t="shared" si="11"/>
        <v>http://maps.google.com/maps?q=,</v>
      </c>
      <c r="M194" s="38" t="str">
        <f t="shared" si="10"/>
        <v/>
      </c>
      <c r="N194" s="26"/>
      <c r="O194" s="26"/>
      <c r="P194" s="25"/>
      <c r="Q194" s="31"/>
      <c r="R194" s="31"/>
    </row>
    <row r="195" spans="6:18" ht="15" customHeight="1">
      <c r="F195" s="31"/>
      <c r="G195" s="31"/>
      <c r="H195" s="31"/>
      <c r="I195" s="31"/>
      <c r="J195" s="32" t="str">
        <f>IF(I195="","",INDEX(Lists!A$2:A$2833,MATCH('Assessment Inventory'!I195,Lists!$E$2:$E$2833,0)))</f>
        <v/>
      </c>
      <c r="K195" s="32" t="str">
        <f>IF(I195="","",INDEX(Lists!B$2:B$2833,MATCH('Assessment Inventory'!I195,Lists!$E$2:$E$2833,0)))</f>
        <v/>
      </c>
      <c r="L195" s="25" t="str">
        <f t="shared" si="11"/>
        <v>http://maps.google.com/maps?q=,</v>
      </c>
      <c r="M195" s="38" t="str">
        <f t="shared" si="10"/>
        <v/>
      </c>
      <c r="N195" s="26"/>
      <c r="O195" s="26"/>
      <c r="P195" s="33"/>
      <c r="Q195" s="33"/>
      <c r="R195" s="33"/>
    </row>
    <row r="196" spans="6:18" ht="15" customHeight="1">
      <c r="F196" s="31"/>
      <c r="G196" s="31"/>
      <c r="H196" s="31"/>
      <c r="I196" s="31"/>
      <c r="J196" s="32" t="str">
        <f>IF(I196="","",INDEX(Lists!A$2:A$2833,MATCH('Assessment Inventory'!I196,Lists!$E$2:$E$2833,0)))</f>
        <v/>
      </c>
      <c r="K196" s="32" t="str">
        <f>IF(I196="","",INDEX(Lists!B$2:B$2833,MATCH('Assessment Inventory'!I196,Lists!$E$2:$E$2833,0)))</f>
        <v/>
      </c>
      <c r="L196" s="25" t="str">
        <f t="shared" si="11"/>
        <v>http://maps.google.com/maps?q=,</v>
      </c>
      <c r="M196" s="38" t="str">
        <f t="shared" si="10"/>
        <v/>
      </c>
      <c r="N196" s="26"/>
      <c r="O196" s="26"/>
      <c r="P196" s="33"/>
      <c r="Q196" s="33"/>
      <c r="R196" s="33"/>
    </row>
    <row r="197" spans="6:18" ht="15" customHeight="1">
      <c r="F197" s="31"/>
      <c r="G197" s="31"/>
      <c r="H197" s="31"/>
      <c r="I197" s="31"/>
      <c r="J197" s="32" t="str">
        <f>IF(I197="","",INDEX(Lists!A$2:A$2833,MATCH('Assessment Inventory'!I197,Lists!$E$2:$E$2833,0)))</f>
        <v/>
      </c>
      <c r="K197" s="32" t="str">
        <f>IF(I197="","",INDEX(Lists!B$2:B$2833,MATCH('Assessment Inventory'!I197,Lists!$E$2:$E$2833,0)))</f>
        <v/>
      </c>
      <c r="L197" s="25" t="str">
        <f t="shared" si="11"/>
        <v>http://maps.google.com/maps?q=,</v>
      </c>
      <c r="M197" s="38" t="str">
        <f t="shared" si="10"/>
        <v/>
      </c>
      <c r="N197" s="26"/>
      <c r="O197" s="26"/>
      <c r="P197" s="33"/>
      <c r="Q197" s="33"/>
      <c r="R197" s="33"/>
    </row>
    <row r="198" spans="6:18" ht="15" customHeight="1">
      <c r="F198" s="31"/>
      <c r="G198" s="31"/>
      <c r="H198" s="31"/>
      <c r="I198" s="31"/>
      <c r="J198" s="32" t="str">
        <f>IF(I198="","",INDEX(Lists!A$2:A$2833,MATCH('Assessment Inventory'!I198,Lists!$E$2:$E$2833,0)))</f>
        <v/>
      </c>
      <c r="K198" s="32" t="str">
        <f>IF(I198="","",INDEX(Lists!B$2:B$2833,MATCH('Assessment Inventory'!I198,Lists!$E$2:$E$2833,0)))</f>
        <v/>
      </c>
      <c r="L198" s="25" t="str">
        <f t="shared" si="11"/>
        <v>http://maps.google.com/maps?q=,</v>
      </c>
      <c r="M198" s="38" t="str">
        <f t="shared" si="10"/>
        <v/>
      </c>
      <c r="N198" s="26"/>
      <c r="O198" s="26"/>
      <c r="P198" s="33"/>
      <c r="Q198" s="33"/>
      <c r="R198" s="33"/>
    </row>
    <row r="199" spans="6:18" ht="15" customHeight="1">
      <c r="F199" s="31"/>
      <c r="G199" s="31"/>
      <c r="H199" s="31"/>
      <c r="I199" s="31"/>
      <c r="J199" s="32" t="str">
        <f>IF(I199="","",INDEX(Lists!A$2:A$2833,MATCH('Assessment Inventory'!I199,Lists!$E$2:$E$2833,0)))</f>
        <v/>
      </c>
      <c r="K199" s="32" t="str">
        <f>IF(I199="","",INDEX(Lists!B$2:B$2833,MATCH('Assessment Inventory'!I199,Lists!$E$2:$E$2833,0)))</f>
        <v/>
      </c>
      <c r="L199" s="25" t="str">
        <f t="shared" si="11"/>
        <v>http://maps.google.com/maps?q=,</v>
      </c>
      <c r="M199" s="38" t="str">
        <f t="shared" si="10"/>
        <v/>
      </c>
      <c r="N199" s="26"/>
      <c r="O199" s="26"/>
      <c r="P199" s="33"/>
      <c r="Q199" s="33"/>
      <c r="R199" s="33"/>
    </row>
    <row r="200" spans="6:18" ht="15" customHeight="1">
      <c r="F200" s="31"/>
      <c r="G200" s="31"/>
      <c r="H200" s="31"/>
      <c r="I200" s="31"/>
      <c r="J200" s="32" t="str">
        <f>IF(I200="","",INDEX(Lists!A$2:A$2833,MATCH('Assessment Inventory'!I200,Lists!$E$2:$E$2833,0)))</f>
        <v/>
      </c>
      <c r="K200" s="32" t="str">
        <f>IF(I200="","",INDEX(Lists!B$2:B$2833,MATCH('Assessment Inventory'!I200,Lists!$E$2:$E$2833,0)))</f>
        <v/>
      </c>
      <c r="L200" s="25" t="str">
        <f t="shared" si="11"/>
        <v>http://maps.google.com/maps?q=,</v>
      </c>
      <c r="M200" s="38" t="str">
        <f t="shared" ref="M200:M263" si="12">IF(I200="","",HYPERLINK(L200,"See on Google Maps"))</f>
        <v/>
      </c>
      <c r="N200" s="26"/>
      <c r="O200" s="26"/>
      <c r="P200" s="33"/>
      <c r="Q200" s="33"/>
      <c r="R200" s="33"/>
    </row>
    <row r="201" spans="6:18" ht="15" customHeight="1">
      <c r="F201" s="31"/>
      <c r="G201" s="31"/>
      <c r="H201" s="31"/>
      <c r="I201" s="31"/>
      <c r="J201" s="32" t="str">
        <f>IF(I201="","",INDEX(Lists!A$2:A$2833,MATCH('Assessment Inventory'!I201,Lists!$E$2:$E$2833,0)))</f>
        <v/>
      </c>
      <c r="K201" s="32" t="str">
        <f>IF(I201="","",INDEX(Lists!B$2:B$2833,MATCH('Assessment Inventory'!I201,Lists!$E$2:$E$2833,0)))</f>
        <v/>
      </c>
      <c r="L201" s="25" t="str">
        <f t="shared" ref="L201:L264" si="13">CONCATENATE("http://maps.google.com/maps?q=",J201,",",K201,"")</f>
        <v>http://maps.google.com/maps?q=,</v>
      </c>
      <c r="M201" s="38" t="str">
        <f t="shared" si="12"/>
        <v/>
      </c>
      <c r="N201" s="26"/>
      <c r="O201" s="26"/>
      <c r="P201" s="33"/>
      <c r="Q201" s="33"/>
      <c r="R201" s="33"/>
    </row>
    <row r="202" spans="6:18" ht="15" customHeight="1">
      <c r="F202" s="31"/>
      <c r="G202" s="31"/>
      <c r="H202" s="31"/>
      <c r="I202" s="31"/>
      <c r="J202" s="32" t="str">
        <f>IF(I202="","",INDEX(Lists!A$2:A$2833,MATCH('Assessment Inventory'!I202,Lists!$E$2:$E$2833,0)))</f>
        <v/>
      </c>
      <c r="K202" s="32" t="str">
        <f>IF(I202="","",INDEX(Lists!B$2:B$2833,MATCH('Assessment Inventory'!I202,Lists!$E$2:$E$2833,0)))</f>
        <v/>
      </c>
      <c r="L202" s="25" t="str">
        <f t="shared" si="13"/>
        <v>http://maps.google.com/maps?q=,</v>
      </c>
      <c r="M202" s="38" t="str">
        <f t="shared" si="12"/>
        <v/>
      </c>
      <c r="N202" s="26"/>
      <c r="O202" s="26"/>
      <c r="P202" s="33"/>
      <c r="Q202" s="33"/>
      <c r="R202" s="33"/>
    </row>
    <row r="203" spans="6:18" ht="15" customHeight="1">
      <c r="F203" s="31"/>
      <c r="G203" s="31"/>
      <c r="H203" s="31"/>
      <c r="I203" s="31"/>
      <c r="J203" s="32" t="str">
        <f>IF(I203="","",INDEX(Lists!A$2:A$2833,MATCH('Assessment Inventory'!I203,Lists!$E$2:$E$2833,0)))</f>
        <v/>
      </c>
      <c r="K203" s="32" t="str">
        <f>IF(I203="","",INDEX(Lists!B$2:B$2833,MATCH('Assessment Inventory'!I203,Lists!$E$2:$E$2833,0)))</f>
        <v/>
      </c>
      <c r="L203" s="25" t="str">
        <f t="shared" si="13"/>
        <v>http://maps.google.com/maps?q=,</v>
      </c>
      <c r="M203" s="38" t="str">
        <f t="shared" si="12"/>
        <v/>
      </c>
      <c r="N203" s="26"/>
      <c r="O203" s="26"/>
      <c r="P203" s="33"/>
      <c r="Q203" s="33"/>
      <c r="R203" s="33"/>
    </row>
    <row r="204" spans="6:18" ht="15" customHeight="1">
      <c r="F204" s="31"/>
      <c r="G204" s="31"/>
      <c r="H204" s="31"/>
      <c r="I204" s="31"/>
      <c r="J204" s="32" t="str">
        <f>IF(I204="","",INDEX(Lists!A$2:A$2833,MATCH('Assessment Inventory'!I204,Lists!$E$2:$E$2833,0)))</f>
        <v/>
      </c>
      <c r="K204" s="32" t="str">
        <f>IF(I204="","",INDEX(Lists!B$2:B$2833,MATCH('Assessment Inventory'!I204,Lists!$E$2:$E$2833,0)))</f>
        <v/>
      </c>
      <c r="L204" s="25" t="str">
        <f t="shared" si="13"/>
        <v>http://maps.google.com/maps?q=,</v>
      </c>
      <c r="M204" s="38" t="str">
        <f t="shared" si="12"/>
        <v/>
      </c>
      <c r="N204" s="26"/>
      <c r="O204" s="26"/>
      <c r="P204" s="33"/>
      <c r="Q204" s="33"/>
      <c r="R204" s="33"/>
    </row>
    <row r="205" spans="6:18" ht="15" customHeight="1">
      <c r="F205" s="31"/>
      <c r="G205" s="31"/>
      <c r="H205" s="31"/>
      <c r="I205" s="31"/>
      <c r="J205" s="32" t="str">
        <f>IF(I205="","",INDEX(Lists!A$2:A$2833,MATCH('Assessment Inventory'!I205,Lists!$E$2:$E$2833,0)))</f>
        <v/>
      </c>
      <c r="K205" s="32" t="str">
        <f>IF(I205="","",INDEX(Lists!B$2:B$2833,MATCH('Assessment Inventory'!I205,Lists!$E$2:$E$2833,0)))</f>
        <v/>
      </c>
      <c r="L205" s="25" t="str">
        <f t="shared" si="13"/>
        <v>http://maps.google.com/maps?q=,</v>
      </c>
      <c r="M205" s="38" t="str">
        <f t="shared" si="12"/>
        <v/>
      </c>
      <c r="N205" s="26"/>
      <c r="O205" s="26"/>
      <c r="P205" s="33"/>
      <c r="Q205" s="33"/>
      <c r="R205" s="33"/>
    </row>
    <row r="206" spans="6:18" ht="15" customHeight="1">
      <c r="F206" s="31"/>
      <c r="G206" s="31"/>
      <c r="H206" s="31"/>
      <c r="I206" s="31"/>
      <c r="J206" s="32" t="str">
        <f>IF(I206="","",INDEX(Lists!A$2:A$2833,MATCH('Assessment Inventory'!I206,Lists!$E$2:$E$2833,0)))</f>
        <v/>
      </c>
      <c r="K206" s="32" t="str">
        <f>IF(I206="","",INDEX(Lists!B$2:B$2833,MATCH('Assessment Inventory'!I206,Lists!$E$2:$E$2833,0)))</f>
        <v/>
      </c>
      <c r="L206" s="25" t="str">
        <f t="shared" si="13"/>
        <v>http://maps.google.com/maps?q=,</v>
      </c>
      <c r="M206" s="38" t="str">
        <f t="shared" si="12"/>
        <v/>
      </c>
      <c r="N206" s="26"/>
      <c r="O206" s="26"/>
      <c r="P206" s="33"/>
      <c r="Q206" s="33"/>
      <c r="R206" s="33"/>
    </row>
    <row r="207" spans="6:18" ht="15" customHeight="1">
      <c r="F207" s="31"/>
      <c r="G207" s="31"/>
      <c r="H207" s="31"/>
      <c r="I207" s="31"/>
      <c r="J207" s="32" t="str">
        <f>IF(I207="","",INDEX(Lists!A$2:A$2833,MATCH('Assessment Inventory'!I207,Lists!$E$2:$E$2833,0)))</f>
        <v/>
      </c>
      <c r="K207" s="32" t="str">
        <f>IF(I207="","",INDEX(Lists!B$2:B$2833,MATCH('Assessment Inventory'!I207,Lists!$E$2:$E$2833,0)))</f>
        <v/>
      </c>
      <c r="L207" s="25" t="str">
        <f t="shared" si="13"/>
        <v>http://maps.google.com/maps?q=,</v>
      </c>
      <c r="M207" s="38" t="str">
        <f t="shared" si="12"/>
        <v/>
      </c>
      <c r="N207" s="26"/>
      <c r="O207" s="26"/>
      <c r="P207" s="33"/>
      <c r="Q207" s="33"/>
      <c r="R207" s="33"/>
    </row>
    <row r="208" spans="6:18" ht="15" customHeight="1">
      <c r="F208" s="31"/>
      <c r="G208" s="31"/>
      <c r="H208" s="31"/>
      <c r="I208" s="31"/>
      <c r="J208" s="32" t="str">
        <f>IF(I208="","",INDEX(Lists!A$2:A$2833,MATCH('Assessment Inventory'!I208,Lists!$E$2:$E$2833,0)))</f>
        <v/>
      </c>
      <c r="K208" s="32" t="str">
        <f>IF(I208="","",INDEX(Lists!B$2:B$2833,MATCH('Assessment Inventory'!I208,Lists!$E$2:$E$2833,0)))</f>
        <v/>
      </c>
      <c r="L208" s="25" t="str">
        <f t="shared" si="13"/>
        <v>http://maps.google.com/maps?q=,</v>
      </c>
      <c r="M208" s="38" t="str">
        <f t="shared" si="12"/>
        <v/>
      </c>
      <c r="N208" s="26"/>
      <c r="O208" s="26"/>
      <c r="P208" s="33"/>
      <c r="Q208" s="33"/>
      <c r="R208" s="33"/>
    </row>
    <row r="209" spans="6:18" ht="15" customHeight="1">
      <c r="F209" s="31"/>
      <c r="G209" s="31"/>
      <c r="H209" s="31"/>
      <c r="I209" s="31"/>
      <c r="J209" s="32" t="str">
        <f>IF(I209="","",INDEX(Lists!A$2:A$2833,MATCH('Assessment Inventory'!I209,Lists!$E$2:$E$2833,0)))</f>
        <v/>
      </c>
      <c r="K209" s="32" t="str">
        <f>IF(I209="","",INDEX(Lists!B$2:B$2833,MATCH('Assessment Inventory'!I209,Lists!$E$2:$E$2833,0)))</f>
        <v/>
      </c>
      <c r="L209" s="25" t="str">
        <f t="shared" si="13"/>
        <v>http://maps.google.com/maps?q=,</v>
      </c>
      <c r="M209" s="38" t="str">
        <f t="shared" si="12"/>
        <v/>
      </c>
      <c r="N209" s="26"/>
      <c r="O209" s="26"/>
      <c r="P209" s="33"/>
      <c r="Q209" s="31"/>
      <c r="R209" s="31"/>
    </row>
    <row r="210" spans="6:18" ht="15" customHeight="1">
      <c r="F210" s="31"/>
      <c r="G210" s="31"/>
      <c r="H210" s="31"/>
      <c r="I210" s="31"/>
      <c r="J210" s="32" t="str">
        <f>IF(I210="","",INDEX(Lists!A$2:A$2833,MATCH('Assessment Inventory'!I210,Lists!$E$2:$E$2833,0)))</f>
        <v/>
      </c>
      <c r="K210" s="32" t="str">
        <f>IF(I210="","",INDEX(Lists!B$2:B$2833,MATCH('Assessment Inventory'!I210,Lists!$E$2:$E$2833,0)))</f>
        <v/>
      </c>
      <c r="L210" s="25" t="str">
        <f t="shared" si="13"/>
        <v>http://maps.google.com/maps?q=,</v>
      </c>
      <c r="M210" s="38" t="str">
        <f t="shared" si="12"/>
        <v/>
      </c>
      <c r="N210" s="26"/>
      <c r="O210" s="26"/>
      <c r="P210" s="33"/>
      <c r="Q210" s="31"/>
      <c r="R210" s="31"/>
    </row>
    <row r="211" spans="6:18" ht="15" customHeight="1">
      <c r="F211" s="31"/>
      <c r="G211" s="31"/>
      <c r="H211" s="31"/>
      <c r="I211" s="31"/>
      <c r="J211" s="32" t="str">
        <f>IF(I211="","",INDEX(Lists!A$2:A$2833,MATCH('Assessment Inventory'!I211,Lists!$E$2:$E$2833,0)))</f>
        <v/>
      </c>
      <c r="K211" s="32" t="str">
        <f>IF(I211="","",INDEX(Lists!B$2:B$2833,MATCH('Assessment Inventory'!I211,Lists!$E$2:$E$2833,0)))</f>
        <v/>
      </c>
      <c r="L211" s="25" t="str">
        <f t="shared" si="13"/>
        <v>http://maps.google.com/maps?q=,</v>
      </c>
      <c r="M211" s="38" t="str">
        <f t="shared" si="12"/>
        <v/>
      </c>
      <c r="N211" s="26"/>
      <c r="O211" s="26"/>
      <c r="P211" s="33"/>
      <c r="Q211" s="31"/>
      <c r="R211" s="31"/>
    </row>
    <row r="212" spans="6:18" ht="15" customHeight="1">
      <c r="F212" s="31"/>
      <c r="G212" s="31"/>
      <c r="H212" s="31"/>
      <c r="I212" s="31"/>
      <c r="J212" s="32" t="str">
        <f>IF(I212="","",INDEX(Lists!A$2:A$2833,MATCH('Assessment Inventory'!I212,Lists!$E$2:$E$2833,0)))</f>
        <v/>
      </c>
      <c r="K212" s="32" t="str">
        <f>IF(I212="","",INDEX(Lists!B$2:B$2833,MATCH('Assessment Inventory'!I212,Lists!$E$2:$E$2833,0)))</f>
        <v/>
      </c>
      <c r="L212" s="25" t="str">
        <f t="shared" si="13"/>
        <v>http://maps.google.com/maps?q=,</v>
      </c>
      <c r="M212" s="38" t="str">
        <f t="shared" si="12"/>
        <v/>
      </c>
      <c r="N212" s="26"/>
      <c r="O212" s="26"/>
      <c r="P212" s="33"/>
      <c r="Q212" s="31"/>
      <c r="R212" s="31"/>
    </row>
    <row r="213" spans="6:18" ht="15" customHeight="1">
      <c r="F213" s="31"/>
      <c r="G213" s="31"/>
      <c r="H213" s="31"/>
      <c r="I213" s="31"/>
      <c r="J213" s="32" t="str">
        <f>IF(I213="","",INDEX(Lists!A$2:A$2833,MATCH('Assessment Inventory'!I213,Lists!$E$2:$E$2833,0)))</f>
        <v/>
      </c>
      <c r="K213" s="32" t="str">
        <f>IF(I213="","",INDEX(Lists!B$2:B$2833,MATCH('Assessment Inventory'!I213,Lists!$E$2:$E$2833,0)))</f>
        <v/>
      </c>
      <c r="L213" s="25" t="str">
        <f t="shared" si="13"/>
        <v>http://maps.google.com/maps?q=,</v>
      </c>
      <c r="M213" s="38" t="str">
        <f t="shared" si="12"/>
        <v/>
      </c>
      <c r="N213" s="26"/>
      <c r="O213" s="26"/>
      <c r="P213" s="33"/>
      <c r="Q213" s="31"/>
      <c r="R213" s="31"/>
    </row>
    <row r="214" spans="6:18" ht="15" customHeight="1">
      <c r="F214" s="31"/>
      <c r="G214" s="31"/>
      <c r="H214" s="31"/>
      <c r="I214" s="31"/>
      <c r="J214" s="32" t="str">
        <f>IF(I214="","",INDEX(Lists!A$2:A$2833,MATCH('Assessment Inventory'!I214,Lists!$E$2:$E$2833,0)))</f>
        <v/>
      </c>
      <c r="K214" s="32" t="str">
        <f>IF(I214="","",INDEX(Lists!B$2:B$2833,MATCH('Assessment Inventory'!I214,Lists!$E$2:$E$2833,0)))</f>
        <v/>
      </c>
      <c r="L214" s="25" t="str">
        <f t="shared" si="13"/>
        <v>http://maps.google.com/maps?q=,</v>
      </c>
      <c r="M214" s="38" t="str">
        <f t="shared" si="12"/>
        <v/>
      </c>
      <c r="N214" s="26"/>
      <c r="O214" s="26"/>
      <c r="P214" s="33"/>
      <c r="Q214" s="31"/>
      <c r="R214" s="31"/>
    </row>
    <row r="215" spans="6:18" ht="15" customHeight="1">
      <c r="F215" s="31"/>
      <c r="G215" s="31"/>
      <c r="H215" s="31"/>
      <c r="I215" s="31"/>
      <c r="J215" s="32" t="str">
        <f>IF(I215="","",INDEX(Lists!A$2:A$2833,MATCH('Assessment Inventory'!I215,Lists!$E$2:$E$2833,0)))</f>
        <v/>
      </c>
      <c r="K215" s="32" t="str">
        <f>IF(I215="","",INDEX(Lists!B$2:B$2833,MATCH('Assessment Inventory'!I215,Lists!$E$2:$E$2833,0)))</f>
        <v/>
      </c>
      <c r="L215" s="25" t="str">
        <f t="shared" si="13"/>
        <v>http://maps.google.com/maps?q=,</v>
      </c>
      <c r="M215" s="38" t="str">
        <f t="shared" si="12"/>
        <v/>
      </c>
      <c r="N215" s="26"/>
      <c r="O215" s="26"/>
      <c r="P215" s="33"/>
      <c r="Q215" s="31"/>
      <c r="R215" s="31"/>
    </row>
    <row r="216" spans="6:18" ht="15" customHeight="1">
      <c r="F216" s="31"/>
      <c r="G216" s="31"/>
      <c r="H216" s="31"/>
      <c r="I216" s="31"/>
      <c r="J216" s="32" t="str">
        <f>IF(I216="","",INDEX(Lists!A$2:A$2833,MATCH('Assessment Inventory'!I216,Lists!$E$2:$E$2833,0)))</f>
        <v/>
      </c>
      <c r="K216" s="32" t="str">
        <f>IF(I216="","",INDEX(Lists!B$2:B$2833,MATCH('Assessment Inventory'!I216,Lists!$E$2:$E$2833,0)))</f>
        <v/>
      </c>
      <c r="L216" s="25" t="str">
        <f t="shared" si="13"/>
        <v>http://maps.google.com/maps?q=,</v>
      </c>
      <c r="M216" s="38" t="str">
        <f t="shared" si="12"/>
        <v/>
      </c>
      <c r="N216" s="26"/>
      <c r="O216" s="26"/>
      <c r="P216" s="32"/>
      <c r="Q216" s="31"/>
      <c r="R216" s="31"/>
    </row>
    <row r="217" spans="6:18" ht="15" customHeight="1">
      <c r="F217" s="31"/>
      <c r="G217" s="31"/>
      <c r="H217" s="31"/>
      <c r="I217" s="31"/>
      <c r="J217" s="32" t="str">
        <f>IF(I217="","",INDEX(Lists!A$2:A$2833,MATCH('Assessment Inventory'!I217,Lists!$E$2:$E$2833,0)))</f>
        <v/>
      </c>
      <c r="K217" s="32" t="str">
        <f>IF(I217="","",INDEX(Lists!B$2:B$2833,MATCH('Assessment Inventory'!I217,Lists!$E$2:$E$2833,0)))</f>
        <v/>
      </c>
      <c r="L217" s="25" t="str">
        <f t="shared" si="13"/>
        <v>http://maps.google.com/maps?q=,</v>
      </c>
      <c r="M217" s="38" t="str">
        <f t="shared" si="12"/>
        <v/>
      </c>
      <c r="N217" s="26"/>
      <c r="O217" s="26"/>
      <c r="P217" s="32"/>
      <c r="Q217" s="31"/>
      <c r="R217" s="31"/>
    </row>
    <row r="218" spans="6:18" ht="15" customHeight="1">
      <c r="F218" s="31"/>
      <c r="G218" s="31"/>
      <c r="H218" s="31"/>
      <c r="I218" s="31"/>
      <c r="J218" s="32" t="str">
        <f>IF(I218="","",INDEX(Lists!A$2:A$2833,MATCH('Assessment Inventory'!I218,Lists!$E$2:$E$2833,0)))</f>
        <v/>
      </c>
      <c r="K218" s="32" t="str">
        <f>IF(I218="","",INDEX(Lists!B$2:B$2833,MATCH('Assessment Inventory'!I218,Lists!$E$2:$E$2833,0)))</f>
        <v/>
      </c>
      <c r="L218" s="25" t="str">
        <f t="shared" si="13"/>
        <v>http://maps.google.com/maps?q=,</v>
      </c>
      <c r="M218" s="38" t="str">
        <f t="shared" si="12"/>
        <v/>
      </c>
      <c r="N218" s="26"/>
      <c r="O218" s="26"/>
      <c r="P218" s="32"/>
      <c r="Q218" s="31"/>
      <c r="R218" s="31"/>
    </row>
    <row r="219" spans="6:18" ht="15" customHeight="1">
      <c r="F219" s="31"/>
      <c r="G219" s="31"/>
      <c r="H219" s="31"/>
      <c r="I219" s="31"/>
      <c r="J219" s="32" t="str">
        <f>IF(I219="","",INDEX(Lists!A$2:A$2833,MATCH('Assessment Inventory'!I219,Lists!$E$2:$E$2833,0)))</f>
        <v/>
      </c>
      <c r="K219" s="32" t="str">
        <f>IF(I219="","",INDEX(Lists!B$2:B$2833,MATCH('Assessment Inventory'!I219,Lists!$E$2:$E$2833,0)))</f>
        <v/>
      </c>
      <c r="L219" s="25" t="str">
        <f t="shared" si="13"/>
        <v>http://maps.google.com/maps?q=,</v>
      </c>
      <c r="M219" s="38" t="str">
        <f t="shared" si="12"/>
        <v/>
      </c>
      <c r="N219" s="26"/>
      <c r="O219" s="26"/>
      <c r="P219" s="32"/>
      <c r="Q219" s="31"/>
      <c r="R219" s="31"/>
    </row>
    <row r="220" spans="6:18" ht="15" customHeight="1">
      <c r="F220" s="31"/>
      <c r="G220" s="31"/>
      <c r="H220" s="31"/>
      <c r="I220" s="31"/>
      <c r="J220" s="32" t="str">
        <f>IF(I220="","",INDEX(Lists!A$2:A$2833,MATCH('Assessment Inventory'!I220,Lists!$E$2:$E$2833,0)))</f>
        <v/>
      </c>
      <c r="K220" s="32" t="str">
        <f>IF(I220="","",INDEX(Lists!B$2:B$2833,MATCH('Assessment Inventory'!I220,Lists!$E$2:$E$2833,0)))</f>
        <v/>
      </c>
      <c r="L220" s="25" t="str">
        <f t="shared" si="13"/>
        <v>http://maps.google.com/maps?q=,</v>
      </c>
      <c r="M220" s="38" t="str">
        <f t="shared" si="12"/>
        <v/>
      </c>
      <c r="N220" s="26"/>
      <c r="O220" s="26"/>
      <c r="P220" s="32"/>
      <c r="Q220" s="31"/>
      <c r="R220" s="31"/>
    </row>
    <row r="221" spans="6:18" ht="15" customHeight="1">
      <c r="F221" s="31"/>
      <c r="G221" s="31"/>
      <c r="H221" s="31"/>
      <c r="I221" s="31"/>
      <c r="J221" s="32" t="str">
        <f>IF(I221="","",INDEX(Lists!A$2:A$2833,MATCH('Assessment Inventory'!I221,Lists!$E$2:$E$2833,0)))</f>
        <v/>
      </c>
      <c r="K221" s="32" t="str">
        <f>IF(I221="","",INDEX(Lists!B$2:B$2833,MATCH('Assessment Inventory'!I221,Lists!$E$2:$E$2833,0)))</f>
        <v/>
      </c>
      <c r="L221" s="25" t="str">
        <f t="shared" si="13"/>
        <v>http://maps.google.com/maps?q=,</v>
      </c>
      <c r="M221" s="38" t="str">
        <f t="shared" si="12"/>
        <v/>
      </c>
      <c r="N221" s="26"/>
      <c r="O221" s="26"/>
      <c r="P221" s="32"/>
      <c r="Q221" s="31"/>
      <c r="R221" s="31"/>
    </row>
    <row r="222" spans="6:18" ht="15" customHeight="1">
      <c r="F222" s="31"/>
      <c r="G222" s="31"/>
      <c r="H222" s="31"/>
      <c r="I222" s="31"/>
      <c r="J222" s="32" t="str">
        <f>IF(I222="","",INDEX(Lists!A$2:A$2833,MATCH('Assessment Inventory'!I222,Lists!$E$2:$E$2833,0)))</f>
        <v/>
      </c>
      <c r="K222" s="32" t="str">
        <f>IF(I222="","",INDEX(Lists!B$2:B$2833,MATCH('Assessment Inventory'!I222,Lists!$E$2:$E$2833,0)))</f>
        <v/>
      </c>
      <c r="L222" s="25" t="str">
        <f t="shared" si="13"/>
        <v>http://maps.google.com/maps?q=,</v>
      </c>
      <c r="M222" s="38" t="str">
        <f t="shared" si="12"/>
        <v/>
      </c>
      <c r="N222" s="26"/>
      <c r="O222" s="26"/>
      <c r="P222" s="32"/>
      <c r="Q222" s="31"/>
      <c r="R222" s="31"/>
    </row>
    <row r="223" spans="6:18" ht="15" customHeight="1">
      <c r="F223" s="31"/>
      <c r="G223" s="31"/>
      <c r="H223" s="31"/>
      <c r="I223" s="31"/>
      <c r="J223" s="32" t="str">
        <f>IF(I223="","",INDEX(Lists!A$2:A$2833,MATCH('Assessment Inventory'!I223,Lists!$E$2:$E$2833,0)))</f>
        <v/>
      </c>
      <c r="K223" s="32" t="str">
        <f>IF(I223="","",INDEX(Lists!B$2:B$2833,MATCH('Assessment Inventory'!I223,Lists!$E$2:$E$2833,0)))</f>
        <v/>
      </c>
      <c r="L223" s="25" t="str">
        <f t="shared" si="13"/>
        <v>http://maps.google.com/maps?q=,</v>
      </c>
      <c r="M223" s="38" t="str">
        <f t="shared" si="12"/>
        <v/>
      </c>
      <c r="N223" s="26"/>
      <c r="O223" s="26"/>
      <c r="P223" s="25"/>
      <c r="Q223" s="31"/>
      <c r="R223" s="31"/>
    </row>
    <row r="224" spans="6:18" ht="15" customHeight="1">
      <c r="F224" s="31"/>
      <c r="G224" s="31"/>
      <c r="H224" s="31"/>
      <c r="I224" s="31"/>
      <c r="J224" s="32" t="str">
        <f>IF(I224="","",INDEX(Lists!A$2:A$2833,MATCH('Assessment Inventory'!I224,Lists!$E$2:$E$2833,0)))</f>
        <v/>
      </c>
      <c r="K224" s="32" t="str">
        <f>IF(I224="","",INDEX(Lists!B$2:B$2833,MATCH('Assessment Inventory'!I224,Lists!$E$2:$E$2833,0)))</f>
        <v/>
      </c>
      <c r="L224" s="25" t="str">
        <f t="shared" si="13"/>
        <v>http://maps.google.com/maps?q=,</v>
      </c>
      <c r="M224" s="38" t="str">
        <f t="shared" si="12"/>
        <v/>
      </c>
      <c r="N224" s="26"/>
      <c r="O224" s="26"/>
      <c r="P224" s="25"/>
      <c r="Q224" s="31"/>
      <c r="R224" s="31"/>
    </row>
    <row r="225" spans="6:18" ht="15" customHeight="1">
      <c r="F225" s="31"/>
      <c r="G225" s="31"/>
      <c r="H225" s="31"/>
      <c r="I225" s="31"/>
      <c r="J225" s="32" t="str">
        <f>IF(I225="","",INDEX(Lists!A$2:A$2833,MATCH('Assessment Inventory'!I225,Lists!$E$2:$E$2833,0)))</f>
        <v/>
      </c>
      <c r="K225" s="32" t="str">
        <f>IF(I225="","",INDEX(Lists!B$2:B$2833,MATCH('Assessment Inventory'!I225,Lists!$E$2:$E$2833,0)))</f>
        <v/>
      </c>
      <c r="L225" s="25" t="str">
        <f t="shared" si="13"/>
        <v>http://maps.google.com/maps?q=,</v>
      </c>
      <c r="M225" s="38" t="str">
        <f t="shared" si="12"/>
        <v/>
      </c>
      <c r="N225" s="26"/>
      <c r="O225" s="26"/>
      <c r="P225" s="25"/>
      <c r="Q225" s="31"/>
      <c r="R225" s="31"/>
    </row>
    <row r="226" spans="6:18" ht="15" customHeight="1">
      <c r="F226" s="31"/>
      <c r="G226" s="31"/>
      <c r="H226" s="31"/>
      <c r="I226" s="31"/>
      <c r="J226" s="32" t="str">
        <f>IF(I226="","",INDEX(Lists!A$2:A$2833,MATCH('Assessment Inventory'!I226,Lists!$E$2:$E$2833,0)))</f>
        <v/>
      </c>
      <c r="K226" s="32" t="str">
        <f>IF(I226="","",INDEX(Lists!B$2:B$2833,MATCH('Assessment Inventory'!I226,Lists!$E$2:$E$2833,0)))</f>
        <v/>
      </c>
      <c r="L226" s="25" t="str">
        <f t="shared" si="13"/>
        <v>http://maps.google.com/maps?q=,</v>
      </c>
      <c r="M226" s="38" t="str">
        <f t="shared" si="12"/>
        <v/>
      </c>
      <c r="N226" s="26"/>
      <c r="O226" s="26"/>
      <c r="P226" s="25"/>
      <c r="Q226" s="31"/>
      <c r="R226" s="31"/>
    </row>
    <row r="227" spans="6:18" ht="15" customHeight="1">
      <c r="F227" s="31"/>
      <c r="G227" s="31"/>
      <c r="H227" s="31"/>
      <c r="I227" s="31"/>
      <c r="J227" s="32" t="str">
        <f>IF(I227="","",INDEX(Lists!A$2:A$2833,MATCH('Assessment Inventory'!I227,Lists!$E$2:$E$2833,0)))</f>
        <v/>
      </c>
      <c r="K227" s="32" t="str">
        <f>IF(I227="","",INDEX(Lists!B$2:B$2833,MATCH('Assessment Inventory'!I227,Lists!$E$2:$E$2833,0)))</f>
        <v/>
      </c>
      <c r="L227" s="25" t="str">
        <f t="shared" si="13"/>
        <v>http://maps.google.com/maps?q=,</v>
      </c>
      <c r="M227" s="38" t="str">
        <f t="shared" si="12"/>
        <v/>
      </c>
      <c r="N227" s="26"/>
      <c r="O227" s="26"/>
      <c r="P227" s="25"/>
      <c r="Q227" s="31"/>
      <c r="R227" s="31"/>
    </row>
    <row r="228" spans="6:18" ht="15" customHeight="1">
      <c r="F228" s="31"/>
      <c r="G228" s="31"/>
      <c r="H228" s="31"/>
      <c r="I228" s="31"/>
      <c r="J228" s="32" t="str">
        <f>IF(I228="","",INDEX(Lists!A$2:A$2833,MATCH('Assessment Inventory'!I228,Lists!$E$2:$E$2833,0)))</f>
        <v/>
      </c>
      <c r="K228" s="32" t="str">
        <f>IF(I228="","",INDEX(Lists!B$2:B$2833,MATCH('Assessment Inventory'!I228,Lists!$E$2:$E$2833,0)))</f>
        <v/>
      </c>
      <c r="L228" s="25" t="str">
        <f t="shared" si="13"/>
        <v>http://maps.google.com/maps?q=,</v>
      </c>
      <c r="M228" s="38" t="str">
        <f t="shared" si="12"/>
        <v/>
      </c>
      <c r="N228" s="26"/>
      <c r="O228" s="26"/>
      <c r="P228" s="25"/>
      <c r="Q228" s="31"/>
      <c r="R228" s="31"/>
    </row>
    <row r="229" spans="6:18" ht="15" customHeight="1">
      <c r="F229" s="31"/>
      <c r="G229" s="31"/>
      <c r="H229" s="31"/>
      <c r="I229" s="31"/>
      <c r="J229" s="32" t="str">
        <f>IF(I229="","",INDEX(Lists!A$2:A$2833,MATCH('Assessment Inventory'!I229,Lists!$E$2:$E$2833,0)))</f>
        <v/>
      </c>
      <c r="K229" s="32" t="str">
        <f>IF(I229="","",INDEX(Lists!B$2:B$2833,MATCH('Assessment Inventory'!I229,Lists!$E$2:$E$2833,0)))</f>
        <v/>
      </c>
      <c r="L229" s="25" t="str">
        <f t="shared" si="13"/>
        <v>http://maps.google.com/maps?q=,</v>
      </c>
      <c r="M229" s="38" t="str">
        <f t="shared" si="12"/>
        <v/>
      </c>
      <c r="N229" s="26"/>
      <c r="O229" s="26"/>
      <c r="P229" s="25"/>
      <c r="Q229" s="31"/>
      <c r="R229" s="31"/>
    </row>
    <row r="230" spans="6:18" ht="15" customHeight="1">
      <c r="F230" s="31"/>
      <c r="G230" s="31"/>
      <c r="H230" s="31"/>
      <c r="I230" s="31"/>
      <c r="J230" s="32" t="str">
        <f>IF(I230="","",INDEX(Lists!A$2:A$2833,MATCH('Assessment Inventory'!I230,Lists!$E$2:$E$2833,0)))</f>
        <v/>
      </c>
      <c r="K230" s="32" t="str">
        <f>IF(I230="","",INDEX(Lists!B$2:B$2833,MATCH('Assessment Inventory'!I230,Lists!$E$2:$E$2833,0)))</f>
        <v/>
      </c>
      <c r="L230" s="25" t="str">
        <f t="shared" si="13"/>
        <v>http://maps.google.com/maps?q=,</v>
      </c>
      <c r="M230" s="38" t="str">
        <f t="shared" si="12"/>
        <v/>
      </c>
      <c r="N230" s="26"/>
      <c r="O230" s="26"/>
      <c r="P230" s="25"/>
      <c r="Q230" s="31"/>
      <c r="R230" s="31"/>
    </row>
    <row r="231" spans="6:18" ht="15" customHeight="1">
      <c r="F231" s="31"/>
      <c r="G231" s="31"/>
      <c r="H231" s="31"/>
      <c r="I231" s="31"/>
      <c r="J231" s="32" t="str">
        <f>IF(I231="","",INDEX(Lists!A$2:A$2833,MATCH('Assessment Inventory'!I231,Lists!$E$2:$E$2833,0)))</f>
        <v/>
      </c>
      <c r="K231" s="32" t="str">
        <f>IF(I231="","",INDEX(Lists!B$2:B$2833,MATCH('Assessment Inventory'!I231,Lists!$E$2:$E$2833,0)))</f>
        <v/>
      </c>
      <c r="L231" s="25" t="str">
        <f t="shared" si="13"/>
        <v>http://maps.google.com/maps?q=,</v>
      </c>
      <c r="M231" s="38" t="str">
        <f t="shared" si="12"/>
        <v/>
      </c>
      <c r="N231" s="26"/>
      <c r="O231" s="26"/>
      <c r="P231" s="25"/>
      <c r="Q231" s="31"/>
      <c r="R231" s="31"/>
    </row>
    <row r="232" spans="6:18" ht="15" customHeight="1">
      <c r="F232" s="31"/>
      <c r="G232" s="31"/>
      <c r="H232" s="31"/>
      <c r="I232" s="31"/>
      <c r="J232" s="32" t="str">
        <f>IF(I232="","",INDEX(Lists!A$2:A$2833,MATCH('Assessment Inventory'!I232,Lists!$E$2:$E$2833,0)))</f>
        <v/>
      </c>
      <c r="K232" s="32" t="str">
        <f>IF(I232="","",INDEX(Lists!B$2:B$2833,MATCH('Assessment Inventory'!I232,Lists!$E$2:$E$2833,0)))</f>
        <v/>
      </c>
      <c r="L232" s="25" t="str">
        <f t="shared" si="13"/>
        <v>http://maps.google.com/maps?q=,</v>
      </c>
      <c r="M232" s="38" t="str">
        <f t="shared" si="12"/>
        <v/>
      </c>
      <c r="N232" s="26"/>
      <c r="O232" s="26"/>
      <c r="P232" s="25"/>
      <c r="Q232" s="31"/>
      <c r="R232" s="31"/>
    </row>
    <row r="233" spans="6:18" ht="15" customHeight="1">
      <c r="F233" s="31"/>
      <c r="G233" s="31"/>
      <c r="H233" s="31"/>
      <c r="I233" s="31"/>
      <c r="J233" s="32" t="str">
        <f>IF(I233="","",INDEX(Lists!A$2:A$2833,MATCH('Assessment Inventory'!I233,Lists!$E$2:$E$2833,0)))</f>
        <v/>
      </c>
      <c r="K233" s="32" t="str">
        <f>IF(I233="","",INDEX(Lists!B$2:B$2833,MATCH('Assessment Inventory'!I233,Lists!$E$2:$E$2833,0)))</f>
        <v/>
      </c>
      <c r="L233" s="25" t="str">
        <f t="shared" si="13"/>
        <v>http://maps.google.com/maps?q=,</v>
      </c>
      <c r="M233" s="38" t="str">
        <f t="shared" si="12"/>
        <v/>
      </c>
      <c r="N233" s="26"/>
      <c r="O233" s="26"/>
      <c r="P233" s="25"/>
      <c r="Q233" s="31"/>
      <c r="R233" s="31"/>
    </row>
    <row r="234" spans="6:18" ht="15" customHeight="1">
      <c r="F234" s="31"/>
      <c r="G234" s="31"/>
      <c r="H234" s="31"/>
      <c r="I234" s="31"/>
      <c r="J234" s="32" t="str">
        <f>IF(I234="","",INDEX(Lists!A$2:A$2833,MATCH('Assessment Inventory'!I234,Lists!$E$2:$E$2833,0)))</f>
        <v/>
      </c>
      <c r="K234" s="32" t="str">
        <f>IF(I234="","",INDEX(Lists!B$2:B$2833,MATCH('Assessment Inventory'!I234,Lists!$E$2:$E$2833,0)))</f>
        <v/>
      </c>
      <c r="L234" s="25" t="str">
        <f t="shared" si="13"/>
        <v>http://maps.google.com/maps?q=,</v>
      </c>
      <c r="M234" s="38" t="str">
        <f t="shared" si="12"/>
        <v/>
      </c>
      <c r="N234" s="26"/>
      <c r="O234" s="26"/>
      <c r="P234" s="25"/>
      <c r="Q234" s="31"/>
      <c r="R234" s="31"/>
    </row>
    <row r="235" spans="6:18" ht="15" customHeight="1">
      <c r="F235" s="31"/>
      <c r="G235" s="31"/>
      <c r="H235" s="31"/>
      <c r="I235" s="31"/>
      <c r="J235" s="32" t="str">
        <f>IF(I235="","",INDEX(Lists!A$2:A$2833,MATCH('Assessment Inventory'!I235,Lists!$E$2:$E$2833,0)))</f>
        <v/>
      </c>
      <c r="K235" s="32" t="str">
        <f>IF(I235="","",INDEX(Lists!B$2:B$2833,MATCH('Assessment Inventory'!I235,Lists!$E$2:$E$2833,0)))</f>
        <v/>
      </c>
      <c r="L235" s="25" t="str">
        <f t="shared" si="13"/>
        <v>http://maps.google.com/maps?q=,</v>
      </c>
      <c r="M235" s="38" t="str">
        <f t="shared" si="12"/>
        <v/>
      </c>
      <c r="N235" s="26"/>
      <c r="O235" s="26"/>
      <c r="P235" s="25"/>
      <c r="Q235" s="31"/>
      <c r="R235" s="31"/>
    </row>
    <row r="236" spans="6:18" ht="15" customHeight="1">
      <c r="F236" s="31"/>
      <c r="G236" s="31"/>
      <c r="H236" s="31"/>
      <c r="I236" s="31"/>
      <c r="J236" s="32" t="str">
        <f>IF(I236="","",INDEX(Lists!A$2:A$2833,MATCH('Assessment Inventory'!I236,Lists!$E$2:$E$2833,0)))</f>
        <v/>
      </c>
      <c r="K236" s="32" t="str">
        <f>IF(I236="","",INDEX(Lists!B$2:B$2833,MATCH('Assessment Inventory'!I236,Lists!$E$2:$E$2833,0)))</f>
        <v/>
      </c>
      <c r="L236" s="25" t="str">
        <f t="shared" si="13"/>
        <v>http://maps.google.com/maps?q=,</v>
      </c>
      <c r="M236" s="38" t="str">
        <f t="shared" si="12"/>
        <v/>
      </c>
      <c r="N236" s="26"/>
      <c r="O236" s="26"/>
      <c r="P236" s="25"/>
      <c r="Q236" s="31"/>
      <c r="R236" s="31"/>
    </row>
    <row r="237" spans="6:18" ht="15" customHeight="1">
      <c r="F237" s="31"/>
      <c r="G237" s="31"/>
      <c r="H237" s="31"/>
      <c r="I237" s="31"/>
      <c r="J237" s="32" t="str">
        <f>IF(I237="","",INDEX(Lists!A$2:A$2833,MATCH('Assessment Inventory'!I237,Lists!$E$2:$E$2833,0)))</f>
        <v/>
      </c>
      <c r="K237" s="32" t="str">
        <f>IF(I237="","",INDEX(Lists!B$2:B$2833,MATCH('Assessment Inventory'!I237,Lists!$E$2:$E$2833,0)))</f>
        <v/>
      </c>
      <c r="L237" s="25" t="str">
        <f t="shared" si="13"/>
        <v>http://maps.google.com/maps?q=,</v>
      </c>
      <c r="M237" s="38" t="str">
        <f t="shared" si="12"/>
        <v/>
      </c>
      <c r="N237" s="26"/>
      <c r="O237" s="26"/>
      <c r="P237" s="25"/>
      <c r="Q237" s="31"/>
      <c r="R237" s="31"/>
    </row>
    <row r="238" spans="6:18" ht="15" customHeight="1">
      <c r="F238" s="31"/>
      <c r="G238" s="31"/>
      <c r="H238" s="31"/>
      <c r="I238" s="31"/>
      <c r="J238" s="32" t="str">
        <f>IF(I238="","",INDEX(Lists!A$2:A$2833,MATCH('Assessment Inventory'!I238,Lists!$E$2:$E$2833,0)))</f>
        <v/>
      </c>
      <c r="K238" s="32" t="str">
        <f>IF(I238="","",INDEX(Lists!B$2:B$2833,MATCH('Assessment Inventory'!I238,Lists!$E$2:$E$2833,0)))</f>
        <v/>
      </c>
      <c r="L238" s="25" t="str">
        <f t="shared" si="13"/>
        <v>http://maps.google.com/maps?q=,</v>
      </c>
      <c r="M238" s="38" t="str">
        <f t="shared" si="12"/>
        <v/>
      </c>
      <c r="N238" s="26"/>
      <c r="O238" s="26"/>
      <c r="P238" s="25"/>
      <c r="Q238" s="31"/>
      <c r="R238" s="31"/>
    </row>
    <row r="239" spans="6:18" ht="15" customHeight="1">
      <c r="F239" s="31"/>
      <c r="G239" s="31"/>
      <c r="H239" s="31"/>
      <c r="I239" s="31"/>
      <c r="J239" s="32" t="str">
        <f>IF(I239="","",INDEX(Lists!A$2:A$2833,MATCH('Assessment Inventory'!I239,Lists!$E$2:$E$2833,0)))</f>
        <v/>
      </c>
      <c r="K239" s="32" t="str">
        <f>IF(I239="","",INDEX(Lists!B$2:B$2833,MATCH('Assessment Inventory'!I239,Lists!$E$2:$E$2833,0)))</f>
        <v/>
      </c>
      <c r="L239" s="25" t="str">
        <f t="shared" si="13"/>
        <v>http://maps.google.com/maps?q=,</v>
      </c>
      <c r="M239" s="38" t="str">
        <f t="shared" si="12"/>
        <v/>
      </c>
      <c r="N239" s="26"/>
      <c r="O239" s="26"/>
      <c r="P239" s="25"/>
      <c r="Q239" s="31"/>
      <c r="R239" s="31"/>
    </row>
    <row r="240" spans="6:18" ht="15" customHeight="1">
      <c r="F240" s="31"/>
      <c r="G240" s="31"/>
      <c r="H240" s="31"/>
      <c r="I240" s="31"/>
      <c r="J240" s="32" t="str">
        <f>IF(I240="","",INDEX(Lists!A$2:A$2833,MATCH('Assessment Inventory'!I240,Lists!$E$2:$E$2833,0)))</f>
        <v/>
      </c>
      <c r="K240" s="32" t="str">
        <f>IF(I240="","",INDEX(Lists!B$2:B$2833,MATCH('Assessment Inventory'!I240,Lists!$E$2:$E$2833,0)))</f>
        <v/>
      </c>
      <c r="L240" s="25" t="str">
        <f t="shared" si="13"/>
        <v>http://maps.google.com/maps?q=,</v>
      </c>
      <c r="M240" s="38" t="str">
        <f t="shared" si="12"/>
        <v/>
      </c>
      <c r="N240" s="26"/>
      <c r="O240" s="26"/>
      <c r="P240" s="25"/>
      <c r="Q240" s="31"/>
      <c r="R240" s="31"/>
    </row>
    <row r="241" spans="6:18" ht="15" customHeight="1">
      <c r="F241" s="31"/>
      <c r="G241" s="31"/>
      <c r="H241" s="31"/>
      <c r="I241" s="31"/>
      <c r="J241" s="32" t="str">
        <f>IF(I241="","",INDEX(Lists!A$2:A$2833,MATCH('Assessment Inventory'!I241,Lists!$E$2:$E$2833,0)))</f>
        <v/>
      </c>
      <c r="K241" s="32" t="str">
        <f>IF(I241="","",INDEX(Lists!B$2:B$2833,MATCH('Assessment Inventory'!I241,Lists!$E$2:$E$2833,0)))</f>
        <v/>
      </c>
      <c r="L241" s="25" t="str">
        <f t="shared" si="13"/>
        <v>http://maps.google.com/maps?q=,</v>
      </c>
      <c r="M241" s="38" t="str">
        <f t="shared" si="12"/>
        <v/>
      </c>
      <c r="N241" s="26"/>
      <c r="O241" s="26"/>
      <c r="P241" s="25"/>
      <c r="Q241" s="31"/>
      <c r="R241" s="31"/>
    </row>
    <row r="242" spans="6:18" ht="15" customHeight="1">
      <c r="F242" s="31"/>
      <c r="G242" s="31"/>
      <c r="H242" s="31"/>
      <c r="I242" s="31"/>
      <c r="J242" s="32" t="str">
        <f>IF(I242="","",INDEX(Lists!A$2:A$2833,MATCH('Assessment Inventory'!I242,Lists!$E$2:$E$2833,0)))</f>
        <v/>
      </c>
      <c r="K242" s="32" t="str">
        <f>IF(I242="","",INDEX(Lists!B$2:B$2833,MATCH('Assessment Inventory'!I242,Lists!$E$2:$E$2833,0)))</f>
        <v/>
      </c>
      <c r="L242" s="25" t="str">
        <f t="shared" si="13"/>
        <v>http://maps.google.com/maps?q=,</v>
      </c>
      <c r="M242" s="38" t="str">
        <f t="shared" si="12"/>
        <v/>
      </c>
      <c r="N242" s="26"/>
      <c r="O242" s="26"/>
      <c r="P242" s="25"/>
      <c r="Q242" s="31"/>
      <c r="R242" s="31"/>
    </row>
    <row r="243" spans="6:18" ht="15" customHeight="1">
      <c r="F243" s="31"/>
      <c r="G243" s="31"/>
      <c r="H243" s="31"/>
      <c r="I243" s="31"/>
      <c r="J243" s="32" t="str">
        <f>IF(I243="","",INDEX(Lists!A$2:A$2833,MATCH('Assessment Inventory'!I243,Lists!$E$2:$E$2833,0)))</f>
        <v/>
      </c>
      <c r="K243" s="32" t="str">
        <f>IF(I243="","",INDEX(Lists!B$2:B$2833,MATCH('Assessment Inventory'!I243,Lists!$E$2:$E$2833,0)))</f>
        <v/>
      </c>
      <c r="L243" s="25" t="str">
        <f t="shared" si="13"/>
        <v>http://maps.google.com/maps?q=,</v>
      </c>
      <c r="M243" s="38" t="str">
        <f t="shared" si="12"/>
        <v/>
      </c>
      <c r="N243" s="26"/>
      <c r="O243" s="26"/>
      <c r="P243" s="25"/>
      <c r="Q243" s="31"/>
      <c r="R243" s="31"/>
    </row>
    <row r="244" spans="6:18" ht="15" customHeight="1">
      <c r="F244" s="31"/>
      <c r="G244" s="31"/>
      <c r="H244" s="31"/>
      <c r="I244" s="31"/>
      <c r="J244" s="32" t="str">
        <f>IF(I244="","",INDEX(Lists!A$2:A$2833,MATCH('Assessment Inventory'!I244,Lists!$E$2:$E$2833,0)))</f>
        <v/>
      </c>
      <c r="K244" s="32" t="str">
        <f>IF(I244="","",INDEX(Lists!B$2:B$2833,MATCH('Assessment Inventory'!I244,Lists!$E$2:$E$2833,0)))</f>
        <v/>
      </c>
      <c r="L244" s="25" t="str">
        <f t="shared" si="13"/>
        <v>http://maps.google.com/maps?q=,</v>
      </c>
      <c r="M244" s="38" t="str">
        <f t="shared" si="12"/>
        <v/>
      </c>
      <c r="N244" s="26"/>
      <c r="O244" s="26"/>
      <c r="P244" s="25"/>
      <c r="Q244" s="31"/>
      <c r="R244" s="31"/>
    </row>
    <row r="245" spans="6:18" ht="15" customHeight="1">
      <c r="F245" s="31"/>
      <c r="G245" s="31"/>
      <c r="H245" s="31"/>
      <c r="I245" s="31"/>
      <c r="J245" s="32" t="str">
        <f>IF(I245="","",INDEX(Lists!A$2:A$2833,MATCH('Assessment Inventory'!I245,Lists!$E$2:$E$2833,0)))</f>
        <v/>
      </c>
      <c r="K245" s="32" t="str">
        <f>IF(I245="","",INDEX(Lists!B$2:B$2833,MATCH('Assessment Inventory'!I245,Lists!$E$2:$E$2833,0)))</f>
        <v/>
      </c>
      <c r="L245" s="25" t="str">
        <f t="shared" si="13"/>
        <v>http://maps.google.com/maps?q=,</v>
      </c>
      <c r="M245" s="38" t="str">
        <f t="shared" si="12"/>
        <v/>
      </c>
      <c r="N245" s="26"/>
      <c r="O245" s="26"/>
      <c r="P245" s="25"/>
      <c r="Q245" s="31"/>
      <c r="R245" s="31"/>
    </row>
    <row r="246" spans="6:18" ht="15" customHeight="1">
      <c r="F246" s="31"/>
      <c r="G246" s="31"/>
      <c r="H246" s="31"/>
      <c r="I246" s="31"/>
      <c r="J246" s="32" t="str">
        <f>IF(I246="","",INDEX(Lists!A$2:A$2833,MATCH('Assessment Inventory'!I246,Lists!$E$2:$E$2833,0)))</f>
        <v/>
      </c>
      <c r="K246" s="32" t="str">
        <f>IF(I246="","",INDEX(Lists!B$2:B$2833,MATCH('Assessment Inventory'!I246,Lists!$E$2:$E$2833,0)))</f>
        <v/>
      </c>
      <c r="L246" s="25" t="str">
        <f t="shared" si="13"/>
        <v>http://maps.google.com/maps?q=,</v>
      </c>
      <c r="M246" s="38" t="str">
        <f t="shared" si="12"/>
        <v/>
      </c>
      <c r="N246" s="26"/>
      <c r="O246" s="26"/>
      <c r="P246" s="25"/>
      <c r="Q246" s="31"/>
      <c r="R246" s="31"/>
    </row>
    <row r="247" spans="6:18" ht="15" customHeight="1">
      <c r="F247" s="31"/>
      <c r="G247" s="31"/>
      <c r="H247" s="31"/>
      <c r="I247" s="31"/>
      <c r="J247" s="32" t="str">
        <f>IF(I247="","",INDEX(Lists!A$2:A$2833,MATCH('Assessment Inventory'!I247,Lists!$E$2:$E$2833,0)))</f>
        <v/>
      </c>
      <c r="K247" s="32" t="str">
        <f>IF(I247="","",INDEX(Lists!B$2:B$2833,MATCH('Assessment Inventory'!I247,Lists!$E$2:$E$2833,0)))</f>
        <v/>
      </c>
      <c r="L247" s="25" t="str">
        <f t="shared" si="13"/>
        <v>http://maps.google.com/maps?q=,</v>
      </c>
      <c r="M247" s="38" t="str">
        <f t="shared" si="12"/>
        <v/>
      </c>
      <c r="N247" s="26"/>
      <c r="O247" s="26"/>
      <c r="P247" s="25"/>
      <c r="Q247" s="31"/>
      <c r="R247" s="31"/>
    </row>
    <row r="248" spans="6:18" ht="15" customHeight="1">
      <c r="F248" s="31"/>
      <c r="G248" s="31"/>
      <c r="H248" s="31"/>
      <c r="I248" s="31"/>
      <c r="J248" s="32" t="str">
        <f>IF(I248="","",INDEX(Lists!A$2:A$2833,MATCH('Assessment Inventory'!I248,Lists!$E$2:$E$2833,0)))</f>
        <v/>
      </c>
      <c r="K248" s="32" t="str">
        <f>IF(I248="","",INDEX(Lists!B$2:B$2833,MATCH('Assessment Inventory'!I248,Lists!$E$2:$E$2833,0)))</f>
        <v/>
      </c>
      <c r="L248" s="25" t="str">
        <f t="shared" si="13"/>
        <v>http://maps.google.com/maps?q=,</v>
      </c>
      <c r="M248" s="38" t="str">
        <f t="shared" si="12"/>
        <v/>
      </c>
      <c r="N248" s="26"/>
      <c r="O248" s="26"/>
      <c r="P248" s="25"/>
      <c r="Q248" s="31"/>
      <c r="R248" s="31"/>
    </row>
    <row r="249" spans="6:18" ht="15" customHeight="1">
      <c r="F249" s="31"/>
      <c r="G249" s="31"/>
      <c r="H249" s="31"/>
      <c r="I249" s="31"/>
      <c r="J249" s="32" t="str">
        <f>IF(I249="","",INDEX(Lists!A$2:A$2833,MATCH('Assessment Inventory'!I249,Lists!$E$2:$E$2833,0)))</f>
        <v/>
      </c>
      <c r="K249" s="32" t="str">
        <f>IF(I249="","",INDEX(Lists!B$2:B$2833,MATCH('Assessment Inventory'!I249,Lists!$E$2:$E$2833,0)))</f>
        <v/>
      </c>
      <c r="L249" s="25" t="str">
        <f t="shared" si="13"/>
        <v>http://maps.google.com/maps?q=,</v>
      </c>
      <c r="M249" s="38" t="str">
        <f t="shared" si="12"/>
        <v/>
      </c>
      <c r="N249" s="26"/>
      <c r="O249" s="26"/>
      <c r="P249" s="25"/>
      <c r="Q249" s="31"/>
      <c r="R249" s="31"/>
    </row>
    <row r="250" spans="6:18" ht="15" customHeight="1">
      <c r="F250" s="31"/>
      <c r="G250" s="31"/>
      <c r="H250" s="31"/>
      <c r="I250" s="31"/>
      <c r="J250" s="32" t="str">
        <f>IF(I250="","",INDEX(Lists!A$2:A$2833,MATCH('Assessment Inventory'!I250,Lists!$E$2:$E$2833,0)))</f>
        <v/>
      </c>
      <c r="K250" s="32" t="str">
        <f>IF(I250="","",INDEX(Lists!B$2:B$2833,MATCH('Assessment Inventory'!I250,Lists!$E$2:$E$2833,0)))</f>
        <v/>
      </c>
      <c r="L250" s="25" t="str">
        <f t="shared" si="13"/>
        <v>http://maps.google.com/maps?q=,</v>
      </c>
      <c r="M250" s="38" t="str">
        <f t="shared" si="12"/>
        <v/>
      </c>
      <c r="N250" s="26"/>
      <c r="O250" s="26"/>
      <c r="P250" s="25"/>
      <c r="Q250" s="31"/>
      <c r="R250" s="31"/>
    </row>
    <row r="251" spans="6:18" ht="15" customHeight="1">
      <c r="F251" s="31"/>
      <c r="G251" s="31"/>
      <c r="H251" s="31"/>
      <c r="I251" s="31"/>
      <c r="J251" s="32" t="str">
        <f>IF(I251="","",INDEX(Lists!A$2:A$2833,MATCH('Assessment Inventory'!I251,Lists!$E$2:$E$2833,0)))</f>
        <v/>
      </c>
      <c r="K251" s="32" t="str">
        <f>IF(I251="","",INDEX(Lists!B$2:B$2833,MATCH('Assessment Inventory'!I251,Lists!$E$2:$E$2833,0)))</f>
        <v/>
      </c>
      <c r="L251" s="25" t="str">
        <f t="shared" si="13"/>
        <v>http://maps.google.com/maps?q=,</v>
      </c>
      <c r="M251" s="38" t="str">
        <f t="shared" si="12"/>
        <v/>
      </c>
      <c r="N251" s="26"/>
      <c r="O251" s="26"/>
      <c r="P251" s="25"/>
      <c r="Q251" s="31"/>
      <c r="R251" s="31"/>
    </row>
    <row r="252" spans="6:18" ht="15" customHeight="1">
      <c r="F252" s="31"/>
      <c r="G252" s="31"/>
      <c r="H252" s="31"/>
      <c r="I252" s="31"/>
      <c r="J252" s="32" t="str">
        <f>IF(I252="","",INDEX(Lists!A$2:A$2833,MATCH('Assessment Inventory'!I252,Lists!$E$2:$E$2833,0)))</f>
        <v/>
      </c>
      <c r="K252" s="32" t="str">
        <f>IF(I252="","",INDEX(Lists!B$2:B$2833,MATCH('Assessment Inventory'!I252,Lists!$E$2:$E$2833,0)))</f>
        <v/>
      </c>
      <c r="L252" s="25" t="str">
        <f t="shared" si="13"/>
        <v>http://maps.google.com/maps?q=,</v>
      </c>
      <c r="M252" s="38" t="str">
        <f t="shared" si="12"/>
        <v/>
      </c>
      <c r="N252" s="26"/>
      <c r="O252" s="26"/>
      <c r="P252" s="25"/>
      <c r="Q252" s="31"/>
      <c r="R252" s="31"/>
    </row>
    <row r="253" spans="6:18" ht="15" customHeight="1">
      <c r="F253" s="31"/>
      <c r="G253" s="31"/>
      <c r="H253" s="31"/>
      <c r="I253" s="31"/>
      <c r="J253" s="32" t="str">
        <f>IF(I253="","",INDEX(Lists!A$2:A$2833,MATCH('Assessment Inventory'!I253,Lists!$E$2:$E$2833,0)))</f>
        <v/>
      </c>
      <c r="K253" s="32" t="str">
        <f>IF(I253="","",INDEX(Lists!B$2:B$2833,MATCH('Assessment Inventory'!I253,Lists!$E$2:$E$2833,0)))</f>
        <v/>
      </c>
      <c r="L253" s="25" t="str">
        <f t="shared" si="13"/>
        <v>http://maps.google.com/maps?q=,</v>
      </c>
      <c r="M253" s="38" t="str">
        <f t="shared" si="12"/>
        <v/>
      </c>
      <c r="N253" s="26"/>
      <c r="O253" s="26"/>
      <c r="P253" s="25"/>
      <c r="Q253" s="31"/>
      <c r="R253" s="31"/>
    </row>
    <row r="254" spans="6:18" ht="15" customHeight="1">
      <c r="F254" s="31"/>
      <c r="G254" s="31"/>
      <c r="H254" s="31"/>
      <c r="I254" s="31"/>
      <c r="J254" s="32" t="str">
        <f>IF(I254="","",INDEX(Lists!A$2:A$2833,MATCH('Assessment Inventory'!I254,Lists!$E$2:$E$2833,0)))</f>
        <v/>
      </c>
      <c r="K254" s="32" t="str">
        <f>IF(I254="","",INDEX(Lists!B$2:B$2833,MATCH('Assessment Inventory'!I254,Lists!$E$2:$E$2833,0)))</f>
        <v/>
      </c>
      <c r="L254" s="25" t="str">
        <f t="shared" si="13"/>
        <v>http://maps.google.com/maps?q=,</v>
      </c>
      <c r="M254" s="38" t="str">
        <f t="shared" si="12"/>
        <v/>
      </c>
      <c r="N254" s="26"/>
      <c r="O254" s="26"/>
      <c r="P254" s="25"/>
      <c r="Q254" s="31"/>
      <c r="R254" s="31"/>
    </row>
    <row r="255" spans="6:18" ht="15" customHeight="1">
      <c r="F255" s="31"/>
      <c r="G255" s="31"/>
      <c r="H255" s="31"/>
      <c r="I255" s="31"/>
      <c r="J255" s="32" t="str">
        <f>IF(I255="","",INDEX(Lists!A$2:A$2833,MATCH('Assessment Inventory'!I255,Lists!$E$2:$E$2833,0)))</f>
        <v/>
      </c>
      <c r="K255" s="32" t="str">
        <f>IF(I255="","",INDEX(Lists!B$2:B$2833,MATCH('Assessment Inventory'!I255,Lists!$E$2:$E$2833,0)))</f>
        <v/>
      </c>
      <c r="L255" s="25" t="str">
        <f t="shared" si="13"/>
        <v>http://maps.google.com/maps?q=,</v>
      </c>
      <c r="M255" s="38" t="str">
        <f t="shared" si="12"/>
        <v/>
      </c>
      <c r="N255" s="26"/>
      <c r="O255" s="26"/>
      <c r="P255" s="25"/>
      <c r="Q255" s="31"/>
      <c r="R255" s="31"/>
    </row>
    <row r="256" spans="6:18" ht="15" customHeight="1">
      <c r="F256" s="31"/>
      <c r="G256" s="31"/>
      <c r="H256" s="31"/>
      <c r="I256" s="31"/>
      <c r="J256" s="32" t="str">
        <f>IF(I256="","",INDEX(Lists!A$2:A$2833,MATCH('Assessment Inventory'!I256,Lists!$E$2:$E$2833,0)))</f>
        <v/>
      </c>
      <c r="K256" s="32" t="str">
        <f>IF(I256="","",INDEX(Lists!B$2:B$2833,MATCH('Assessment Inventory'!I256,Lists!$E$2:$E$2833,0)))</f>
        <v/>
      </c>
      <c r="L256" s="25" t="str">
        <f t="shared" si="13"/>
        <v>http://maps.google.com/maps?q=,</v>
      </c>
      <c r="M256" s="38" t="str">
        <f t="shared" si="12"/>
        <v/>
      </c>
      <c r="N256" s="26"/>
      <c r="O256" s="26"/>
      <c r="P256" s="25"/>
      <c r="Q256" s="31"/>
      <c r="R256" s="31"/>
    </row>
    <row r="257" spans="6:18" ht="15" customHeight="1">
      <c r="F257" s="31"/>
      <c r="G257" s="31"/>
      <c r="H257" s="31"/>
      <c r="I257" s="31"/>
      <c r="J257" s="32" t="str">
        <f>IF(I257="","",INDEX(Lists!A$2:A$2833,MATCH('Assessment Inventory'!I257,Lists!$E$2:$E$2833,0)))</f>
        <v/>
      </c>
      <c r="K257" s="32" t="str">
        <f>IF(I257="","",INDEX(Lists!B$2:B$2833,MATCH('Assessment Inventory'!I257,Lists!$E$2:$E$2833,0)))</f>
        <v/>
      </c>
      <c r="L257" s="25" t="str">
        <f t="shared" si="13"/>
        <v>http://maps.google.com/maps?q=,</v>
      </c>
      <c r="M257" s="38" t="str">
        <f t="shared" si="12"/>
        <v/>
      </c>
      <c r="N257" s="26"/>
      <c r="O257" s="26"/>
      <c r="P257" s="25"/>
      <c r="Q257" s="31"/>
      <c r="R257" s="31"/>
    </row>
    <row r="258" spans="6:18" ht="15" customHeight="1">
      <c r="F258" s="31"/>
      <c r="G258" s="31"/>
      <c r="H258" s="31"/>
      <c r="I258" s="31"/>
      <c r="J258" s="32" t="str">
        <f>IF(I258="","",INDEX(Lists!A$2:A$2833,MATCH('Assessment Inventory'!I258,Lists!$E$2:$E$2833,0)))</f>
        <v/>
      </c>
      <c r="K258" s="32" t="str">
        <f>IF(I258="","",INDEX(Lists!B$2:B$2833,MATCH('Assessment Inventory'!I258,Lists!$E$2:$E$2833,0)))</f>
        <v/>
      </c>
      <c r="L258" s="25" t="str">
        <f t="shared" si="13"/>
        <v>http://maps.google.com/maps?q=,</v>
      </c>
      <c r="M258" s="38" t="str">
        <f t="shared" si="12"/>
        <v/>
      </c>
      <c r="N258" s="26"/>
      <c r="O258" s="26"/>
      <c r="P258" s="25"/>
      <c r="Q258" s="31"/>
      <c r="R258" s="31"/>
    </row>
    <row r="259" spans="6:18" ht="15" customHeight="1">
      <c r="F259" s="31"/>
      <c r="G259" s="31"/>
      <c r="H259" s="31"/>
      <c r="I259" s="31"/>
      <c r="J259" s="32" t="str">
        <f>IF(I259="","",INDEX(Lists!A$2:A$2833,MATCH('Assessment Inventory'!I259,Lists!$E$2:$E$2833,0)))</f>
        <v/>
      </c>
      <c r="K259" s="32" t="str">
        <f>IF(I259="","",INDEX(Lists!B$2:B$2833,MATCH('Assessment Inventory'!I259,Lists!$E$2:$E$2833,0)))</f>
        <v/>
      </c>
      <c r="L259" s="25" t="str">
        <f t="shared" si="13"/>
        <v>http://maps.google.com/maps?q=,</v>
      </c>
      <c r="M259" s="38" t="str">
        <f t="shared" si="12"/>
        <v/>
      </c>
      <c r="N259" s="26"/>
      <c r="O259" s="26"/>
      <c r="P259" s="25"/>
      <c r="Q259" s="31"/>
      <c r="R259" s="31"/>
    </row>
    <row r="260" spans="6:18" ht="15" customHeight="1">
      <c r="F260" s="31"/>
      <c r="G260" s="31"/>
      <c r="H260" s="31"/>
      <c r="I260" s="31"/>
      <c r="J260" s="32" t="str">
        <f>IF(I260="","",INDEX(Lists!A$2:A$2833,MATCH('Assessment Inventory'!I260,Lists!$E$2:$E$2833,0)))</f>
        <v/>
      </c>
      <c r="K260" s="32" t="str">
        <f>IF(I260="","",INDEX(Lists!B$2:B$2833,MATCH('Assessment Inventory'!I260,Lists!$E$2:$E$2833,0)))</f>
        <v/>
      </c>
      <c r="L260" s="25" t="str">
        <f t="shared" si="13"/>
        <v>http://maps.google.com/maps?q=,</v>
      </c>
      <c r="M260" s="38" t="str">
        <f t="shared" si="12"/>
        <v/>
      </c>
      <c r="N260" s="26"/>
      <c r="O260" s="26"/>
      <c r="P260" s="25"/>
      <c r="Q260" s="31"/>
      <c r="R260" s="31"/>
    </row>
    <row r="261" spans="6:18" ht="15" customHeight="1">
      <c r="F261" s="31"/>
      <c r="G261" s="31"/>
      <c r="H261" s="31"/>
      <c r="I261" s="31"/>
      <c r="J261" s="32" t="str">
        <f>IF(I261="","",INDEX(Lists!A$2:A$2833,MATCH('Assessment Inventory'!I261,Lists!$E$2:$E$2833,0)))</f>
        <v/>
      </c>
      <c r="K261" s="32" t="str">
        <f>IF(I261="","",INDEX(Lists!B$2:B$2833,MATCH('Assessment Inventory'!I261,Lists!$E$2:$E$2833,0)))</f>
        <v/>
      </c>
      <c r="L261" s="25" t="str">
        <f t="shared" si="13"/>
        <v>http://maps.google.com/maps?q=,</v>
      </c>
      <c r="M261" s="38" t="str">
        <f t="shared" si="12"/>
        <v/>
      </c>
      <c r="N261" s="26"/>
      <c r="O261" s="26"/>
      <c r="P261" s="25"/>
      <c r="Q261" s="31"/>
      <c r="R261" s="31"/>
    </row>
    <row r="262" spans="6:18" ht="15" customHeight="1">
      <c r="F262" s="31"/>
      <c r="G262" s="31"/>
      <c r="H262" s="31"/>
      <c r="I262" s="31"/>
      <c r="J262" s="32" t="str">
        <f>IF(I262="","",INDEX(Lists!A$2:A$2833,MATCH('Assessment Inventory'!I262,Lists!$E$2:$E$2833,0)))</f>
        <v/>
      </c>
      <c r="K262" s="32" t="str">
        <f>IF(I262="","",INDEX(Lists!B$2:B$2833,MATCH('Assessment Inventory'!I262,Lists!$E$2:$E$2833,0)))</f>
        <v/>
      </c>
      <c r="L262" s="25" t="str">
        <f t="shared" si="13"/>
        <v>http://maps.google.com/maps?q=,</v>
      </c>
      <c r="M262" s="38" t="str">
        <f t="shared" si="12"/>
        <v/>
      </c>
      <c r="N262" s="26"/>
      <c r="O262" s="26"/>
      <c r="P262" s="25"/>
      <c r="Q262" s="31"/>
      <c r="R262" s="31"/>
    </row>
    <row r="263" spans="6:18" ht="15" customHeight="1">
      <c r="F263" s="31"/>
      <c r="G263" s="31"/>
      <c r="H263" s="31"/>
      <c r="I263" s="31"/>
      <c r="J263" s="32" t="str">
        <f>IF(I263="","",INDEX(Lists!A$2:A$2833,MATCH('Assessment Inventory'!I263,Lists!$E$2:$E$2833,0)))</f>
        <v/>
      </c>
      <c r="K263" s="32" t="str">
        <f>IF(I263="","",INDEX(Lists!B$2:B$2833,MATCH('Assessment Inventory'!I263,Lists!$E$2:$E$2833,0)))</f>
        <v/>
      </c>
      <c r="L263" s="25" t="str">
        <f t="shared" si="13"/>
        <v>http://maps.google.com/maps?q=,</v>
      </c>
      <c r="M263" s="38" t="str">
        <f t="shared" si="12"/>
        <v/>
      </c>
      <c r="N263" s="26"/>
      <c r="O263" s="26"/>
      <c r="P263" s="25"/>
      <c r="Q263" s="31"/>
      <c r="R263" s="31"/>
    </row>
    <row r="264" spans="6:18" ht="15" customHeight="1">
      <c r="F264" s="31"/>
      <c r="G264" s="31"/>
      <c r="H264" s="31"/>
      <c r="I264" s="31"/>
      <c r="J264" s="32" t="str">
        <f>IF(I264="","",INDEX(Lists!A$2:A$2833,MATCH('Assessment Inventory'!I264,Lists!$E$2:$E$2833,0)))</f>
        <v/>
      </c>
      <c r="K264" s="32" t="str">
        <f>IF(I264="","",INDEX(Lists!B$2:B$2833,MATCH('Assessment Inventory'!I264,Lists!$E$2:$E$2833,0)))</f>
        <v/>
      </c>
      <c r="L264" s="25" t="str">
        <f t="shared" si="13"/>
        <v>http://maps.google.com/maps?q=,</v>
      </c>
      <c r="M264" s="38" t="str">
        <f t="shared" ref="M264:M327" si="14">IF(I264="","",HYPERLINK(L264,"See on Google Maps"))</f>
        <v/>
      </c>
      <c r="N264" s="26"/>
      <c r="O264" s="26"/>
      <c r="P264" s="25"/>
      <c r="Q264" s="31"/>
      <c r="R264" s="31"/>
    </row>
    <row r="265" spans="6:18" ht="15" customHeight="1">
      <c r="F265" s="31"/>
      <c r="G265" s="31"/>
      <c r="H265" s="31"/>
      <c r="I265" s="31"/>
      <c r="J265" s="32" t="str">
        <f>IF(I265="","",INDEX(Lists!A$2:A$2833,MATCH('Assessment Inventory'!I265,Lists!$E$2:$E$2833,0)))</f>
        <v/>
      </c>
      <c r="K265" s="32" t="str">
        <f>IF(I265="","",INDEX(Lists!B$2:B$2833,MATCH('Assessment Inventory'!I265,Lists!$E$2:$E$2833,0)))</f>
        <v/>
      </c>
      <c r="L265" s="25" t="str">
        <f t="shared" ref="L265:L328" si="15">CONCATENATE("http://maps.google.com/maps?q=",J265,",",K265,"")</f>
        <v>http://maps.google.com/maps?q=,</v>
      </c>
      <c r="M265" s="38" t="str">
        <f t="shared" si="14"/>
        <v/>
      </c>
      <c r="N265" s="26"/>
      <c r="O265" s="26"/>
      <c r="P265" s="25"/>
      <c r="Q265" s="31"/>
      <c r="R265" s="31"/>
    </row>
    <row r="266" spans="6:18" ht="15" customHeight="1">
      <c r="F266" s="31"/>
      <c r="G266" s="31"/>
      <c r="H266" s="31"/>
      <c r="I266" s="31"/>
      <c r="J266" s="32" t="str">
        <f>IF(I266="","",INDEX(Lists!A$2:A$2833,MATCH('Assessment Inventory'!I266,Lists!$E$2:$E$2833,0)))</f>
        <v/>
      </c>
      <c r="K266" s="32" t="str">
        <f>IF(I266="","",INDEX(Lists!B$2:B$2833,MATCH('Assessment Inventory'!I266,Lists!$E$2:$E$2833,0)))</f>
        <v/>
      </c>
      <c r="L266" s="25" t="str">
        <f t="shared" si="15"/>
        <v>http://maps.google.com/maps?q=,</v>
      </c>
      <c r="M266" s="38" t="str">
        <f t="shared" si="14"/>
        <v/>
      </c>
      <c r="N266" s="26"/>
      <c r="O266" s="26"/>
      <c r="P266" s="25"/>
      <c r="Q266" s="31"/>
      <c r="R266" s="31"/>
    </row>
    <row r="267" spans="6:18" ht="15" customHeight="1">
      <c r="F267" s="31"/>
      <c r="G267" s="31"/>
      <c r="H267" s="31"/>
      <c r="I267" s="31"/>
      <c r="J267" s="32" t="str">
        <f>IF(I267="","",INDEX(Lists!A$2:A$2833,MATCH('Assessment Inventory'!I267,Lists!$E$2:$E$2833,0)))</f>
        <v/>
      </c>
      <c r="K267" s="32" t="str">
        <f>IF(I267="","",INDEX(Lists!B$2:B$2833,MATCH('Assessment Inventory'!I267,Lists!$E$2:$E$2833,0)))</f>
        <v/>
      </c>
      <c r="L267" s="25" t="str">
        <f t="shared" si="15"/>
        <v>http://maps.google.com/maps?q=,</v>
      </c>
      <c r="M267" s="38" t="str">
        <f t="shared" si="14"/>
        <v/>
      </c>
      <c r="N267" s="26"/>
      <c r="O267" s="26"/>
      <c r="P267" s="25"/>
      <c r="Q267" s="31"/>
      <c r="R267" s="31"/>
    </row>
    <row r="268" spans="6:18" ht="15" customHeight="1">
      <c r="F268" s="31"/>
      <c r="G268" s="31"/>
      <c r="H268" s="31"/>
      <c r="I268" s="31"/>
      <c r="J268" s="32" t="str">
        <f>IF(I268="","",INDEX(Lists!A$2:A$2833,MATCH('Assessment Inventory'!I268,Lists!$E$2:$E$2833,0)))</f>
        <v/>
      </c>
      <c r="K268" s="32" t="str">
        <f>IF(I268="","",INDEX(Lists!B$2:B$2833,MATCH('Assessment Inventory'!I268,Lists!$E$2:$E$2833,0)))</f>
        <v/>
      </c>
      <c r="L268" s="25" t="str">
        <f t="shared" si="15"/>
        <v>http://maps.google.com/maps?q=,</v>
      </c>
      <c r="M268" s="38" t="str">
        <f t="shared" si="14"/>
        <v/>
      </c>
      <c r="N268" s="26"/>
      <c r="O268" s="26"/>
      <c r="P268" s="25"/>
      <c r="Q268" s="31"/>
      <c r="R268" s="31"/>
    </row>
    <row r="269" spans="6:18" ht="15" customHeight="1">
      <c r="F269" s="31"/>
      <c r="G269" s="31"/>
      <c r="H269" s="31"/>
      <c r="I269" s="31"/>
      <c r="J269" s="32" t="str">
        <f>IF(I269="","",INDEX(Lists!A$2:A$2833,MATCH('Assessment Inventory'!I269,Lists!$E$2:$E$2833,0)))</f>
        <v/>
      </c>
      <c r="K269" s="32" t="str">
        <f>IF(I269="","",INDEX(Lists!B$2:B$2833,MATCH('Assessment Inventory'!I269,Lists!$E$2:$E$2833,0)))</f>
        <v/>
      </c>
      <c r="L269" s="25" t="str">
        <f t="shared" si="15"/>
        <v>http://maps.google.com/maps?q=,</v>
      </c>
      <c r="M269" s="38" t="str">
        <f t="shared" si="14"/>
        <v/>
      </c>
      <c r="N269" s="26"/>
      <c r="O269" s="26"/>
      <c r="P269" s="25"/>
      <c r="Q269" s="31"/>
      <c r="R269" s="31"/>
    </row>
    <row r="270" spans="6:18" ht="15" customHeight="1">
      <c r="F270" s="31"/>
      <c r="G270" s="31"/>
      <c r="H270" s="31"/>
      <c r="I270" s="31"/>
      <c r="J270" s="32" t="str">
        <f>IF(I270="","",INDEX(Lists!A$2:A$2833,MATCH('Assessment Inventory'!I270,Lists!$E$2:$E$2833,0)))</f>
        <v/>
      </c>
      <c r="K270" s="32" t="str">
        <f>IF(I270="","",INDEX(Lists!B$2:B$2833,MATCH('Assessment Inventory'!I270,Lists!$E$2:$E$2833,0)))</f>
        <v/>
      </c>
      <c r="L270" s="25" t="str">
        <f t="shared" si="15"/>
        <v>http://maps.google.com/maps?q=,</v>
      </c>
      <c r="M270" s="38" t="str">
        <f t="shared" si="14"/>
        <v/>
      </c>
      <c r="N270" s="26"/>
      <c r="O270" s="26"/>
      <c r="P270" s="25"/>
      <c r="Q270" s="31"/>
      <c r="R270" s="31"/>
    </row>
    <row r="271" spans="6:18" ht="15" customHeight="1">
      <c r="F271" s="31"/>
      <c r="G271" s="31"/>
      <c r="H271" s="31"/>
      <c r="I271" s="31"/>
      <c r="J271" s="32" t="str">
        <f>IF(I271="","",INDEX(Lists!A$2:A$2833,MATCH('Assessment Inventory'!I271,Lists!$E$2:$E$2833,0)))</f>
        <v/>
      </c>
      <c r="K271" s="32" t="str">
        <f>IF(I271="","",INDEX(Lists!B$2:B$2833,MATCH('Assessment Inventory'!I271,Lists!$E$2:$E$2833,0)))</f>
        <v/>
      </c>
      <c r="L271" s="25" t="str">
        <f t="shared" si="15"/>
        <v>http://maps.google.com/maps?q=,</v>
      </c>
      <c r="M271" s="38" t="str">
        <f t="shared" si="14"/>
        <v/>
      </c>
      <c r="N271" s="26"/>
      <c r="O271" s="26"/>
      <c r="P271" s="25"/>
      <c r="Q271" s="31"/>
      <c r="R271" s="31"/>
    </row>
    <row r="272" spans="6:18" ht="15" customHeight="1">
      <c r="F272" s="31"/>
      <c r="G272" s="31"/>
      <c r="H272" s="31"/>
      <c r="I272" s="31"/>
      <c r="J272" s="32" t="str">
        <f>IF(I272="","",INDEX(Lists!A$2:A$2833,MATCH('Assessment Inventory'!I272,Lists!$E$2:$E$2833,0)))</f>
        <v/>
      </c>
      <c r="K272" s="32" t="str">
        <f>IF(I272="","",INDEX(Lists!B$2:B$2833,MATCH('Assessment Inventory'!I272,Lists!$E$2:$E$2833,0)))</f>
        <v/>
      </c>
      <c r="L272" s="25" t="str">
        <f t="shared" si="15"/>
        <v>http://maps.google.com/maps?q=,</v>
      </c>
      <c r="M272" s="38" t="str">
        <f t="shared" si="14"/>
        <v/>
      </c>
      <c r="N272" s="26"/>
      <c r="O272" s="26"/>
      <c r="P272" s="25"/>
      <c r="Q272" s="31"/>
      <c r="R272" s="31"/>
    </row>
    <row r="273" spans="6:18" ht="15" customHeight="1">
      <c r="F273" s="31"/>
      <c r="G273" s="31"/>
      <c r="H273" s="31"/>
      <c r="I273" s="31"/>
      <c r="J273" s="32" t="str">
        <f>IF(I273="","",INDEX(Lists!A$2:A$2833,MATCH('Assessment Inventory'!I273,Lists!$E$2:$E$2833,0)))</f>
        <v/>
      </c>
      <c r="K273" s="32" t="str">
        <f>IF(I273="","",INDEX(Lists!B$2:B$2833,MATCH('Assessment Inventory'!I273,Lists!$E$2:$E$2833,0)))</f>
        <v/>
      </c>
      <c r="L273" s="25" t="str">
        <f t="shared" si="15"/>
        <v>http://maps.google.com/maps?q=,</v>
      </c>
      <c r="M273" s="38" t="str">
        <f t="shared" si="14"/>
        <v/>
      </c>
      <c r="N273" s="26"/>
      <c r="O273" s="26"/>
      <c r="P273" s="25"/>
      <c r="Q273" s="31"/>
      <c r="R273" s="31"/>
    </row>
    <row r="274" spans="6:18" ht="15" customHeight="1">
      <c r="F274" s="31"/>
      <c r="G274" s="31"/>
      <c r="H274" s="31"/>
      <c r="I274" s="31"/>
      <c r="J274" s="32" t="str">
        <f>IF(I274="","",INDEX(Lists!A$2:A$2833,MATCH('Assessment Inventory'!I274,Lists!$E$2:$E$2833,0)))</f>
        <v/>
      </c>
      <c r="K274" s="32" t="str">
        <f>IF(I274="","",INDEX(Lists!B$2:B$2833,MATCH('Assessment Inventory'!I274,Lists!$E$2:$E$2833,0)))</f>
        <v/>
      </c>
      <c r="L274" s="25" t="str">
        <f t="shared" si="15"/>
        <v>http://maps.google.com/maps?q=,</v>
      </c>
      <c r="M274" s="38" t="str">
        <f t="shared" si="14"/>
        <v/>
      </c>
      <c r="N274" s="26"/>
      <c r="O274" s="26"/>
      <c r="P274" s="33"/>
      <c r="Q274" s="31"/>
      <c r="R274" s="31"/>
    </row>
    <row r="275" spans="6:18" ht="15" customHeight="1">
      <c r="F275" s="31"/>
      <c r="G275" s="31"/>
      <c r="H275" s="31"/>
      <c r="I275" s="31"/>
      <c r="J275" s="32" t="str">
        <f>IF(I275="","",INDEX(Lists!A$2:A$2833,MATCH('Assessment Inventory'!I275,Lists!$E$2:$E$2833,0)))</f>
        <v/>
      </c>
      <c r="K275" s="32" t="str">
        <f>IF(I275="","",INDEX(Lists!B$2:B$2833,MATCH('Assessment Inventory'!I275,Lists!$E$2:$E$2833,0)))</f>
        <v/>
      </c>
      <c r="L275" s="25" t="str">
        <f t="shared" si="15"/>
        <v>http://maps.google.com/maps?q=,</v>
      </c>
      <c r="M275" s="38" t="str">
        <f t="shared" si="14"/>
        <v/>
      </c>
      <c r="N275" s="26"/>
      <c r="O275" s="26"/>
      <c r="P275" s="33"/>
      <c r="Q275" s="31"/>
      <c r="R275" s="31"/>
    </row>
    <row r="276" spans="6:18" ht="15" customHeight="1">
      <c r="F276" s="31"/>
      <c r="G276" s="31"/>
      <c r="H276" s="31"/>
      <c r="I276" s="31"/>
      <c r="J276" s="32" t="str">
        <f>IF(I276="","",INDEX(Lists!A$2:A$2833,MATCH('Assessment Inventory'!I276,Lists!$E$2:$E$2833,0)))</f>
        <v/>
      </c>
      <c r="K276" s="32" t="str">
        <f>IF(I276="","",INDEX(Lists!B$2:B$2833,MATCH('Assessment Inventory'!I276,Lists!$E$2:$E$2833,0)))</f>
        <v/>
      </c>
      <c r="L276" s="25" t="str">
        <f t="shared" si="15"/>
        <v>http://maps.google.com/maps?q=,</v>
      </c>
      <c r="M276" s="38" t="str">
        <f t="shared" si="14"/>
        <v/>
      </c>
      <c r="N276" s="26"/>
      <c r="O276" s="26"/>
      <c r="P276" s="33"/>
      <c r="Q276" s="31"/>
      <c r="R276" s="31"/>
    </row>
    <row r="277" spans="6:18" ht="15" customHeight="1">
      <c r="F277" s="31"/>
      <c r="G277" s="31"/>
      <c r="H277" s="31"/>
      <c r="I277" s="31"/>
      <c r="J277" s="32" t="str">
        <f>IF(I277="","",INDEX(Lists!A$2:A$2833,MATCH('Assessment Inventory'!I277,Lists!$E$2:$E$2833,0)))</f>
        <v/>
      </c>
      <c r="K277" s="32" t="str">
        <f>IF(I277="","",INDEX(Lists!B$2:B$2833,MATCH('Assessment Inventory'!I277,Lists!$E$2:$E$2833,0)))</f>
        <v/>
      </c>
      <c r="L277" s="25" t="str">
        <f t="shared" si="15"/>
        <v>http://maps.google.com/maps?q=,</v>
      </c>
      <c r="M277" s="38" t="str">
        <f t="shared" si="14"/>
        <v/>
      </c>
      <c r="N277" s="26"/>
      <c r="O277" s="26"/>
      <c r="P277" s="33"/>
      <c r="Q277" s="31"/>
      <c r="R277" s="31"/>
    </row>
    <row r="278" spans="6:18" ht="15" customHeight="1">
      <c r="F278" s="31"/>
      <c r="G278" s="31"/>
      <c r="H278" s="31"/>
      <c r="I278" s="31"/>
      <c r="J278" s="32" t="str">
        <f>IF(I278="","",INDEX(Lists!A$2:A$2833,MATCH('Assessment Inventory'!I278,Lists!$E$2:$E$2833,0)))</f>
        <v/>
      </c>
      <c r="K278" s="32" t="str">
        <f>IF(I278="","",INDEX(Lists!B$2:B$2833,MATCH('Assessment Inventory'!I278,Lists!$E$2:$E$2833,0)))</f>
        <v/>
      </c>
      <c r="L278" s="25" t="str">
        <f t="shared" si="15"/>
        <v>http://maps.google.com/maps?q=,</v>
      </c>
      <c r="M278" s="38" t="str">
        <f t="shared" si="14"/>
        <v/>
      </c>
      <c r="N278" s="26"/>
      <c r="O278" s="26"/>
      <c r="P278" s="33"/>
      <c r="Q278" s="31"/>
      <c r="R278" s="31"/>
    </row>
    <row r="279" spans="6:18" ht="15" customHeight="1">
      <c r="F279" s="31"/>
      <c r="G279" s="31"/>
      <c r="H279" s="31"/>
      <c r="I279" s="31"/>
      <c r="J279" s="32" t="str">
        <f>IF(I279="","",INDEX(Lists!A$2:A$2833,MATCH('Assessment Inventory'!I279,Lists!$E$2:$E$2833,0)))</f>
        <v/>
      </c>
      <c r="K279" s="32" t="str">
        <f>IF(I279="","",INDEX(Lists!B$2:B$2833,MATCH('Assessment Inventory'!I279,Lists!$E$2:$E$2833,0)))</f>
        <v/>
      </c>
      <c r="L279" s="25" t="str">
        <f t="shared" si="15"/>
        <v>http://maps.google.com/maps?q=,</v>
      </c>
      <c r="M279" s="38" t="str">
        <f t="shared" si="14"/>
        <v/>
      </c>
      <c r="N279" s="26"/>
      <c r="O279" s="26"/>
      <c r="P279" s="33"/>
      <c r="Q279" s="31"/>
      <c r="R279" s="31"/>
    </row>
    <row r="280" spans="6:18" ht="15" customHeight="1">
      <c r="F280" s="31"/>
      <c r="G280" s="31"/>
      <c r="H280" s="31"/>
      <c r="I280" s="31"/>
      <c r="J280" s="32" t="str">
        <f>IF(I280="","",INDEX(Lists!A$2:A$2833,MATCH('Assessment Inventory'!I280,Lists!$E$2:$E$2833,0)))</f>
        <v/>
      </c>
      <c r="K280" s="32" t="str">
        <f>IF(I280="","",INDEX(Lists!B$2:B$2833,MATCH('Assessment Inventory'!I280,Lists!$E$2:$E$2833,0)))</f>
        <v/>
      </c>
      <c r="L280" s="25" t="str">
        <f t="shared" si="15"/>
        <v>http://maps.google.com/maps?q=,</v>
      </c>
      <c r="M280" s="38" t="str">
        <f t="shared" si="14"/>
        <v/>
      </c>
      <c r="N280" s="26"/>
      <c r="O280" s="26"/>
      <c r="P280" s="33"/>
      <c r="Q280" s="31"/>
      <c r="R280" s="31"/>
    </row>
    <row r="281" spans="6:18" ht="15" customHeight="1">
      <c r="F281" s="31"/>
      <c r="G281" s="31"/>
      <c r="H281" s="31"/>
      <c r="I281" s="31"/>
      <c r="J281" s="32" t="str">
        <f>IF(I281="","",INDEX(Lists!A$2:A$2833,MATCH('Assessment Inventory'!I281,Lists!$E$2:$E$2833,0)))</f>
        <v/>
      </c>
      <c r="K281" s="32" t="str">
        <f>IF(I281="","",INDEX(Lists!B$2:B$2833,MATCH('Assessment Inventory'!I281,Lists!$E$2:$E$2833,0)))</f>
        <v/>
      </c>
      <c r="L281" s="25" t="str">
        <f t="shared" si="15"/>
        <v>http://maps.google.com/maps?q=,</v>
      </c>
      <c r="M281" s="38" t="str">
        <f t="shared" si="14"/>
        <v/>
      </c>
      <c r="N281" s="26"/>
      <c r="O281" s="26"/>
      <c r="P281" s="33"/>
      <c r="Q281" s="31"/>
      <c r="R281" s="31"/>
    </row>
    <row r="282" spans="6:18" ht="15" customHeight="1">
      <c r="F282" s="31"/>
      <c r="G282" s="31"/>
      <c r="H282" s="31"/>
      <c r="I282" s="31"/>
      <c r="J282" s="32" t="str">
        <f>IF(I282="","",INDEX(Lists!A$2:A$2833,MATCH('Assessment Inventory'!I282,Lists!$E$2:$E$2833,0)))</f>
        <v/>
      </c>
      <c r="K282" s="32" t="str">
        <f>IF(I282="","",INDEX(Lists!B$2:B$2833,MATCH('Assessment Inventory'!I282,Lists!$E$2:$E$2833,0)))</f>
        <v/>
      </c>
      <c r="L282" s="25" t="str">
        <f t="shared" si="15"/>
        <v>http://maps.google.com/maps?q=,</v>
      </c>
      <c r="M282" s="38" t="str">
        <f t="shared" si="14"/>
        <v/>
      </c>
      <c r="N282" s="26"/>
      <c r="O282" s="26"/>
      <c r="P282" s="33"/>
      <c r="Q282" s="31"/>
      <c r="R282" s="31"/>
    </row>
    <row r="283" spans="6:18" ht="15" customHeight="1">
      <c r="F283" s="31"/>
      <c r="G283" s="31"/>
      <c r="H283" s="31"/>
      <c r="I283" s="31"/>
      <c r="J283" s="32" t="str">
        <f>IF(I283="","",INDEX(Lists!A$2:A$2833,MATCH('Assessment Inventory'!I283,Lists!$E$2:$E$2833,0)))</f>
        <v/>
      </c>
      <c r="K283" s="32" t="str">
        <f>IF(I283="","",INDEX(Lists!B$2:B$2833,MATCH('Assessment Inventory'!I283,Lists!$E$2:$E$2833,0)))</f>
        <v/>
      </c>
      <c r="L283" s="25" t="str">
        <f t="shared" si="15"/>
        <v>http://maps.google.com/maps?q=,</v>
      </c>
      <c r="M283" s="38" t="str">
        <f t="shared" si="14"/>
        <v/>
      </c>
      <c r="N283" s="26"/>
      <c r="O283" s="26"/>
      <c r="P283" s="33"/>
      <c r="Q283" s="31"/>
      <c r="R283" s="31"/>
    </row>
    <row r="284" spans="6:18" ht="15" customHeight="1">
      <c r="F284" s="31"/>
      <c r="G284" s="31"/>
      <c r="H284" s="31"/>
      <c r="I284" s="31"/>
      <c r="J284" s="32" t="str">
        <f>IF(I284="","",INDEX(Lists!A$2:A$2833,MATCH('Assessment Inventory'!I284,Lists!$E$2:$E$2833,0)))</f>
        <v/>
      </c>
      <c r="K284" s="32" t="str">
        <f>IF(I284="","",INDEX(Lists!B$2:B$2833,MATCH('Assessment Inventory'!I284,Lists!$E$2:$E$2833,0)))</f>
        <v/>
      </c>
      <c r="L284" s="25" t="str">
        <f t="shared" si="15"/>
        <v>http://maps.google.com/maps?q=,</v>
      </c>
      <c r="M284" s="38" t="str">
        <f t="shared" si="14"/>
        <v/>
      </c>
      <c r="N284" s="26"/>
      <c r="O284" s="26"/>
      <c r="P284" s="33"/>
      <c r="Q284" s="31"/>
      <c r="R284" s="31"/>
    </row>
    <row r="285" spans="6:18" ht="15" customHeight="1">
      <c r="F285" s="31"/>
      <c r="G285" s="31"/>
      <c r="H285" s="31"/>
      <c r="I285" s="31"/>
      <c r="J285" s="32" t="str">
        <f>IF(I285="","",INDEX(Lists!A$2:A$2833,MATCH('Assessment Inventory'!I285,Lists!$E$2:$E$2833,0)))</f>
        <v/>
      </c>
      <c r="K285" s="32" t="str">
        <f>IF(I285="","",INDEX(Lists!B$2:B$2833,MATCH('Assessment Inventory'!I285,Lists!$E$2:$E$2833,0)))</f>
        <v/>
      </c>
      <c r="L285" s="25" t="str">
        <f t="shared" si="15"/>
        <v>http://maps.google.com/maps?q=,</v>
      </c>
      <c r="M285" s="38" t="str">
        <f t="shared" si="14"/>
        <v/>
      </c>
      <c r="N285" s="26"/>
      <c r="O285" s="26"/>
      <c r="P285" s="33"/>
      <c r="Q285" s="31"/>
      <c r="R285" s="31"/>
    </row>
    <row r="286" spans="6:18" ht="15" customHeight="1">
      <c r="F286" s="31"/>
      <c r="G286" s="31"/>
      <c r="H286" s="31"/>
      <c r="I286" s="31"/>
      <c r="J286" s="32" t="str">
        <f>IF(I286="","",INDEX(Lists!A$2:A$2833,MATCH('Assessment Inventory'!I286,Lists!$E$2:$E$2833,0)))</f>
        <v/>
      </c>
      <c r="K286" s="32" t="str">
        <f>IF(I286="","",INDEX(Lists!B$2:B$2833,MATCH('Assessment Inventory'!I286,Lists!$E$2:$E$2833,0)))</f>
        <v/>
      </c>
      <c r="L286" s="25" t="str">
        <f t="shared" si="15"/>
        <v>http://maps.google.com/maps?q=,</v>
      </c>
      <c r="M286" s="38" t="str">
        <f t="shared" si="14"/>
        <v/>
      </c>
      <c r="N286" s="26"/>
      <c r="O286" s="26"/>
      <c r="P286" s="33"/>
      <c r="Q286" s="31"/>
      <c r="R286" s="31"/>
    </row>
    <row r="287" spans="6:18" ht="15" customHeight="1">
      <c r="F287" s="31"/>
      <c r="G287" s="31"/>
      <c r="H287" s="31"/>
      <c r="I287" s="31"/>
      <c r="J287" s="32" t="str">
        <f>IF(I287="","",INDEX(Lists!A$2:A$2833,MATCH('Assessment Inventory'!I287,Lists!$E$2:$E$2833,0)))</f>
        <v/>
      </c>
      <c r="K287" s="32" t="str">
        <f>IF(I287="","",INDEX(Lists!B$2:B$2833,MATCH('Assessment Inventory'!I287,Lists!$E$2:$E$2833,0)))</f>
        <v/>
      </c>
      <c r="L287" s="25" t="str">
        <f t="shared" si="15"/>
        <v>http://maps.google.com/maps?q=,</v>
      </c>
      <c r="M287" s="38" t="str">
        <f t="shared" si="14"/>
        <v/>
      </c>
      <c r="N287" s="26"/>
      <c r="O287" s="26"/>
      <c r="P287" s="33"/>
      <c r="Q287" s="31"/>
      <c r="R287" s="31"/>
    </row>
    <row r="288" spans="6:18" ht="15" customHeight="1">
      <c r="F288" s="31"/>
      <c r="G288" s="31"/>
      <c r="H288" s="31"/>
      <c r="I288" s="31"/>
      <c r="J288" s="32" t="str">
        <f>IF(I288="","",INDEX(Lists!A$2:A$2833,MATCH('Assessment Inventory'!I288,Lists!$E$2:$E$2833,0)))</f>
        <v/>
      </c>
      <c r="K288" s="32" t="str">
        <f>IF(I288="","",INDEX(Lists!B$2:B$2833,MATCH('Assessment Inventory'!I288,Lists!$E$2:$E$2833,0)))</f>
        <v/>
      </c>
      <c r="L288" s="25" t="str">
        <f t="shared" si="15"/>
        <v>http://maps.google.com/maps?q=,</v>
      </c>
      <c r="M288" s="38" t="str">
        <f t="shared" si="14"/>
        <v/>
      </c>
      <c r="N288" s="26"/>
      <c r="O288" s="26"/>
      <c r="P288" s="33"/>
      <c r="Q288" s="31"/>
      <c r="R288" s="31"/>
    </row>
    <row r="289" spans="6:18" ht="15" customHeight="1">
      <c r="F289" s="31"/>
      <c r="G289" s="31"/>
      <c r="H289" s="31"/>
      <c r="I289" s="31"/>
      <c r="J289" s="32" t="str">
        <f>IF(I289="","",INDEX(Lists!A$2:A$2833,MATCH('Assessment Inventory'!I289,Lists!$E$2:$E$2833,0)))</f>
        <v/>
      </c>
      <c r="K289" s="32" t="str">
        <f>IF(I289="","",INDEX(Lists!B$2:B$2833,MATCH('Assessment Inventory'!I289,Lists!$E$2:$E$2833,0)))</f>
        <v/>
      </c>
      <c r="L289" s="25" t="str">
        <f t="shared" si="15"/>
        <v>http://maps.google.com/maps?q=,</v>
      </c>
      <c r="M289" s="38" t="str">
        <f t="shared" si="14"/>
        <v/>
      </c>
      <c r="N289" s="26"/>
      <c r="O289" s="26"/>
      <c r="P289" s="33"/>
      <c r="Q289" s="31"/>
      <c r="R289" s="31"/>
    </row>
    <row r="290" spans="6:18" ht="15" customHeight="1">
      <c r="F290" s="31"/>
      <c r="G290" s="31"/>
      <c r="H290" s="31"/>
      <c r="I290" s="31"/>
      <c r="J290" s="32" t="str">
        <f>IF(I290="","",INDEX(Lists!A$2:A$2833,MATCH('Assessment Inventory'!I290,Lists!$E$2:$E$2833,0)))</f>
        <v/>
      </c>
      <c r="K290" s="32" t="str">
        <f>IF(I290="","",INDEX(Lists!B$2:B$2833,MATCH('Assessment Inventory'!I290,Lists!$E$2:$E$2833,0)))</f>
        <v/>
      </c>
      <c r="L290" s="25" t="str">
        <f t="shared" si="15"/>
        <v>http://maps.google.com/maps?q=,</v>
      </c>
      <c r="M290" s="38" t="str">
        <f t="shared" si="14"/>
        <v/>
      </c>
      <c r="N290" s="26"/>
      <c r="O290" s="26"/>
      <c r="P290" s="33"/>
      <c r="Q290" s="31"/>
      <c r="R290" s="31"/>
    </row>
    <row r="291" spans="6:18" ht="15" customHeight="1">
      <c r="F291" s="31"/>
      <c r="G291" s="31"/>
      <c r="H291" s="31"/>
      <c r="I291" s="31"/>
      <c r="J291" s="32" t="str">
        <f>IF(I291="","",INDEX(Lists!A$2:A$2833,MATCH('Assessment Inventory'!I291,Lists!$E$2:$E$2833,0)))</f>
        <v/>
      </c>
      <c r="K291" s="32" t="str">
        <f>IF(I291="","",INDEX(Lists!B$2:B$2833,MATCH('Assessment Inventory'!I291,Lists!$E$2:$E$2833,0)))</f>
        <v/>
      </c>
      <c r="L291" s="25" t="str">
        <f t="shared" si="15"/>
        <v>http://maps.google.com/maps?q=,</v>
      </c>
      <c r="M291" s="38" t="str">
        <f t="shared" si="14"/>
        <v/>
      </c>
      <c r="N291" s="26"/>
      <c r="O291" s="26"/>
      <c r="P291" s="33"/>
      <c r="Q291" s="31"/>
      <c r="R291" s="31"/>
    </row>
    <row r="292" spans="6:18" ht="15" customHeight="1">
      <c r="F292" s="31"/>
      <c r="G292" s="31"/>
      <c r="H292" s="31"/>
      <c r="I292" s="31"/>
      <c r="J292" s="32" t="str">
        <f>IF(I292="","",INDEX(Lists!A$2:A$2833,MATCH('Assessment Inventory'!I292,Lists!$E$2:$E$2833,0)))</f>
        <v/>
      </c>
      <c r="K292" s="32" t="str">
        <f>IF(I292="","",INDEX(Lists!B$2:B$2833,MATCH('Assessment Inventory'!I292,Lists!$E$2:$E$2833,0)))</f>
        <v/>
      </c>
      <c r="L292" s="25" t="str">
        <f t="shared" si="15"/>
        <v>http://maps.google.com/maps?q=,</v>
      </c>
      <c r="M292" s="38" t="str">
        <f t="shared" si="14"/>
        <v/>
      </c>
      <c r="N292" s="26"/>
      <c r="O292" s="26"/>
      <c r="P292" s="33"/>
      <c r="Q292" s="31"/>
      <c r="R292" s="31"/>
    </row>
    <row r="293" spans="6:18" ht="15" customHeight="1">
      <c r="F293" s="31"/>
      <c r="G293" s="31"/>
      <c r="H293" s="31"/>
      <c r="I293" s="31"/>
      <c r="J293" s="32" t="str">
        <f>IF(I293="","",INDEX(Lists!A$2:A$2833,MATCH('Assessment Inventory'!I293,Lists!$E$2:$E$2833,0)))</f>
        <v/>
      </c>
      <c r="K293" s="32" t="str">
        <f>IF(I293="","",INDEX(Lists!B$2:B$2833,MATCH('Assessment Inventory'!I293,Lists!$E$2:$E$2833,0)))</f>
        <v/>
      </c>
      <c r="L293" s="25" t="str">
        <f t="shared" si="15"/>
        <v>http://maps.google.com/maps?q=,</v>
      </c>
      <c r="M293" s="38" t="str">
        <f t="shared" si="14"/>
        <v/>
      </c>
      <c r="N293" s="26"/>
      <c r="O293" s="26"/>
      <c r="P293" s="33"/>
      <c r="Q293" s="31"/>
      <c r="R293" s="31"/>
    </row>
    <row r="294" spans="6:18" ht="15" customHeight="1">
      <c r="F294" s="31"/>
      <c r="G294" s="31"/>
      <c r="H294" s="31"/>
      <c r="I294" s="31"/>
      <c r="J294" s="32" t="str">
        <f>IF(I294="","",INDEX(Lists!A$2:A$2833,MATCH('Assessment Inventory'!I294,Lists!$E$2:$E$2833,0)))</f>
        <v/>
      </c>
      <c r="K294" s="32" t="str">
        <f>IF(I294="","",INDEX(Lists!B$2:B$2833,MATCH('Assessment Inventory'!I294,Lists!$E$2:$E$2833,0)))</f>
        <v/>
      </c>
      <c r="L294" s="25" t="str">
        <f t="shared" si="15"/>
        <v>http://maps.google.com/maps?q=,</v>
      </c>
      <c r="M294" s="38" t="str">
        <f t="shared" si="14"/>
        <v/>
      </c>
      <c r="N294" s="26"/>
      <c r="O294" s="26"/>
      <c r="P294" s="33"/>
      <c r="Q294" s="31"/>
      <c r="R294" s="31"/>
    </row>
    <row r="295" spans="6:18" ht="15" customHeight="1">
      <c r="F295" s="31"/>
      <c r="G295" s="31"/>
      <c r="H295" s="31"/>
      <c r="I295" s="31"/>
      <c r="J295" s="32" t="str">
        <f>IF(I295="","",INDEX(Lists!A$2:A$2833,MATCH('Assessment Inventory'!I295,Lists!$E$2:$E$2833,0)))</f>
        <v/>
      </c>
      <c r="K295" s="32" t="str">
        <f>IF(I295="","",INDEX(Lists!B$2:B$2833,MATCH('Assessment Inventory'!I295,Lists!$E$2:$E$2833,0)))</f>
        <v/>
      </c>
      <c r="L295" s="25" t="str">
        <f t="shared" si="15"/>
        <v>http://maps.google.com/maps?q=,</v>
      </c>
      <c r="M295" s="38" t="str">
        <f t="shared" si="14"/>
        <v/>
      </c>
      <c r="N295" s="26"/>
      <c r="O295" s="26"/>
      <c r="P295" s="33"/>
      <c r="Q295" s="31"/>
      <c r="R295" s="31"/>
    </row>
    <row r="296" spans="6:18" ht="15" customHeight="1">
      <c r="F296" s="31"/>
      <c r="G296" s="31"/>
      <c r="H296" s="31"/>
      <c r="I296" s="31"/>
      <c r="J296" s="32" t="str">
        <f>IF(I296="","",INDEX(Lists!A$2:A$2833,MATCH('Assessment Inventory'!I296,Lists!$E$2:$E$2833,0)))</f>
        <v/>
      </c>
      <c r="K296" s="32" t="str">
        <f>IF(I296="","",INDEX(Lists!B$2:B$2833,MATCH('Assessment Inventory'!I296,Lists!$E$2:$E$2833,0)))</f>
        <v/>
      </c>
      <c r="L296" s="25" t="str">
        <f t="shared" si="15"/>
        <v>http://maps.google.com/maps?q=,</v>
      </c>
      <c r="M296" s="38" t="str">
        <f t="shared" si="14"/>
        <v/>
      </c>
      <c r="N296" s="26"/>
      <c r="O296" s="26"/>
      <c r="P296" s="33"/>
      <c r="Q296" s="31"/>
      <c r="R296" s="31"/>
    </row>
    <row r="297" spans="6:18" ht="15" customHeight="1">
      <c r="F297" s="31"/>
      <c r="G297" s="31"/>
      <c r="H297" s="31"/>
      <c r="I297" s="31"/>
      <c r="J297" s="32" t="str">
        <f>IF(I297="","",INDEX(Lists!A$2:A$2833,MATCH('Assessment Inventory'!I297,Lists!$E$2:$E$2833,0)))</f>
        <v/>
      </c>
      <c r="K297" s="32" t="str">
        <f>IF(I297="","",INDEX(Lists!B$2:B$2833,MATCH('Assessment Inventory'!I297,Lists!$E$2:$E$2833,0)))</f>
        <v/>
      </c>
      <c r="L297" s="25" t="str">
        <f t="shared" si="15"/>
        <v>http://maps.google.com/maps?q=,</v>
      </c>
      <c r="M297" s="38" t="str">
        <f t="shared" si="14"/>
        <v/>
      </c>
      <c r="N297" s="26"/>
      <c r="O297" s="26"/>
      <c r="P297" s="33"/>
      <c r="Q297" s="31"/>
      <c r="R297" s="31"/>
    </row>
    <row r="298" spans="6:18" ht="15" customHeight="1">
      <c r="F298" s="31"/>
      <c r="G298" s="31"/>
      <c r="H298" s="31"/>
      <c r="I298" s="31"/>
      <c r="J298" s="32" t="str">
        <f>IF(I298="","",INDEX(Lists!A$2:A$2833,MATCH('Assessment Inventory'!I298,Lists!$E$2:$E$2833,0)))</f>
        <v/>
      </c>
      <c r="K298" s="32" t="str">
        <f>IF(I298="","",INDEX(Lists!B$2:B$2833,MATCH('Assessment Inventory'!I298,Lists!$E$2:$E$2833,0)))</f>
        <v/>
      </c>
      <c r="L298" s="25" t="str">
        <f t="shared" si="15"/>
        <v>http://maps.google.com/maps?q=,</v>
      </c>
      <c r="M298" s="38" t="str">
        <f t="shared" si="14"/>
        <v/>
      </c>
      <c r="N298" s="26"/>
      <c r="O298" s="26"/>
      <c r="P298" s="34"/>
      <c r="Q298" s="31"/>
      <c r="R298" s="31"/>
    </row>
    <row r="299" spans="6:18" ht="15" customHeight="1">
      <c r="F299" s="31"/>
      <c r="G299" s="31"/>
      <c r="H299" s="31"/>
      <c r="I299" s="31"/>
      <c r="J299" s="32" t="str">
        <f>IF(I299="","",INDEX(Lists!A$2:A$2833,MATCH('Assessment Inventory'!I299,Lists!$E$2:$E$2833,0)))</f>
        <v/>
      </c>
      <c r="K299" s="32" t="str">
        <f>IF(I299="","",INDEX(Lists!B$2:B$2833,MATCH('Assessment Inventory'!I299,Lists!$E$2:$E$2833,0)))</f>
        <v/>
      </c>
      <c r="L299" s="25" t="str">
        <f t="shared" si="15"/>
        <v>http://maps.google.com/maps?q=,</v>
      </c>
      <c r="M299" s="38" t="str">
        <f t="shared" si="14"/>
        <v/>
      </c>
      <c r="N299" s="26"/>
      <c r="O299" s="26"/>
      <c r="P299" s="34"/>
      <c r="Q299" s="31"/>
      <c r="R299" s="31"/>
    </row>
    <row r="300" spans="6:18" ht="15" customHeight="1">
      <c r="F300" s="31"/>
      <c r="G300" s="31"/>
      <c r="H300" s="31"/>
      <c r="I300" s="31"/>
      <c r="J300" s="32" t="str">
        <f>IF(I300="","",INDEX(Lists!A$2:A$2833,MATCH('Assessment Inventory'!I300,Lists!$E$2:$E$2833,0)))</f>
        <v/>
      </c>
      <c r="K300" s="32" t="str">
        <f>IF(I300="","",INDEX(Lists!B$2:B$2833,MATCH('Assessment Inventory'!I300,Lists!$E$2:$E$2833,0)))</f>
        <v/>
      </c>
      <c r="L300" s="25" t="str">
        <f t="shared" si="15"/>
        <v>http://maps.google.com/maps?q=,</v>
      </c>
      <c r="M300" s="38" t="str">
        <f t="shared" si="14"/>
        <v/>
      </c>
      <c r="N300" s="26"/>
      <c r="O300" s="26"/>
      <c r="P300" s="34"/>
      <c r="Q300" s="31"/>
      <c r="R300" s="31"/>
    </row>
    <row r="301" spans="6:18" ht="15" customHeight="1">
      <c r="F301" s="31"/>
      <c r="G301" s="31"/>
      <c r="H301" s="31"/>
      <c r="I301" s="31"/>
      <c r="J301" s="32" t="str">
        <f>IF(I301="","",INDEX(Lists!A$2:A$2833,MATCH('Assessment Inventory'!I301,Lists!$E$2:$E$2833,0)))</f>
        <v/>
      </c>
      <c r="K301" s="32" t="str">
        <f>IF(I301="","",INDEX(Lists!B$2:B$2833,MATCH('Assessment Inventory'!I301,Lists!$E$2:$E$2833,0)))</f>
        <v/>
      </c>
      <c r="L301" s="25" t="str">
        <f t="shared" si="15"/>
        <v>http://maps.google.com/maps?q=,</v>
      </c>
      <c r="M301" s="38" t="str">
        <f t="shared" si="14"/>
        <v/>
      </c>
      <c r="N301" s="26"/>
      <c r="O301" s="26"/>
      <c r="P301" s="34"/>
      <c r="Q301" s="31"/>
      <c r="R301" s="31"/>
    </row>
    <row r="302" spans="6:18" ht="15" customHeight="1">
      <c r="F302" s="31"/>
      <c r="G302" s="31"/>
      <c r="H302" s="31"/>
      <c r="I302" s="31"/>
      <c r="J302" s="32" t="str">
        <f>IF(I302="","",INDEX(Lists!A$2:A$2833,MATCH('Assessment Inventory'!I302,Lists!$E$2:$E$2833,0)))</f>
        <v/>
      </c>
      <c r="K302" s="32" t="str">
        <f>IF(I302="","",INDEX(Lists!B$2:B$2833,MATCH('Assessment Inventory'!I302,Lists!$E$2:$E$2833,0)))</f>
        <v/>
      </c>
      <c r="L302" s="25" t="str">
        <f t="shared" si="15"/>
        <v>http://maps.google.com/maps?q=,</v>
      </c>
      <c r="M302" s="38" t="str">
        <f t="shared" si="14"/>
        <v/>
      </c>
      <c r="N302" s="26"/>
      <c r="O302" s="26"/>
      <c r="P302" s="34"/>
      <c r="Q302" s="31"/>
      <c r="R302" s="31"/>
    </row>
    <row r="303" spans="6:18" ht="15" customHeight="1">
      <c r="F303" s="31"/>
      <c r="G303" s="31"/>
      <c r="H303" s="31"/>
      <c r="I303" s="31"/>
      <c r="J303" s="32" t="str">
        <f>IF(I303="","",INDEX(Lists!A$2:A$2833,MATCH('Assessment Inventory'!I303,Lists!$E$2:$E$2833,0)))</f>
        <v/>
      </c>
      <c r="K303" s="32" t="str">
        <f>IF(I303="","",INDEX(Lists!B$2:B$2833,MATCH('Assessment Inventory'!I303,Lists!$E$2:$E$2833,0)))</f>
        <v/>
      </c>
      <c r="L303" s="25" t="str">
        <f t="shared" si="15"/>
        <v>http://maps.google.com/maps?q=,</v>
      </c>
      <c r="M303" s="38" t="str">
        <f t="shared" si="14"/>
        <v/>
      </c>
      <c r="N303" s="26"/>
      <c r="O303" s="26"/>
      <c r="P303" s="34"/>
      <c r="Q303" s="31"/>
      <c r="R303" s="31"/>
    </row>
    <row r="304" spans="6:18" ht="15" customHeight="1">
      <c r="F304" s="31"/>
      <c r="G304" s="31"/>
      <c r="H304" s="31"/>
      <c r="I304" s="31"/>
      <c r="J304" s="32" t="str">
        <f>IF(I304="","",INDEX(Lists!A$2:A$2833,MATCH('Assessment Inventory'!I304,Lists!$E$2:$E$2833,0)))</f>
        <v/>
      </c>
      <c r="K304" s="32" t="str">
        <f>IF(I304="","",INDEX(Lists!B$2:B$2833,MATCH('Assessment Inventory'!I304,Lists!$E$2:$E$2833,0)))</f>
        <v/>
      </c>
      <c r="L304" s="25" t="str">
        <f t="shared" si="15"/>
        <v>http://maps.google.com/maps?q=,</v>
      </c>
      <c r="M304" s="38" t="str">
        <f t="shared" si="14"/>
        <v/>
      </c>
      <c r="N304" s="26"/>
      <c r="O304" s="26"/>
      <c r="P304" s="34"/>
      <c r="Q304" s="31"/>
      <c r="R304" s="31"/>
    </row>
    <row r="305" spans="6:18" ht="15" customHeight="1">
      <c r="F305" s="31"/>
      <c r="G305" s="31"/>
      <c r="H305" s="31"/>
      <c r="I305" s="31"/>
      <c r="J305" s="32" t="str">
        <f>IF(I305="","",INDEX(Lists!A$2:A$2833,MATCH('Assessment Inventory'!I305,Lists!$E$2:$E$2833,0)))</f>
        <v/>
      </c>
      <c r="K305" s="32" t="str">
        <f>IF(I305="","",INDEX(Lists!B$2:B$2833,MATCH('Assessment Inventory'!I305,Lists!$E$2:$E$2833,0)))</f>
        <v/>
      </c>
      <c r="L305" s="25" t="str">
        <f t="shared" si="15"/>
        <v>http://maps.google.com/maps?q=,</v>
      </c>
      <c r="M305" s="38" t="str">
        <f t="shared" si="14"/>
        <v/>
      </c>
      <c r="N305" s="26"/>
      <c r="O305" s="26"/>
      <c r="P305" s="34"/>
      <c r="Q305" s="31"/>
      <c r="R305" s="31"/>
    </row>
    <row r="306" spans="6:18" ht="15" customHeight="1">
      <c r="F306" s="31"/>
      <c r="G306" s="31"/>
      <c r="H306" s="31"/>
      <c r="I306" s="31"/>
      <c r="J306" s="32" t="str">
        <f>IF(I306="","",INDEX(Lists!A$2:A$2833,MATCH('Assessment Inventory'!I306,Lists!$E$2:$E$2833,0)))</f>
        <v/>
      </c>
      <c r="K306" s="32" t="str">
        <f>IF(I306="","",INDEX(Lists!B$2:B$2833,MATCH('Assessment Inventory'!I306,Lists!$E$2:$E$2833,0)))</f>
        <v/>
      </c>
      <c r="L306" s="25" t="str">
        <f t="shared" si="15"/>
        <v>http://maps.google.com/maps?q=,</v>
      </c>
      <c r="M306" s="38" t="str">
        <f t="shared" si="14"/>
        <v/>
      </c>
      <c r="N306" s="26"/>
      <c r="O306" s="26"/>
      <c r="P306" s="34"/>
      <c r="Q306" s="31"/>
      <c r="R306" s="31"/>
    </row>
    <row r="307" spans="6:18" ht="15" customHeight="1">
      <c r="F307" s="31"/>
      <c r="G307" s="31"/>
      <c r="H307" s="31"/>
      <c r="I307" s="31"/>
      <c r="J307" s="32" t="str">
        <f>IF(I307="","",INDEX(Lists!A$2:A$2833,MATCH('Assessment Inventory'!I307,Lists!$E$2:$E$2833,0)))</f>
        <v/>
      </c>
      <c r="K307" s="32" t="str">
        <f>IF(I307="","",INDEX(Lists!B$2:B$2833,MATCH('Assessment Inventory'!I307,Lists!$E$2:$E$2833,0)))</f>
        <v/>
      </c>
      <c r="L307" s="25" t="str">
        <f t="shared" si="15"/>
        <v>http://maps.google.com/maps?q=,</v>
      </c>
      <c r="M307" s="38" t="str">
        <f t="shared" si="14"/>
        <v/>
      </c>
      <c r="N307" s="26"/>
      <c r="O307" s="26"/>
      <c r="P307" s="34"/>
      <c r="Q307" s="31"/>
      <c r="R307" s="31"/>
    </row>
    <row r="308" spans="6:18" ht="15" customHeight="1">
      <c r="F308" s="31"/>
      <c r="G308" s="31"/>
      <c r="H308" s="31"/>
      <c r="I308" s="31"/>
      <c r="J308" s="32" t="str">
        <f>IF(I308="","",INDEX(Lists!A$2:A$2833,MATCH('Assessment Inventory'!I308,Lists!$E$2:$E$2833,0)))</f>
        <v/>
      </c>
      <c r="K308" s="32" t="str">
        <f>IF(I308="","",INDEX(Lists!B$2:B$2833,MATCH('Assessment Inventory'!I308,Lists!$E$2:$E$2833,0)))</f>
        <v/>
      </c>
      <c r="L308" s="25" t="str">
        <f t="shared" si="15"/>
        <v>http://maps.google.com/maps?q=,</v>
      </c>
      <c r="M308" s="38" t="str">
        <f t="shared" si="14"/>
        <v/>
      </c>
      <c r="N308" s="26"/>
      <c r="O308" s="26"/>
      <c r="P308" s="34"/>
      <c r="Q308" s="31"/>
      <c r="R308" s="31"/>
    </row>
    <row r="309" spans="6:18" ht="15" customHeight="1">
      <c r="F309" s="31"/>
      <c r="G309" s="31"/>
      <c r="H309" s="31"/>
      <c r="I309" s="31"/>
      <c r="J309" s="32" t="str">
        <f>IF(I309="","",INDEX(Lists!A$2:A$2833,MATCH('Assessment Inventory'!I309,Lists!$E$2:$E$2833,0)))</f>
        <v/>
      </c>
      <c r="K309" s="32" t="str">
        <f>IF(I309="","",INDEX(Lists!B$2:B$2833,MATCH('Assessment Inventory'!I309,Lists!$E$2:$E$2833,0)))</f>
        <v/>
      </c>
      <c r="L309" s="25" t="str">
        <f t="shared" si="15"/>
        <v>http://maps.google.com/maps?q=,</v>
      </c>
      <c r="M309" s="38" t="str">
        <f t="shared" si="14"/>
        <v/>
      </c>
      <c r="N309" s="26"/>
      <c r="O309" s="26"/>
      <c r="P309" s="34"/>
      <c r="Q309" s="31"/>
      <c r="R309" s="31"/>
    </row>
    <row r="310" spans="6:18" ht="15" customHeight="1">
      <c r="F310" s="31"/>
      <c r="G310" s="31"/>
      <c r="H310" s="31"/>
      <c r="I310" s="31"/>
      <c r="J310" s="32" t="str">
        <f>IF(I310="","",INDEX(Lists!A$2:A$2833,MATCH('Assessment Inventory'!I310,Lists!$E$2:$E$2833,0)))</f>
        <v/>
      </c>
      <c r="K310" s="32" t="str">
        <f>IF(I310="","",INDEX(Lists!B$2:B$2833,MATCH('Assessment Inventory'!I310,Lists!$E$2:$E$2833,0)))</f>
        <v/>
      </c>
      <c r="L310" s="25" t="str">
        <f t="shared" si="15"/>
        <v>http://maps.google.com/maps?q=,</v>
      </c>
      <c r="M310" s="38" t="str">
        <f t="shared" si="14"/>
        <v/>
      </c>
      <c r="N310" s="26"/>
      <c r="O310" s="26"/>
      <c r="P310" s="34"/>
      <c r="Q310" s="31"/>
      <c r="R310" s="31"/>
    </row>
    <row r="311" spans="6:18" ht="15" customHeight="1">
      <c r="F311" s="31"/>
      <c r="G311" s="31"/>
      <c r="H311" s="31"/>
      <c r="I311" s="31"/>
      <c r="J311" s="32" t="str">
        <f>IF(I311="","",INDEX(Lists!A$2:A$2833,MATCH('Assessment Inventory'!I311,Lists!$E$2:$E$2833,0)))</f>
        <v/>
      </c>
      <c r="K311" s="32" t="str">
        <f>IF(I311="","",INDEX(Lists!B$2:B$2833,MATCH('Assessment Inventory'!I311,Lists!$E$2:$E$2833,0)))</f>
        <v/>
      </c>
      <c r="L311" s="25" t="str">
        <f t="shared" si="15"/>
        <v>http://maps.google.com/maps?q=,</v>
      </c>
      <c r="M311" s="38" t="str">
        <f t="shared" si="14"/>
        <v/>
      </c>
      <c r="N311" s="26"/>
      <c r="O311" s="26"/>
      <c r="P311" s="34"/>
      <c r="Q311" s="31"/>
      <c r="R311" s="31"/>
    </row>
    <row r="312" spans="6:18" ht="15" customHeight="1">
      <c r="F312" s="31"/>
      <c r="G312" s="31"/>
      <c r="H312" s="31"/>
      <c r="I312" s="31"/>
      <c r="J312" s="32" t="str">
        <f>IF(I312="","",INDEX(Lists!A$2:A$2833,MATCH('Assessment Inventory'!I312,Lists!$E$2:$E$2833,0)))</f>
        <v/>
      </c>
      <c r="K312" s="32" t="str">
        <f>IF(I312="","",INDEX(Lists!B$2:B$2833,MATCH('Assessment Inventory'!I312,Lists!$E$2:$E$2833,0)))</f>
        <v/>
      </c>
      <c r="L312" s="25" t="str">
        <f t="shared" si="15"/>
        <v>http://maps.google.com/maps?q=,</v>
      </c>
      <c r="M312" s="38" t="str">
        <f t="shared" si="14"/>
        <v/>
      </c>
      <c r="N312" s="26"/>
      <c r="O312" s="26"/>
      <c r="P312" s="34"/>
      <c r="Q312" s="31"/>
      <c r="R312" s="31"/>
    </row>
    <row r="313" spans="6:18" ht="15" customHeight="1">
      <c r="F313" s="31"/>
      <c r="G313" s="31"/>
      <c r="H313" s="31"/>
      <c r="I313" s="31"/>
      <c r="J313" s="32" t="str">
        <f>IF(I313="","",INDEX(Lists!A$2:A$2833,MATCH('Assessment Inventory'!I313,Lists!$E$2:$E$2833,0)))</f>
        <v/>
      </c>
      <c r="K313" s="32" t="str">
        <f>IF(I313="","",INDEX(Lists!B$2:B$2833,MATCH('Assessment Inventory'!I313,Lists!$E$2:$E$2833,0)))</f>
        <v/>
      </c>
      <c r="L313" s="25" t="str">
        <f t="shared" si="15"/>
        <v>http://maps.google.com/maps?q=,</v>
      </c>
      <c r="M313" s="38" t="str">
        <f t="shared" si="14"/>
        <v/>
      </c>
      <c r="N313" s="26"/>
      <c r="O313" s="26"/>
      <c r="P313" s="34"/>
      <c r="Q313" s="31"/>
      <c r="R313" s="31"/>
    </row>
    <row r="314" spans="6:18" ht="15" customHeight="1">
      <c r="F314" s="31"/>
      <c r="G314" s="31"/>
      <c r="H314" s="31"/>
      <c r="I314" s="31"/>
      <c r="J314" s="32" t="str">
        <f>IF(I314="","",INDEX(Lists!A$2:A$2833,MATCH('Assessment Inventory'!I314,Lists!$E$2:$E$2833,0)))</f>
        <v/>
      </c>
      <c r="K314" s="32" t="str">
        <f>IF(I314="","",INDEX(Lists!B$2:B$2833,MATCH('Assessment Inventory'!I314,Lists!$E$2:$E$2833,0)))</f>
        <v/>
      </c>
      <c r="L314" s="25" t="str">
        <f t="shared" si="15"/>
        <v>http://maps.google.com/maps?q=,</v>
      </c>
      <c r="M314" s="38" t="str">
        <f t="shared" si="14"/>
        <v/>
      </c>
      <c r="N314" s="26"/>
      <c r="O314" s="26"/>
      <c r="P314" s="34"/>
      <c r="Q314" s="31"/>
      <c r="R314" s="31"/>
    </row>
    <row r="315" spans="6:18" ht="15" customHeight="1">
      <c r="F315" s="31"/>
      <c r="G315" s="31"/>
      <c r="H315" s="31"/>
      <c r="I315" s="31"/>
      <c r="J315" s="32" t="str">
        <f>IF(I315="","",INDEX(Lists!A$2:A$2833,MATCH('Assessment Inventory'!I315,Lists!$E$2:$E$2833,0)))</f>
        <v/>
      </c>
      <c r="K315" s="32" t="str">
        <f>IF(I315="","",INDEX(Lists!B$2:B$2833,MATCH('Assessment Inventory'!I315,Lists!$E$2:$E$2833,0)))</f>
        <v/>
      </c>
      <c r="L315" s="25" t="str">
        <f t="shared" si="15"/>
        <v>http://maps.google.com/maps?q=,</v>
      </c>
      <c r="M315" s="38" t="str">
        <f t="shared" si="14"/>
        <v/>
      </c>
      <c r="N315" s="26"/>
      <c r="O315" s="26"/>
      <c r="P315" s="34"/>
      <c r="Q315" s="31"/>
      <c r="R315" s="31"/>
    </row>
    <row r="316" spans="6:18" ht="15" customHeight="1">
      <c r="F316" s="31"/>
      <c r="G316" s="31"/>
      <c r="H316" s="31"/>
      <c r="I316" s="31"/>
      <c r="J316" s="32" t="str">
        <f>IF(I316="","",INDEX(Lists!A$2:A$2833,MATCH('Assessment Inventory'!I316,Lists!$E$2:$E$2833,0)))</f>
        <v/>
      </c>
      <c r="K316" s="32" t="str">
        <f>IF(I316="","",INDEX(Lists!B$2:B$2833,MATCH('Assessment Inventory'!I316,Lists!$E$2:$E$2833,0)))</f>
        <v/>
      </c>
      <c r="L316" s="25" t="str">
        <f t="shared" si="15"/>
        <v>http://maps.google.com/maps?q=,</v>
      </c>
      <c r="M316" s="38" t="str">
        <f t="shared" si="14"/>
        <v/>
      </c>
      <c r="N316" s="26"/>
      <c r="O316" s="26"/>
      <c r="P316" s="34"/>
      <c r="Q316" s="31"/>
      <c r="R316" s="31"/>
    </row>
    <row r="317" spans="6:18" ht="15" customHeight="1">
      <c r="F317" s="31"/>
      <c r="G317" s="31"/>
      <c r="H317" s="31"/>
      <c r="I317" s="31"/>
      <c r="J317" s="32" t="str">
        <f>IF(I317="","",INDEX(Lists!A$2:A$2833,MATCH('Assessment Inventory'!I317,Lists!$E$2:$E$2833,0)))</f>
        <v/>
      </c>
      <c r="K317" s="32" t="str">
        <f>IF(I317="","",INDEX(Lists!B$2:B$2833,MATCH('Assessment Inventory'!I317,Lists!$E$2:$E$2833,0)))</f>
        <v/>
      </c>
      <c r="L317" s="25" t="str">
        <f t="shared" si="15"/>
        <v>http://maps.google.com/maps?q=,</v>
      </c>
      <c r="M317" s="38" t="str">
        <f t="shared" si="14"/>
        <v/>
      </c>
      <c r="N317" s="26"/>
      <c r="O317" s="26"/>
      <c r="P317" s="34"/>
      <c r="Q317" s="31"/>
      <c r="R317" s="31"/>
    </row>
    <row r="318" spans="6:18" ht="15" customHeight="1">
      <c r="F318" s="31"/>
      <c r="G318" s="31"/>
      <c r="H318" s="31"/>
      <c r="I318" s="31"/>
      <c r="J318" s="32" t="str">
        <f>IF(I318="","",INDEX(Lists!A$2:A$2833,MATCH('Assessment Inventory'!I318,Lists!$E$2:$E$2833,0)))</f>
        <v/>
      </c>
      <c r="K318" s="32" t="str">
        <f>IF(I318="","",INDEX(Lists!B$2:B$2833,MATCH('Assessment Inventory'!I318,Lists!$E$2:$E$2833,0)))</f>
        <v/>
      </c>
      <c r="L318" s="25" t="str">
        <f t="shared" si="15"/>
        <v>http://maps.google.com/maps?q=,</v>
      </c>
      <c r="M318" s="38" t="str">
        <f t="shared" si="14"/>
        <v/>
      </c>
      <c r="N318" s="26"/>
      <c r="O318" s="26"/>
      <c r="P318" s="34"/>
      <c r="Q318" s="31"/>
      <c r="R318" s="31"/>
    </row>
    <row r="319" spans="6:18" ht="15" customHeight="1">
      <c r="F319" s="31"/>
      <c r="G319" s="31"/>
      <c r="H319" s="31"/>
      <c r="I319" s="31"/>
      <c r="J319" s="32" t="str">
        <f>IF(I319="","",INDEX(Lists!A$2:A$2833,MATCH('Assessment Inventory'!I319,Lists!$E$2:$E$2833,0)))</f>
        <v/>
      </c>
      <c r="K319" s="32" t="str">
        <f>IF(I319="","",INDEX(Lists!B$2:B$2833,MATCH('Assessment Inventory'!I319,Lists!$E$2:$E$2833,0)))</f>
        <v/>
      </c>
      <c r="L319" s="25" t="str">
        <f t="shared" si="15"/>
        <v>http://maps.google.com/maps?q=,</v>
      </c>
      <c r="M319" s="38" t="str">
        <f t="shared" si="14"/>
        <v/>
      </c>
      <c r="N319" s="26"/>
      <c r="O319" s="26"/>
      <c r="P319" s="34"/>
      <c r="Q319" s="31"/>
      <c r="R319" s="31"/>
    </row>
    <row r="320" spans="6:18" ht="15" customHeight="1">
      <c r="F320" s="31"/>
      <c r="G320" s="31"/>
      <c r="H320" s="31"/>
      <c r="I320" s="31"/>
      <c r="J320" s="32" t="str">
        <f>IF(I320="","",INDEX(Lists!A$2:A$2833,MATCH('Assessment Inventory'!I320,Lists!$E$2:$E$2833,0)))</f>
        <v/>
      </c>
      <c r="K320" s="32" t="str">
        <f>IF(I320="","",INDEX(Lists!B$2:B$2833,MATCH('Assessment Inventory'!I320,Lists!$E$2:$E$2833,0)))</f>
        <v/>
      </c>
      <c r="L320" s="25" t="str">
        <f t="shared" si="15"/>
        <v>http://maps.google.com/maps?q=,</v>
      </c>
      <c r="M320" s="38" t="str">
        <f t="shared" si="14"/>
        <v/>
      </c>
      <c r="N320" s="26"/>
      <c r="O320" s="26"/>
      <c r="P320" s="34"/>
      <c r="Q320" s="31"/>
      <c r="R320" s="31"/>
    </row>
    <row r="321" spans="6:18" ht="15" customHeight="1">
      <c r="F321" s="31"/>
      <c r="G321" s="31"/>
      <c r="H321" s="31"/>
      <c r="I321" s="31"/>
      <c r="J321" s="32" t="str">
        <f>IF(I321="","",INDEX(Lists!A$2:A$2833,MATCH('Assessment Inventory'!I321,Lists!$E$2:$E$2833,0)))</f>
        <v/>
      </c>
      <c r="K321" s="32" t="str">
        <f>IF(I321="","",INDEX(Lists!B$2:B$2833,MATCH('Assessment Inventory'!I321,Lists!$E$2:$E$2833,0)))</f>
        <v/>
      </c>
      <c r="L321" s="25" t="str">
        <f t="shared" si="15"/>
        <v>http://maps.google.com/maps?q=,</v>
      </c>
      <c r="M321" s="38" t="str">
        <f t="shared" si="14"/>
        <v/>
      </c>
      <c r="N321" s="26"/>
      <c r="O321" s="26"/>
      <c r="P321" s="34"/>
      <c r="Q321" s="31"/>
      <c r="R321" s="31"/>
    </row>
    <row r="322" spans="6:18" ht="15" customHeight="1">
      <c r="F322" s="31"/>
      <c r="G322" s="31"/>
      <c r="H322" s="31"/>
      <c r="I322" s="31"/>
      <c r="J322" s="32" t="str">
        <f>IF(I322="","",INDEX(Lists!A$2:A$2833,MATCH('Assessment Inventory'!I322,Lists!$E$2:$E$2833,0)))</f>
        <v/>
      </c>
      <c r="K322" s="32" t="str">
        <f>IF(I322="","",INDEX(Lists!B$2:B$2833,MATCH('Assessment Inventory'!I322,Lists!$E$2:$E$2833,0)))</f>
        <v/>
      </c>
      <c r="L322" s="25" t="str">
        <f t="shared" si="15"/>
        <v>http://maps.google.com/maps?q=,</v>
      </c>
      <c r="M322" s="38" t="str">
        <f t="shared" si="14"/>
        <v/>
      </c>
      <c r="N322" s="26"/>
      <c r="O322" s="26"/>
      <c r="P322" s="34"/>
      <c r="Q322" s="31"/>
      <c r="R322" s="31"/>
    </row>
    <row r="323" spans="6:18" ht="15" customHeight="1">
      <c r="F323" s="31"/>
      <c r="G323" s="31"/>
      <c r="H323" s="31"/>
      <c r="I323" s="31"/>
      <c r="J323" s="32" t="str">
        <f>IF(I323="","",INDEX(Lists!A$2:A$2833,MATCH('Assessment Inventory'!I323,Lists!$E$2:$E$2833,0)))</f>
        <v/>
      </c>
      <c r="K323" s="32" t="str">
        <f>IF(I323="","",INDEX(Lists!B$2:B$2833,MATCH('Assessment Inventory'!I323,Lists!$E$2:$E$2833,0)))</f>
        <v/>
      </c>
      <c r="L323" s="25" t="str">
        <f t="shared" si="15"/>
        <v>http://maps.google.com/maps?q=,</v>
      </c>
      <c r="M323" s="38" t="str">
        <f t="shared" si="14"/>
        <v/>
      </c>
      <c r="N323" s="26"/>
      <c r="O323" s="26"/>
      <c r="P323" s="34"/>
      <c r="Q323" s="31"/>
      <c r="R323" s="31"/>
    </row>
    <row r="324" spans="6:18" ht="15" customHeight="1">
      <c r="F324" s="31"/>
      <c r="G324" s="31"/>
      <c r="H324" s="31"/>
      <c r="I324" s="31"/>
      <c r="J324" s="32" t="str">
        <f>IF(I324="","",INDEX(Lists!A$2:A$2833,MATCH('Assessment Inventory'!I324,Lists!$E$2:$E$2833,0)))</f>
        <v/>
      </c>
      <c r="K324" s="32" t="str">
        <f>IF(I324="","",INDEX(Lists!B$2:B$2833,MATCH('Assessment Inventory'!I324,Lists!$E$2:$E$2833,0)))</f>
        <v/>
      </c>
      <c r="L324" s="25" t="str">
        <f t="shared" si="15"/>
        <v>http://maps.google.com/maps?q=,</v>
      </c>
      <c r="M324" s="38" t="str">
        <f t="shared" si="14"/>
        <v/>
      </c>
      <c r="N324" s="26"/>
      <c r="O324" s="26"/>
      <c r="P324" s="34"/>
      <c r="Q324" s="31"/>
      <c r="R324" s="31"/>
    </row>
    <row r="325" spans="6:18" ht="15" customHeight="1">
      <c r="F325" s="31"/>
      <c r="G325" s="31"/>
      <c r="H325" s="31"/>
      <c r="I325" s="31"/>
      <c r="J325" s="32" t="str">
        <f>IF(I325="","",INDEX(Lists!A$2:A$2833,MATCH('Assessment Inventory'!I325,Lists!$E$2:$E$2833,0)))</f>
        <v/>
      </c>
      <c r="K325" s="32" t="str">
        <f>IF(I325="","",INDEX(Lists!B$2:B$2833,MATCH('Assessment Inventory'!I325,Lists!$E$2:$E$2833,0)))</f>
        <v/>
      </c>
      <c r="L325" s="25" t="str">
        <f t="shared" si="15"/>
        <v>http://maps.google.com/maps?q=,</v>
      </c>
      <c r="M325" s="38" t="str">
        <f t="shared" si="14"/>
        <v/>
      </c>
      <c r="N325" s="26"/>
      <c r="O325" s="26"/>
      <c r="P325" s="34"/>
      <c r="Q325" s="31"/>
      <c r="R325" s="31"/>
    </row>
    <row r="326" spans="6:18" ht="15" customHeight="1">
      <c r="F326" s="31"/>
      <c r="G326" s="31"/>
      <c r="H326" s="31"/>
      <c r="I326" s="31"/>
      <c r="J326" s="32" t="str">
        <f>IF(I326="","",INDEX(Lists!A$2:A$2833,MATCH('Assessment Inventory'!I326,Lists!$E$2:$E$2833,0)))</f>
        <v/>
      </c>
      <c r="K326" s="32" t="str">
        <f>IF(I326="","",INDEX(Lists!B$2:B$2833,MATCH('Assessment Inventory'!I326,Lists!$E$2:$E$2833,0)))</f>
        <v/>
      </c>
      <c r="L326" s="25" t="str">
        <f t="shared" si="15"/>
        <v>http://maps.google.com/maps?q=,</v>
      </c>
      <c r="M326" s="38" t="str">
        <f t="shared" si="14"/>
        <v/>
      </c>
      <c r="N326" s="26"/>
      <c r="O326" s="26"/>
      <c r="P326" s="34"/>
      <c r="Q326" s="31"/>
      <c r="R326" s="31"/>
    </row>
    <row r="327" spans="6:18" ht="15" customHeight="1">
      <c r="F327" s="31"/>
      <c r="G327" s="31"/>
      <c r="H327" s="31"/>
      <c r="I327" s="31"/>
      <c r="J327" s="32" t="str">
        <f>IF(I327="","",INDEX(Lists!A$2:A$2833,MATCH('Assessment Inventory'!I327,Lists!$E$2:$E$2833,0)))</f>
        <v/>
      </c>
      <c r="K327" s="32" t="str">
        <f>IF(I327="","",INDEX(Lists!B$2:B$2833,MATCH('Assessment Inventory'!I327,Lists!$E$2:$E$2833,0)))</f>
        <v/>
      </c>
      <c r="L327" s="25" t="str">
        <f t="shared" si="15"/>
        <v>http://maps.google.com/maps?q=,</v>
      </c>
      <c r="M327" s="38" t="str">
        <f t="shared" si="14"/>
        <v/>
      </c>
      <c r="N327" s="26"/>
      <c r="O327" s="26"/>
      <c r="P327" s="34"/>
      <c r="Q327" s="31"/>
      <c r="R327" s="31"/>
    </row>
    <row r="328" spans="6:18" ht="15" customHeight="1">
      <c r="F328" s="31"/>
      <c r="G328" s="31"/>
      <c r="H328" s="31"/>
      <c r="I328" s="31"/>
      <c r="J328" s="32" t="str">
        <f>IF(I328="","",INDEX(Lists!A$2:A$2833,MATCH('Assessment Inventory'!I328,Lists!$E$2:$E$2833,0)))</f>
        <v/>
      </c>
      <c r="K328" s="32" t="str">
        <f>IF(I328="","",INDEX(Lists!B$2:B$2833,MATCH('Assessment Inventory'!I328,Lists!$E$2:$E$2833,0)))</f>
        <v/>
      </c>
      <c r="L328" s="25" t="str">
        <f t="shared" si="15"/>
        <v>http://maps.google.com/maps?q=,</v>
      </c>
      <c r="M328" s="38" t="str">
        <f t="shared" ref="M328:M391" si="16">IF(I328="","",HYPERLINK(L328,"See on Google Maps"))</f>
        <v/>
      </c>
      <c r="N328" s="26"/>
      <c r="O328" s="26"/>
      <c r="P328" s="34"/>
      <c r="Q328" s="31"/>
      <c r="R328" s="31"/>
    </row>
    <row r="329" spans="6:18" ht="15" customHeight="1">
      <c r="F329" s="31"/>
      <c r="G329" s="31"/>
      <c r="H329" s="31"/>
      <c r="I329" s="31"/>
      <c r="J329" s="32" t="str">
        <f>IF(I329="","",INDEX(Lists!A$2:A$2833,MATCH('Assessment Inventory'!I329,Lists!$E$2:$E$2833,0)))</f>
        <v/>
      </c>
      <c r="K329" s="32" t="str">
        <f>IF(I329="","",INDEX(Lists!B$2:B$2833,MATCH('Assessment Inventory'!I329,Lists!$E$2:$E$2833,0)))</f>
        <v/>
      </c>
      <c r="L329" s="25" t="str">
        <f t="shared" ref="L329:L392" si="17">CONCATENATE("http://maps.google.com/maps?q=",J329,",",K329,"")</f>
        <v>http://maps.google.com/maps?q=,</v>
      </c>
      <c r="M329" s="38" t="str">
        <f t="shared" si="16"/>
        <v/>
      </c>
      <c r="N329" s="26"/>
      <c r="O329" s="26"/>
      <c r="P329" s="34"/>
      <c r="Q329" s="31"/>
      <c r="R329" s="31"/>
    </row>
    <row r="330" spans="6:18" ht="15" customHeight="1">
      <c r="F330" s="31"/>
      <c r="G330" s="31"/>
      <c r="H330" s="31"/>
      <c r="I330" s="31"/>
      <c r="J330" s="32" t="str">
        <f>IF(I330="","",INDEX(Lists!A$2:A$2833,MATCH('Assessment Inventory'!I330,Lists!$E$2:$E$2833,0)))</f>
        <v/>
      </c>
      <c r="K330" s="32" t="str">
        <f>IF(I330="","",INDEX(Lists!B$2:B$2833,MATCH('Assessment Inventory'!I330,Lists!$E$2:$E$2833,0)))</f>
        <v/>
      </c>
      <c r="L330" s="25" t="str">
        <f t="shared" si="17"/>
        <v>http://maps.google.com/maps?q=,</v>
      </c>
      <c r="M330" s="38" t="str">
        <f t="shared" si="16"/>
        <v/>
      </c>
      <c r="N330" s="26"/>
      <c r="O330" s="26"/>
      <c r="P330" s="34"/>
      <c r="Q330" s="31"/>
      <c r="R330" s="31"/>
    </row>
    <row r="331" spans="6:18" ht="15" customHeight="1">
      <c r="F331" s="31"/>
      <c r="G331" s="31"/>
      <c r="H331" s="31"/>
      <c r="I331" s="31"/>
      <c r="J331" s="32" t="str">
        <f>IF(I331="","",INDEX(Lists!A$2:A$2833,MATCH('Assessment Inventory'!I331,Lists!$E$2:$E$2833,0)))</f>
        <v/>
      </c>
      <c r="K331" s="32" t="str">
        <f>IF(I331="","",INDEX(Lists!B$2:B$2833,MATCH('Assessment Inventory'!I331,Lists!$E$2:$E$2833,0)))</f>
        <v/>
      </c>
      <c r="L331" s="25" t="str">
        <f t="shared" si="17"/>
        <v>http://maps.google.com/maps?q=,</v>
      </c>
      <c r="M331" s="38" t="str">
        <f t="shared" si="16"/>
        <v/>
      </c>
      <c r="N331" s="26"/>
      <c r="O331" s="26"/>
      <c r="P331" s="34"/>
      <c r="Q331" s="31"/>
      <c r="R331" s="31"/>
    </row>
    <row r="332" spans="6:18" ht="15" customHeight="1">
      <c r="F332" s="31"/>
      <c r="G332" s="31"/>
      <c r="H332" s="31"/>
      <c r="I332" s="31"/>
      <c r="J332" s="32" t="str">
        <f>IF(I332="","",INDEX(Lists!A$2:A$2833,MATCH('Assessment Inventory'!I332,Lists!$E$2:$E$2833,0)))</f>
        <v/>
      </c>
      <c r="K332" s="32" t="str">
        <f>IF(I332="","",INDEX(Lists!B$2:B$2833,MATCH('Assessment Inventory'!I332,Lists!$E$2:$E$2833,0)))</f>
        <v/>
      </c>
      <c r="L332" s="25" t="str">
        <f t="shared" si="17"/>
        <v>http://maps.google.com/maps?q=,</v>
      </c>
      <c r="M332" s="38" t="str">
        <f t="shared" si="16"/>
        <v/>
      </c>
      <c r="N332" s="26"/>
      <c r="O332" s="26"/>
      <c r="P332" s="34"/>
      <c r="Q332" s="31"/>
      <c r="R332" s="31"/>
    </row>
    <row r="333" spans="6:18" ht="15" customHeight="1">
      <c r="F333" s="31"/>
      <c r="G333" s="31"/>
      <c r="H333" s="31"/>
      <c r="I333" s="31"/>
      <c r="J333" s="32" t="str">
        <f>IF(I333="","",INDEX(Lists!A$2:A$2833,MATCH('Assessment Inventory'!I333,Lists!$E$2:$E$2833,0)))</f>
        <v/>
      </c>
      <c r="K333" s="32" t="str">
        <f>IF(I333="","",INDEX(Lists!B$2:B$2833,MATCH('Assessment Inventory'!I333,Lists!$E$2:$E$2833,0)))</f>
        <v/>
      </c>
      <c r="L333" s="25" t="str">
        <f t="shared" si="17"/>
        <v>http://maps.google.com/maps?q=,</v>
      </c>
      <c r="M333" s="38" t="str">
        <f t="shared" si="16"/>
        <v/>
      </c>
      <c r="N333" s="26"/>
      <c r="O333" s="26"/>
      <c r="P333" s="34"/>
      <c r="Q333" s="31"/>
      <c r="R333" s="31"/>
    </row>
    <row r="334" spans="6:18" ht="15" customHeight="1">
      <c r="F334" s="31"/>
      <c r="G334" s="31"/>
      <c r="H334" s="31"/>
      <c r="I334" s="31"/>
      <c r="J334" s="32" t="str">
        <f>IF(I334="","",INDEX(Lists!A$2:A$2833,MATCH('Assessment Inventory'!I334,Lists!$E$2:$E$2833,0)))</f>
        <v/>
      </c>
      <c r="K334" s="32" t="str">
        <f>IF(I334="","",INDEX(Lists!B$2:B$2833,MATCH('Assessment Inventory'!I334,Lists!$E$2:$E$2833,0)))</f>
        <v/>
      </c>
      <c r="L334" s="25" t="str">
        <f t="shared" si="17"/>
        <v>http://maps.google.com/maps?q=,</v>
      </c>
      <c r="M334" s="38" t="str">
        <f t="shared" si="16"/>
        <v/>
      </c>
      <c r="N334" s="26"/>
      <c r="O334" s="26"/>
      <c r="P334" s="34"/>
      <c r="Q334" s="31"/>
      <c r="R334" s="31"/>
    </row>
    <row r="335" spans="6:18" ht="15" customHeight="1">
      <c r="F335" s="31"/>
      <c r="G335" s="31"/>
      <c r="H335" s="31"/>
      <c r="I335" s="31"/>
      <c r="J335" s="32" t="str">
        <f>IF(I335="","",INDEX(Lists!A$2:A$2833,MATCH('Assessment Inventory'!I335,Lists!$E$2:$E$2833,0)))</f>
        <v/>
      </c>
      <c r="K335" s="32" t="str">
        <f>IF(I335="","",INDEX(Lists!B$2:B$2833,MATCH('Assessment Inventory'!I335,Lists!$E$2:$E$2833,0)))</f>
        <v/>
      </c>
      <c r="L335" s="25" t="str">
        <f t="shared" si="17"/>
        <v>http://maps.google.com/maps?q=,</v>
      </c>
      <c r="M335" s="38" t="str">
        <f t="shared" si="16"/>
        <v/>
      </c>
      <c r="N335" s="26"/>
      <c r="O335" s="26"/>
      <c r="P335" s="34"/>
      <c r="Q335" s="31"/>
      <c r="R335" s="31"/>
    </row>
    <row r="336" spans="6:18" ht="15" customHeight="1">
      <c r="F336" s="31"/>
      <c r="G336" s="31"/>
      <c r="H336" s="31"/>
      <c r="I336" s="31"/>
      <c r="J336" s="32" t="str">
        <f>IF(I336="","",INDEX(Lists!A$2:A$2833,MATCH('Assessment Inventory'!I336,Lists!$E$2:$E$2833,0)))</f>
        <v/>
      </c>
      <c r="K336" s="32" t="str">
        <f>IF(I336="","",INDEX(Lists!B$2:B$2833,MATCH('Assessment Inventory'!I336,Lists!$E$2:$E$2833,0)))</f>
        <v/>
      </c>
      <c r="L336" s="25" t="str">
        <f t="shared" si="17"/>
        <v>http://maps.google.com/maps?q=,</v>
      </c>
      <c r="M336" s="38" t="str">
        <f t="shared" si="16"/>
        <v/>
      </c>
      <c r="N336" s="26"/>
      <c r="O336" s="26"/>
      <c r="P336" s="34"/>
      <c r="Q336" s="31"/>
      <c r="R336" s="31"/>
    </row>
    <row r="337" spans="6:18" ht="15" customHeight="1">
      <c r="F337" s="31"/>
      <c r="G337" s="31"/>
      <c r="H337" s="31"/>
      <c r="I337" s="31"/>
      <c r="J337" s="32" t="str">
        <f>IF(I337="","",INDEX(Lists!A$2:A$2833,MATCH('Assessment Inventory'!I337,Lists!$E$2:$E$2833,0)))</f>
        <v/>
      </c>
      <c r="K337" s="32" t="str">
        <f>IF(I337="","",INDEX(Lists!B$2:B$2833,MATCH('Assessment Inventory'!I337,Lists!$E$2:$E$2833,0)))</f>
        <v/>
      </c>
      <c r="L337" s="25" t="str">
        <f t="shared" si="17"/>
        <v>http://maps.google.com/maps?q=,</v>
      </c>
      <c r="M337" s="38" t="str">
        <f t="shared" si="16"/>
        <v/>
      </c>
      <c r="N337" s="26"/>
      <c r="O337" s="26"/>
      <c r="P337" s="34"/>
      <c r="Q337" s="31"/>
      <c r="R337" s="31"/>
    </row>
    <row r="338" spans="6:18" ht="15" customHeight="1">
      <c r="F338" s="31"/>
      <c r="G338" s="31"/>
      <c r="H338" s="31"/>
      <c r="I338" s="31"/>
      <c r="J338" s="32" t="str">
        <f>IF(I338="","",INDEX(Lists!A$2:A$2833,MATCH('Assessment Inventory'!I338,Lists!$E$2:$E$2833,0)))</f>
        <v/>
      </c>
      <c r="K338" s="32" t="str">
        <f>IF(I338="","",INDEX(Lists!B$2:B$2833,MATCH('Assessment Inventory'!I338,Lists!$E$2:$E$2833,0)))</f>
        <v/>
      </c>
      <c r="L338" s="25" t="str">
        <f t="shared" si="17"/>
        <v>http://maps.google.com/maps?q=,</v>
      </c>
      <c r="M338" s="38" t="str">
        <f t="shared" si="16"/>
        <v/>
      </c>
      <c r="N338" s="26"/>
      <c r="O338" s="26"/>
      <c r="P338" s="34"/>
      <c r="Q338" s="31"/>
      <c r="R338" s="31"/>
    </row>
    <row r="339" spans="6:18" ht="15" customHeight="1">
      <c r="F339" s="31"/>
      <c r="G339" s="31"/>
      <c r="H339" s="31"/>
      <c r="I339" s="31"/>
      <c r="J339" s="32" t="str">
        <f>IF(I339="","",INDEX(Lists!A$2:A$2833,MATCH('Assessment Inventory'!I339,Lists!$E$2:$E$2833,0)))</f>
        <v/>
      </c>
      <c r="K339" s="32" t="str">
        <f>IF(I339="","",INDEX(Lists!B$2:B$2833,MATCH('Assessment Inventory'!I339,Lists!$E$2:$E$2833,0)))</f>
        <v/>
      </c>
      <c r="L339" s="25" t="str">
        <f t="shared" si="17"/>
        <v>http://maps.google.com/maps?q=,</v>
      </c>
      <c r="M339" s="38" t="str">
        <f t="shared" si="16"/>
        <v/>
      </c>
      <c r="N339" s="26"/>
      <c r="O339" s="26"/>
      <c r="P339" s="34"/>
      <c r="Q339" s="31"/>
      <c r="R339" s="31"/>
    </row>
    <row r="340" spans="6:18" ht="15" customHeight="1">
      <c r="F340" s="31"/>
      <c r="G340" s="31"/>
      <c r="H340" s="31"/>
      <c r="I340" s="31"/>
      <c r="J340" s="32" t="str">
        <f>IF(I340="","",INDEX(Lists!A$2:A$2833,MATCH('Assessment Inventory'!I340,Lists!$E$2:$E$2833,0)))</f>
        <v/>
      </c>
      <c r="K340" s="32" t="str">
        <f>IF(I340="","",INDEX(Lists!B$2:B$2833,MATCH('Assessment Inventory'!I340,Lists!$E$2:$E$2833,0)))</f>
        <v/>
      </c>
      <c r="L340" s="25" t="str">
        <f t="shared" si="17"/>
        <v>http://maps.google.com/maps?q=,</v>
      </c>
      <c r="M340" s="38" t="str">
        <f t="shared" si="16"/>
        <v/>
      </c>
      <c r="N340" s="26"/>
      <c r="O340" s="26"/>
      <c r="P340" s="34"/>
      <c r="Q340" s="31"/>
      <c r="R340" s="31"/>
    </row>
    <row r="341" spans="6:18" ht="15" customHeight="1">
      <c r="F341" s="31"/>
      <c r="G341" s="31"/>
      <c r="H341" s="31"/>
      <c r="I341" s="31"/>
      <c r="J341" s="32" t="str">
        <f>IF(I341="","",INDEX(Lists!A$2:A$2833,MATCH('Assessment Inventory'!I341,Lists!$E$2:$E$2833,0)))</f>
        <v/>
      </c>
      <c r="K341" s="32" t="str">
        <f>IF(I341="","",INDEX(Lists!B$2:B$2833,MATCH('Assessment Inventory'!I341,Lists!$E$2:$E$2833,0)))</f>
        <v/>
      </c>
      <c r="L341" s="25" t="str">
        <f t="shared" si="17"/>
        <v>http://maps.google.com/maps?q=,</v>
      </c>
      <c r="M341" s="38" t="str">
        <f t="shared" si="16"/>
        <v/>
      </c>
      <c r="N341" s="26"/>
      <c r="O341" s="26"/>
      <c r="P341" s="34"/>
      <c r="Q341" s="31"/>
      <c r="R341" s="31"/>
    </row>
    <row r="342" spans="6:18" ht="15" customHeight="1">
      <c r="F342" s="31"/>
      <c r="G342" s="31"/>
      <c r="H342" s="31"/>
      <c r="I342" s="31"/>
      <c r="J342" s="32" t="str">
        <f>IF(I342="","",INDEX(Lists!A$2:A$2833,MATCH('Assessment Inventory'!I342,Lists!$E$2:$E$2833,0)))</f>
        <v/>
      </c>
      <c r="K342" s="32" t="str">
        <f>IF(I342="","",INDEX(Lists!B$2:B$2833,MATCH('Assessment Inventory'!I342,Lists!$E$2:$E$2833,0)))</f>
        <v/>
      </c>
      <c r="L342" s="25" t="str">
        <f t="shared" si="17"/>
        <v>http://maps.google.com/maps?q=,</v>
      </c>
      <c r="M342" s="38" t="str">
        <f t="shared" si="16"/>
        <v/>
      </c>
      <c r="N342" s="26"/>
      <c r="O342" s="26"/>
      <c r="P342" s="34"/>
      <c r="Q342" s="31"/>
      <c r="R342" s="31"/>
    </row>
    <row r="343" spans="6:18" ht="15" customHeight="1">
      <c r="F343" s="31"/>
      <c r="G343" s="31"/>
      <c r="H343" s="31"/>
      <c r="I343" s="31"/>
      <c r="J343" s="32" t="str">
        <f>IF(I343="","",INDEX(Lists!A$2:A$2833,MATCH('Assessment Inventory'!I343,Lists!$E$2:$E$2833,0)))</f>
        <v/>
      </c>
      <c r="K343" s="32" t="str">
        <f>IF(I343="","",INDEX(Lists!B$2:B$2833,MATCH('Assessment Inventory'!I343,Lists!$E$2:$E$2833,0)))</f>
        <v/>
      </c>
      <c r="L343" s="25" t="str">
        <f t="shared" si="17"/>
        <v>http://maps.google.com/maps?q=,</v>
      </c>
      <c r="M343" s="38" t="str">
        <f t="shared" si="16"/>
        <v/>
      </c>
      <c r="N343" s="26"/>
      <c r="O343" s="26"/>
      <c r="P343" s="34"/>
      <c r="Q343" s="31"/>
      <c r="R343" s="31"/>
    </row>
    <row r="344" spans="6:18" ht="15" customHeight="1">
      <c r="F344" s="31"/>
      <c r="G344" s="31"/>
      <c r="H344" s="31"/>
      <c r="I344" s="31"/>
      <c r="J344" s="32" t="str">
        <f>IF(I344="","",INDEX(Lists!A$2:A$2833,MATCH('Assessment Inventory'!I344,Lists!$E$2:$E$2833,0)))</f>
        <v/>
      </c>
      <c r="K344" s="32" t="str">
        <f>IF(I344="","",INDEX(Lists!B$2:B$2833,MATCH('Assessment Inventory'!I344,Lists!$E$2:$E$2833,0)))</f>
        <v/>
      </c>
      <c r="L344" s="25" t="str">
        <f t="shared" si="17"/>
        <v>http://maps.google.com/maps?q=,</v>
      </c>
      <c r="M344" s="38" t="str">
        <f t="shared" si="16"/>
        <v/>
      </c>
      <c r="N344" s="26"/>
      <c r="O344" s="26"/>
      <c r="P344" s="34"/>
      <c r="Q344" s="31"/>
      <c r="R344" s="31"/>
    </row>
    <row r="345" spans="6:18" ht="15" customHeight="1">
      <c r="F345" s="31"/>
      <c r="G345" s="31"/>
      <c r="H345" s="31"/>
      <c r="I345" s="31"/>
      <c r="J345" s="32" t="str">
        <f>IF(I345="","",INDEX(Lists!A$2:A$2833,MATCH('Assessment Inventory'!I345,Lists!$E$2:$E$2833,0)))</f>
        <v/>
      </c>
      <c r="K345" s="32" t="str">
        <f>IF(I345="","",INDEX(Lists!B$2:B$2833,MATCH('Assessment Inventory'!I345,Lists!$E$2:$E$2833,0)))</f>
        <v/>
      </c>
      <c r="L345" s="25" t="str">
        <f t="shared" si="17"/>
        <v>http://maps.google.com/maps?q=,</v>
      </c>
      <c r="M345" s="38" t="str">
        <f t="shared" si="16"/>
        <v/>
      </c>
      <c r="N345" s="26"/>
      <c r="O345" s="26"/>
      <c r="P345" s="34"/>
      <c r="Q345" s="31"/>
      <c r="R345" s="31"/>
    </row>
    <row r="346" spans="6:18" ht="15" customHeight="1">
      <c r="F346" s="31"/>
      <c r="G346" s="31"/>
      <c r="H346" s="31"/>
      <c r="I346" s="31"/>
      <c r="J346" s="32" t="str">
        <f>IF(I346="","",INDEX(Lists!A$2:A$2833,MATCH('Assessment Inventory'!I346,Lists!$E$2:$E$2833,0)))</f>
        <v/>
      </c>
      <c r="K346" s="32" t="str">
        <f>IF(I346="","",INDEX(Lists!B$2:B$2833,MATCH('Assessment Inventory'!I346,Lists!$E$2:$E$2833,0)))</f>
        <v/>
      </c>
      <c r="L346" s="25" t="str">
        <f t="shared" si="17"/>
        <v>http://maps.google.com/maps?q=,</v>
      </c>
      <c r="M346" s="38" t="str">
        <f t="shared" si="16"/>
        <v/>
      </c>
      <c r="N346" s="26"/>
      <c r="O346" s="26"/>
      <c r="P346" s="33"/>
      <c r="Q346" s="31"/>
      <c r="R346" s="31"/>
    </row>
    <row r="347" spans="6:18" ht="15" customHeight="1">
      <c r="F347" s="31"/>
      <c r="G347" s="31"/>
      <c r="H347" s="31"/>
      <c r="I347" s="31"/>
      <c r="J347" s="32" t="str">
        <f>IF(I347="","",INDEX(Lists!A$2:A$2833,MATCH('Assessment Inventory'!I347,Lists!$E$2:$E$2833,0)))</f>
        <v/>
      </c>
      <c r="K347" s="32" t="str">
        <f>IF(I347="","",INDEX(Lists!B$2:B$2833,MATCH('Assessment Inventory'!I347,Lists!$E$2:$E$2833,0)))</f>
        <v/>
      </c>
      <c r="L347" s="25" t="str">
        <f t="shared" si="17"/>
        <v>http://maps.google.com/maps?q=,</v>
      </c>
      <c r="M347" s="38" t="str">
        <f t="shared" si="16"/>
        <v/>
      </c>
      <c r="N347" s="26"/>
      <c r="O347" s="26"/>
      <c r="P347" s="25"/>
      <c r="Q347" s="31"/>
      <c r="R347" s="31"/>
    </row>
    <row r="348" spans="6:18" ht="15" customHeight="1">
      <c r="F348" s="31"/>
      <c r="G348" s="31"/>
      <c r="H348" s="31"/>
      <c r="I348" s="31"/>
      <c r="J348" s="32" t="str">
        <f>IF(I348="","",INDEX(Lists!A$2:A$2833,MATCH('Assessment Inventory'!I348,Lists!$E$2:$E$2833,0)))</f>
        <v/>
      </c>
      <c r="K348" s="32" t="str">
        <f>IF(I348="","",INDEX(Lists!B$2:B$2833,MATCH('Assessment Inventory'!I348,Lists!$E$2:$E$2833,0)))</f>
        <v/>
      </c>
      <c r="L348" s="25" t="str">
        <f t="shared" si="17"/>
        <v>http://maps.google.com/maps?q=,</v>
      </c>
      <c r="M348" s="38" t="str">
        <f t="shared" si="16"/>
        <v/>
      </c>
      <c r="N348" s="26"/>
      <c r="O348" s="26"/>
      <c r="P348" s="25"/>
      <c r="Q348" s="31"/>
      <c r="R348" s="31"/>
    </row>
    <row r="349" spans="6:18" ht="15" customHeight="1">
      <c r="F349" s="31"/>
      <c r="G349" s="31"/>
      <c r="H349" s="31"/>
      <c r="I349" s="31"/>
      <c r="J349" s="32" t="str">
        <f>IF(I349="","",INDEX(Lists!A$2:A$2833,MATCH('Assessment Inventory'!I349,Lists!$E$2:$E$2833,0)))</f>
        <v/>
      </c>
      <c r="K349" s="32" t="str">
        <f>IF(I349="","",INDEX(Lists!B$2:B$2833,MATCH('Assessment Inventory'!I349,Lists!$E$2:$E$2833,0)))</f>
        <v/>
      </c>
      <c r="L349" s="25" t="str">
        <f t="shared" si="17"/>
        <v>http://maps.google.com/maps?q=,</v>
      </c>
      <c r="M349" s="38" t="str">
        <f t="shared" si="16"/>
        <v/>
      </c>
      <c r="N349" s="26"/>
      <c r="O349" s="26"/>
      <c r="P349" s="25"/>
      <c r="Q349" s="31"/>
      <c r="R349" s="31"/>
    </row>
    <row r="350" spans="6:18" ht="15" customHeight="1">
      <c r="F350" s="31"/>
      <c r="G350" s="31"/>
      <c r="H350" s="31"/>
      <c r="I350" s="31"/>
      <c r="J350" s="32" t="str">
        <f>IF(I350="","",INDEX(Lists!A$2:A$2833,MATCH('Assessment Inventory'!I350,Lists!$E$2:$E$2833,0)))</f>
        <v/>
      </c>
      <c r="K350" s="32" t="str">
        <f>IF(I350="","",INDEX(Lists!B$2:B$2833,MATCH('Assessment Inventory'!I350,Lists!$E$2:$E$2833,0)))</f>
        <v/>
      </c>
      <c r="L350" s="25" t="str">
        <f t="shared" si="17"/>
        <v>http://maps.google.com/maps?q=,</v>
      </c>
      <c r="M350" s="38" t="str">
        <f t="shared" si="16"/>
        <v/>
      </c>
      <c r="N350" s="26"/>
      <c r="O350" s="26"/>
      <c r="P350" s="25"/>
      <c r="Q350" s="31"/>
      <c r="R350" s="31"/>
    </row>
    <row r="351" spans="6:18" ht="15" customHeight="1">
      <c r="F351" s="31"/>
      <c r="G351" s="31"/>
      <c r="H351" s="31"/>
      <c r="I351" s="31"/>
      <c r="J351" s="32" t="str">
        <f>IF(I351="","",INDEX(Lists!A$2:A$2833,MATCH('Assessment Inventory'!I351,Lists!$E$2:$E$2833,0)))</f>
        <v/>
      </c>
      <c r="K351" s="32" t="str">
        <f>IF(I351="","",INDEX(Lists!B$2:B$2833,MATCH('Assessment Inventory'!I351,Lists!$E$2:$E$2833,0)))</f>
        <v/>
      </c>
      <c r="L351" s="25" t="str">
        <f t="shared" si="17"/>
        <v>http://maps.google.com/maps?q=,</v>
      </c>
      <c r="M351" s="38" t="str">
        <f t="shared" si="16"/>
        <v/>
      </c>
      <c r="N351" s="26"/>
      <c r="O351" s="26"/>
      <c r="P351" s="25"/>
      <c r="Q351" s="31"/>
      <c r="R351" s="31"/>
    </row>
    <row r="352" spans="6:18" ht="15" customHeight="1">
      <c r="F352" s="31"/>
      <c r="G352" s="31"/>
      <c r="H352" s="31"/>
      <c r="I352" s="31"/>
      <c r="J352" s="32" t="str">
        <f>IF(I352="","",INDEX(Lists!A$2:A$2833,MATCH('Assessment Inventory'!I352,Lists!$E$2:$E$2833,0)))</f>
        <v/>
      </c>
      <c r="K352" s="32" t="str">
        <f>IF(I352="","",INDEX(Lists!B$2:B$2833,MATCH('Assessment Inventory'!I352,Lists!$E$2:$E$2833,0)))</f>
        <v/>
      </c>
      <c r="L352" s="25" t="str">
        <f t="shared" si="17"/>
        <v>http://maps.google.com/maps?q=,</v>
      </c>
      <c r="M352" s="38" t="str">
        <f t="shared" si="16"/>
        <v/>
      </c>
      <c r="N352" s="26"/>
      <c r="O352" s="26"/>
      <c r="P352" s="25"/>
      <c r="Q352" s="31"/>
      <c r="R352" s="31"/>
    </row>
    <row r="353" spans="6:18" ht="15" customHeight="1">
      <c r="F353" s="31"/>
      <c r="G353" s="31"/>
      <c r="H353" s="31"/>
      <c r="I353" s="31"/>
      <c r="J353" s="32" t="str">
        <f>IF(I353="","",INDEX(Lists!A$2:A$2833,MATCH('Assessment Inventory'!I353,Lists!$E$2:$E$2833,0)))</f>
        <v/>
      </c>
      <c r="K353" s="32" t="str">
        <f>IF(I353="","",INDEX(Lists!B$2:B$2833,MATCH('Assessment Inventory'!I353,Lists!$E$2:$E$2833,0)))</f>
        <v/>
      </c>
      <c r="L353" s="25" t="str">
        <f t="shared" si="17"/>
        <v>http://maps.google.com/maps?q=,</v>
      </c>
      <c r="M353" s="38" t="str">
        <f t="shared" si="16"/>
        <v/>
      </c>
      <c r="N353" s="26"/>
      <c r="O353" s="26"/>
      <c r="P353" s="25"/>
      <c r="Q353" s="31"/>
      <c r="R353" s="31"/>
    </row>
    <row r="354" spans="6:18" ht="15" customHeight="1">
      <c r="F354" s="31"/>
      <c r="G354" s="31"/>
      <c r="H354" s="31"/>
      <c r="I354" s="31"/>
      <c r="J354" s="32" t="str">
        <f>IF(I354="","",INDEX(Lists!A$2:A$2833,MATCH('Assessment Inventory'!I354,Lists!$E$2:$E$2833,0)))</f>
        <v/>
      </c>
      <c r="K354" s="32" t="str">
        <f>IF(I354="","",INDEX(Lists!B$2:B$2833,MATCH('Assessment Inventory'!I354,Lists!$E$2:$E$2833,0)))</f>
        <v/>
      </c>
      <c r="L354" s="25" t="str">
        <f t="shared" si="17"/>
        <v>http://maps.google.com/maps?q=,</v>
      </c>
      <c r="M354" s="38" t="str">
        <f t="shared" si="16"/>
        <v/>
      </c>
      <c r="N354" s="26"/>
      <c r="O354" s="26"/>
      <c r="P354" s="25"/>
      <c r="Q354" s="31"/>
      <c r="R354" s="31"/>
    </row>
    <row r="355" spans="6:18" ht="15" customHeight="1">
      <c r="F355" s="31"/>
      <c r="G355" s="31"/>
      <c r="H355" s="31"/>
      <c r="I355" s="31"/>
      <c r="J355" s="32" t="str">
        <f>IF(I355="","",INDEX(Lists!A$2:A$2833,MATCH('Assessment Inventory'!I355,Lists!$E$2:$E$2833,0)))</f>
        <v/>
      </c>
      <c r="K355" s="32" t="str">
        <f>IF(I355="","",INDEX(Lists!B$2:B$2833,MATCH('Assessment Inventory'!I355,Lists!$E$2:$E$2833,0)))</f>
        <v/>
      </c>
      <c r="L355" s="25" t="str">
        <f t="shared" si="17"/>
        <v>http://maps.google.com/maps?q=,</v>
      </c>
      <c r="M355" s="38" t="str">
        <f t="shared" si="16"/>
        <v/>
      </c>
      <c r="N355" s="26"/>
      <c r="O355" s="26"/>
      <c r="P355" s="25"/>
      <c r="Q355" s="31"/>
      <c r="R355" s="31"/>
    </row>
    <row r="356" spans="6:18" ht="15" customHeight="1">
      <c r="F356" s="31"/>
      <c r="G356" s="31"/>
      <c r="H356" s="31"/>
      <c r="I356" s="31"/>
      <c r="J356" s="32" t="str">
        <f>IF(I356="","",INDEX(Lists!A$2:A$2833,MATCH('Assessment Inventory'!I356,Lists!$E$2:$E$2833,0)))</f>
        <v/>
      </c>
      <c r="K356" s="32" t="str">
        <f>IF(I356="","",INDEX(Lists!B$2:B$2833,MATCH('Assessment Inventory'!I356,Lists!$E$2:$E$2833,0)))</f>
        <v/>
      </c>
      <c r="L356" s="25" t="str">
        <f t="shared" si="17"/>
        <v>http://maps.google.com/maps?q=,</v>
      </c>
      <c r="M356" s="38" t="str">
        <f t="shared" si="16"/>
        <v/>
      </c>
      <c r="N356" s="26"/>
      <c r="O356" s="26"/>
      <c r="P356" s="25"/>
      <c r="Q356" s="31"/>
      <c r="R356" s="31"/>
    </row>
    <row r="357" spans="6:18" ht="15" customHeight="1">
      <c r="F357" s="31"/>
      <c r="G357" s="31"/>
      <c r="H357" s="31"/>
      <c r="I357" s="31"/>
      <c r="J357" s="32" t="str">
        <f>IF(I357="","",INDEX(Lists!A$2:A$2833,MATCH('Assessment Inventory'!I357,Lists!$E$2:$E$2833,0)))</f>
        <v/>
      </c>
      <c r="K357" s="32" t="str">
        <f>IF(I357="","",INDEX(Lists!B$2:B$2833,MATCH('Assessment Inventory'!I357,Lists!$E$2:$E$2833,0)))</f>
        <v/>
      </c>
      <c r="L357" s="25" t="str">
        <f t="shared" si="17"/>
        <v>http://maps.google.com/maps?q=,</v>
      </c>
      <c r="M357" s="38" t="str">
        <f t="shared" si="16"/>
        <v/>
      </c>
      <c r="N357" s="26"/>
      <c r="O357" s="26"/>
      <c r="P357" s="25"/>
      <c r="Q357" s="31"/>
      <c r="R357" s="31"/>
    </row>
    <row r="358" spans="6:18" ht="15" customHeight="1">
      <c r="F358" s="31"/>
      <c r="G358" s="31"/>
      <c r="H358" s="31"/>
      <c r="I358" s="31"/>
      <c r="J358" s="32" t="str">
        <f>IF(I358="","",INDEX(Lists!A$2:A$2833,MATCH('Assessment Inventory'!I358,Lists!$E$2:$E$2833,0)))</f>
        <v/>
      </c>
      <c r="K358" s="32" t="str">
        <f>IF(I358="","",INDEX(Lists!B$2:B$2833,MATCH('Assessment Inventory'!I358,Lists!$E$2:$E$2833,0)))</f>
        <v/>
      </c>
      <c r="L358" s="25" t="str">
        <f t="shared" si="17"/>
        <v>http://maps.google.com/maps?q=,</v>
      </c>
      <c r="M358" s="38" t="str">
        <f t="shared" si="16"/>
        <v/>
      </c>
      <c r="N358" s="26"/>
      <c r="O358" s="26"/>
      <c r="P358" s="25"/>
      <c r="Q358" s="31"/>
      <c r="R358" s="31"/>
    </row>
    <row r="359" spans="6:18" ht="15" customHeight="1">
      <c r="F359" s="31"/>
      <c r="G359" s="31"/>
      <c r="H359" s="31"/>
      <c r="I359" s="31"/>
      <c r="J359" s="32" t="str">
        <f>IF(I359="","",INDEX(Lists!A$2:A$2833,MATCH('Assessment Inventory'!I359,Lists!$E$2:$E$2833,0)))</f>
        <v/>
      </c>
      <c r="K359" s="32" t="str">
        <f>IF(I359="","",INDEX(Lists!B$2:B$2833,MATCH('Assessment Inventory'!I359,Lists!$E$2:$E$2833,0)))</f>
        <v/>
      </c>
      <c r="L359" s="25" t="str">
        <f t="shared" si="17"/>
        <v>http://maps.google.com/maps?q=,</v>
      </c>
      <c r="M359" s="38" t="str">
        <f t="shared" si="16"/>
        <v/>
      </c>
      <c r="N359" s="26"/>
      <c r="O359" s="26"/>
      <c r="P359" s="25"/>
      <c r="Q359" s="31"/>
      <c r="R359" s="31"/>
    </row>
    <row r="360" spans="6:18" ht="15" customHeight="1">
      <c r="F360" s="31"/>
      <c r="G360" s="31"/>
      <c r="H360" s="31"/>
      <c r="I360" s="31"/>
      <c r="J360" s="32" t="str">
        <f>IF(I360="","",INDEX(Lists!A$2:A$2833,MATCH('Assessment Inventory'!I360,Lists!$E$2:$E$2833,0)))</f>
        <v/>
      </c>
      <c r="K360" s="32" t="str">
        <f>IF(I360="","",INDEX(Lists!B$2:B$2833,MATCH('Assessment Inventory'!I360,Lists!$E$2:$E$2833,0)))</f>
        <v/>
      </c>
      <c r="L360" s="25" t="str">
        <f t="shared" si="17"/>
        <v>http://maps.google.com/maps?q=,</v>
      </c>
      <c r="M360" s="38" t="str">
        <f t="shared" si="16"/>
        <v/>
      </c>
      <c r="N360" s="26"/>
      <c r="O360" s="26"/>
      <c r="P360" s="25"/>
      <c r="Q360" s="31"/>
      <c r="R360" s="31"/>
    </row>
    <row r="361" spans="6:18" ht="15" customHeight="1">
      <c r="F361" s="31"/>
      <c r="G361" s="31"/>
      <c r="H361" s="31"/>
      <c r="I361" s="31"/>
      <c r="J361" s="32" t="str">
        <f>IF(I361="","",INDEX(Lists!A$2:A$2833,MATCH('Assessment Inventory'!I361,Lists!$E$2:$E$2833,0)))</f>
        <v/>
      </c>
      <c r="K361" s="32" t="str">
        <f>IF(I361="","",INDEX(Lists!B$2:B$2833,MATCH('Assessment Inventory'!I361,Lists!$E$2:$E$2833,0)))</f>
        <v/>
      </c>
      <c r="L361" s="25" t="str">
        <f t="shared" si="17"/>
        <v>http://maps.google.com/maps?q=,</v>
      </c>
      <c r="M361" s="38" t="str">
        <f t="shared" si="16"/>
        <v/>
      </c>
      <c r="N361" s="26"/>
      <c r="O361" s="26"/>
      <c r="P361" s="25"/>
      <c r="Q361" s="31"/>
      <c r="R361" s="31"/>
    </row>
    <row r="362" spans="6:18" ht="15" customHeight="1">
      <c r="F362" s="31"/>
      <c r="G362" s="31"/>
      <c r="H362" s="31"/>
      <c r="I362" s="31"/>
      <c r="J362" s="32" t="str">
        <f>IF(I362="","",INDEX(Lists!A$2:A$2833,MATCH('Assessment Inventory'!I362,Lists!$E$2:$E$2833,0)))</f>
        <v/>
      </c>
      <c r="K362" s="32" t="str">
        <f>IF(I362="","",INDEX(Lists!B$2:B$2833,MATCH('Assessment Inventory'!I362,Lists!$E$2:$E$2833,0)))</f>
        <v/>
      </c>
      <c r="L362" s="25" t="str">
        <f t="shared" si="17"/>
        <v>http://maps.google.com/maps?q=,</v>
      </c>
      <c r="M362" s="38" t="str">
        <f t="shared" si="16"/>
        <v/>
      </c>
      <c r="N362" s="26"/>
      <c r="O362" s="26"/>
      <c r="P362" s="25"/>
      <c r="Q362" s="31"/>
      <c r="R362" s="31"/>
    </row>
    <row r="363" spans="6:18" ht="15" customHeight="1">
      <c r="F363" s="31"/>
      <c r="G363" s="31"/>
      <c r="H363" s="31"/>
      <c r="I363" s="31"/>
      <c r="J363" s="32" t="str">
        <f>IF(I363="","",INDEX(Lists!A$2:A$2833,MATCH('Assessment Inventory'!I363,Lists!$E$2:$E$2833,0)))</f>
        <v/>
      </c>
      <c r="K363" s="32" t="str">
        <f>IF(I363="","",INDEX(Lists!B$2:B$2833,MATCH('Assessment Inventory'!I363,Lists!$E$2:$E$2833,0)))</f>
        <v/>
      </c>
      <c r="L363" s="25" t="str">
        <f t="shared" si="17"/>
        <v>http://maps.google.com/maps?q=,</v>
      </c>
      <c r="M363" s="38" t="str">
        <f t="shared" si="16"/>
        <v/>
      </c>
      <c r="N363" s="26"/>
      <c r="O363" s="26"/>
      <c r="P363" s="25"/>
      <c r="Q363" s="31"/>
      <c r="R363" s="31"/>
    </row>
    <row r="364" spans="6:18" ht="15" customHeight="1">
      <c r="F364" s="31"/>
      <c r="G364" s="31"/>
      <c r="H364" s="31"/>
      <c r="I364" s="31"/>
      <c r="J364" s="32" t="str">
        <f>IF(I364="","",INDEX(Lists!A$2:A$2833,MATCH('Assessment Inventory'!I364,Lists!$E$2:$E$2833,0)))</f>
        <v/>
      </c>
      <c r="K364" s="32" t="str">
        <f>IF(I364="","",INDEX(Lists!B$2:B$2833,MATCH('Assessment Inventory'!I364,Lists!$E$2:$E$2833,0)))</f>
        <v/>
      </c>
      <c r="L364" s="25" t="str">
        <f t="shared" si="17"/>
        <v>http://maps.google.com/maps?q=,</v>
      </c>
      <c r="M364" s="38" t="str">
        <f t="shared" si="16"/>
        <v/>
      </c>
      <c r="N364" s="26"/>
      <c r="O364" s="26"/>
      <c r="P364" s="25"/>
      <c r="Q364" s="31"/>
      <c r="R364" s="31"/>
    </row>
    <row r="365" spans="6:18" ht="15" customHeight="1">
      <c r="F365" s="31"/>
      <c r="G365" s="31"/>
      <c r="H365" s="31"/>
      <c r="I365" s="31"/>
      <c r="J365" s="32" t="str">
        <f>IF(I365="","",INDEX(Lists!A$2:A$2833,MATCH('Assessment Inventory'!I365,Lists!$E$2:$E$2833,0)))</f>
        <v/>
      </c>
      <c r="K365" s="32" t="str">
        <f>IF(I365="","",INDEX(Lists!B$2:B$2833,MATCH('Assessment Inventory'!I365,Lists!$E$2:$E$2833,0)))</f>
        <v/>
      </c>
      <c r="L365" s="25" t="str">
        <f t="shared" si="17"/>
        <v>http://maps.google.com/maps?q=,</v>
      </c>
      <c r="M365" s="38" t="str">
        <f t="shared" si="16"/>
        <v/>
      </c>
      <c r="N365" s="26"/>
      <c r="O365" s="26"/>
      <c r="P365" s="25"/>
      <c r="Q365" s="31"/>
      <c r="R365" s="31"/>
    </row>
    <row r="366" spans="6:18" ht="15" customHeight="1">
      <c r="F366" s="31"/>
      <c r="G366" s="31"/>
      <c r="H366" s="31"/>
      <c r="I366" s="31"/>
      <c r="J366" s="32" t="str">
        <f>IF(I366="","",INDEX(Lists!A$2:A$2833,MATCH('Assessment Inventory'!I366,Lists!$E$2:$E$2833,0)))</f>
        <v/>
      </c>
      <c r="K366" s="32" t="str">
        <f>IF(I366="","",INDEX(Lists!B$2:B$2833,MATCH('Assessment Inventory'!I366,Lists!$E$2:$E$2833,0)))</f>
        <v/>
      </c>
      <c r="L366" s="25" t="str">
        <f t="shared" si="17"/>
        <v>http://maps.google.com/maps?q=,</v>
      </c>
      <c r="M366" s="38" t="str">
        <f t="shared" si="16"/>
        <v/>
      </c>
      <c r="N366" s="26"/>
      <c r="O366" s="26"/>
      <c r="P366" s="25"/>
      <c r="Q366" s="31"/>
      <c r="R366" s="31"/>
    </row>
    <row r="367" spans="6:18" ht="15" customHeight="1">
      <c r="F367" s="31"/>
      <c r="G367" s="31"/>
      <c r="H367" s="31"/>
      <c r="I367" s="31"/>
      <c r="J367" s="32" t="str">
        <f>IF(I367="","",INDEX(Lists!A$2:A$2833,MATCH('Assessment Inventory'!I367,Lists!$E$2:$E$2833,0)))</f>
        <v/>
      </c>
      <c r="K367" s="32" t="str">
        <f>IF(I367="","",INDEX(Lists!B$2:B$2833,MATCH('Assessment Inventory'!I367,Lists!$E$2:$E$2833,0)))</f>
        <v/>
      </c>
      <c r="L367" s="25" t="str">
        <f t="shared" si="17"/>
        <v>http://maps.google.com/maps?q=,</v>
      </c>
      <c r="M367" s="38" t="str">
        <f t="shared" si="16"/>
        <v/>
      </c>
      <c r="N367" s="26"/>
      <c r="O367" s="26"/>
      <c r="P367" s="25"/>
      <c r="Q367" s="31"/>
      <c r="R367" s="31"/>
    </row>
    <row r="368" spans="6:18" ht="15" customHeight="1">
      <c r="F368" s="31"/>
      <c r="G368" s="31"/>
      <c r="H368" s="31"/>
      <c r="I368" s="31"/>
      <c r="J368" s="32" t="str">
        <f>IF(I368="","",INDEX(Lists!A$2:A$2833,MATCH('Assessment Inventory'!I368,Lists!$E$2:$E$2833,0)))</f>
        <v/>
      </c>
      <c r="K368" s="32" t="str">
        <f>IF(I368="","",INDEX(Lists!B$2:B$2833,MATCH('Assessment Inventory'!I368,Lists!$E$2:$E$2833,0)))</f>
        <v/>
      </c>
      <c r="L368" s="25" t="str">
        <f t="shared" si="17"/>
        <v>http://maps.google.com/maps?q=,</v>
      </c>
      <c r="M368" s="38" t="str">
        <f t="shared" si="16"/>
        <v/>
      </c>
      <c r="N368" s="26"/>
      <c r="O368" s="26"/>
      <c r="P368" s="25"/>
      <c r="Q368" s="31"/>
      <c r="R368" s="31"/>
    </row>
    <row r="369" spans="6:18" ht="15" customHeight="1">
      <c r="F369" s="31"/>
      <c r="G369" s="31"/>
      <c r="H369" s="31"/>
      <c r="I369" s="31"/>
      <c r="J369" s="32" t="str">
        <f>IF(I369="","",INDEX(Lists!A$2:A$2833,MATCH('Assessment Inventory'!I369,Lists!$E$2:$E$2833,0)))</f>
        <v/>
      </c>
      <c r="K369" s="32" t="str">
        <f>IF(I369="","",INDEX(Lists!B$2:B$2833,MATCH('Assessment Inventory'!I369,Lists!$E$2:$E$2833,0)))</f>
        <v/>
      </c>
      <c r="L369" s="25" t="str">
        <f t="shared" si="17"/>
        <v>http://maps.google.com/maps?q=,</v>
      </c>
      <c r="M369" s="38" t="str">
        <f t="shared" si="16"/>
        <v/>
      </c>
      <c r="N369" s="26"/>
      <c r="O369" s="26"/>
      <c r="P369" s="25"/>
      <c r="Q369" s="31"/>
      <c r="R369" s="31"/>
    </row>
    <row r="370" spans="6:18" ht="15" customHeight="1">
      <c r="F370" s="31"/>
      <c r="G370" s="31"/>
      <c r="H370" s="31"/>
      <c r="I370" s="31"/>
      <c r="J370" s="32" t="str">
        <f>IF(I370="","",INDEX(Lists!A$2:A$2833,MATCH('Assessment Inventory'!I370,Lists!$E$2:$E$2833,0)))</f>
        <v/>
      </c>
      <c r="K370" s="32" t="str">
        <f>IF(I370="","",INDEX(Lists!B$2:B$2833,MATCH('Assessment Inventory'!I370,Lists!$E$2:$E$2833,0)))</f>
        <v/>
      </c>
      <c r="L370" s="25" t="str">
        <f t="shared" si="17"/>
        <v>http://maps.google.com/maps?q=,</v>
      </c>
      <c r="M370" s="38" t="str">
        <f t="shared" si="16"/>
        <v/>
      </c>
      <c r="N370" s="26"/>
      <c r="O370" s="26"/>
      <c r="P370" s="25"/>
      <c r="Q370" s="31"/>
      <c r="R370" s="31"/>
    </row>
    <row r="371" spans="6:18" ht="15" customHeight="1">
      <c r="F371" s="31"/>
      <c r="G371" s="31"/>
      <c r="H371" s="31"/>
      <c r="I371" s="31"/>
      <c r="J371" s="32" t="str">
        <f>IF(I371="","",INDEX(Lists!A$2:A$2833,MATCH('Assessment Inventory'!I371,Lists!$E$2:$E$2833,0)))</f>
        <v/>
      </c>
      <c r="K371" s="32" t="str">
        <f>IF(I371="","",INDEX(Lists!B$2:B$2833,MATCH('Assessment Inventory'!I371,Lists!$E$2:$E$2833,0)))</f>
        <v/>
      </c>
      <c r="L371" s="25" t="str">
        <f t="shared" si="17"/>
        <v>http://maps.google.com/maps?q=,</v>
      </c>
      <c r="M371" s="38" t="str">
        <f t="shared" si="16"/>
        <v/>
      </c>
      <c r="N371" s="26"/>
      <c r="O371" s="26"/>
      <c r="P371" s="25"/>
      <c r="Q371" s="31"/>
      <c r="R371" s="31"/>
    </row>
    <row r="372" spans="6:18" ht="15" customHeight="1">
      <c r="F372" s="31"/>
      <c r="G372" s="31"/>
      <c r="H372" s="31"/>
      <c r="I372" s="31"/>
      <c r="J372" s="32" t="str">
        <f>IF(I372="","",INDEX(Lists!A$2:A$2833,MATCH('Assessment Inventory'!I372,Lists!$E$2:$E$2833,0)))</f>
        <v/>
      </c>
      <c r="K372" s="32" t="str">
        <f>IF(I372="","",INDEX(Lists!B$2:B$2833,MATCH('Assessment Inventory'!I372,Lists!$E$2:$E$2833,0)))</f>
        <v/>
      </c>
      <c r="L372" s="25" t="str">
        <f t="shared" si="17"/>
        <v>http://maps.google.com/maps?q=,</v>
      </c>
      <c r="M372" s="38" t="str">
        <f t="shared" si="16"/>
        <v/>
      </c>
      <c r="N372" s="26"/>
      <c r="O372" s="26"/>
      <c r="P372" s="25"/>
      <c r="Q372" s="31"/>
      <c r="R372" s="31"/>
    </row>
    <row r="373" spans="6:18" ht="15" customHeight="1">
      <c r="F373" s="31"/>
      <c r="G373" s="31"/>
      <c r="H373" s="31"/>
      <c r="I373" s="31"/>
      <c r="J373" s="32" t="str">
        <f>IF(I373="","",INDEX(Lists!A$2:A$2833,MATCH('Assessment Inventory'!I373,Lists!$E$2:$E$2833,0)))</f>
        <v/>
      </c>
      <c r="K373" s="32" t="str">
        <f>IF(I373="","",INDEX(Lists!B$2:B$2833,MATCH('Assessment Inventory'!I373,Lists!$E$2:$E$2833,0)))</f>
        <v/>
      </c>
      <c r="L373" s="25" t="str">
        <f t="shared" si="17"/>
        <v>http://maps.google.com/maps?q=,</v>
      </c>
      <c r="M373" s="38" t="str">
        <f t="shared" si="16"/>
        <v/>
      </c>
      <c r="N373" s="26"/>
      <c r="O373" s="26"/>
      <c r="P373" s="25"/>
      <c r="Q373" s="31"/>
      <c r="R373" s="31"/>
    </row>
    <row r="374" spans="6:18" ht="15" customHeight="1">
      <c r="F374" s="31"/>
      <c r="G374" s="31"/>
      <c r="H374" s="31"/>
      <c r="I374" s="31"/>
      <c r="J374" s="32" t="str">
        <f>IF(I374="","",INDEX(Lists!A$2:A$2833,MATCH('Assessment Inventory'!I374,Lists!$E$2:$E$2833,0)))</f>
        <v/>
      </c>
      <c r="K374" s="32" t="str">
        <f>IF(I374="","",INDEX(Lists!B$2:B$2833,MATCH('Assessment Inventory'!I374,Lists!$E$2:$E$2833,0)))</f>
        <v/>
      </c>
      <c r="L374" s="25" t="str">
        <f t="shared" si="17"/>
        <v>http://maps.google.com/maps?q=,</v>
      </c>
      <c r="M374" s="38" t="str">
        <f t="shared" si="16"/>
        <v/>
      </c>
      <c r="N374" s="26"/>
      <c r="O374" s="26"/>
      <c r="P374" s="25"/>
      <c r="Q374" s="31"/>
      <c r="R374" s="31"/>
    </row>
    <row r="375" spans="6:18" ht="15" customHeight="1">
      <c r="F375" s="31"/>
      <c r="G375" s="31"/>
      <c r="H375" s="31"/>
      <c r="I375" s="31"/>
      <c r="J375" s="32" t="str">
        <f>IF(I375="","",INDEX(Lists!A$2:A$2833,MATCH('Assessment Inventory'!I375,Lists!$E$2:$E$2833,0)))</f>
        <v/>
      </c>
      <c r="K375" s="32" t="str">
        <f>IF(I375="","",INDEX(Lists!B$2:B$2833,MATCH('Assessment Inventory'!I375,Lists!$E$2:$E$2833,0)))</f>
        <v/>
      </c>
      <c r="L375" s="25" t="str">
        <f t="shared" si="17"/>
        <v>http://maps.google.com/maps?q=,</v>
      </c>
      <c r="M375" s="38" t="str">
        <f t="shared" si="16"/>
        <v/>
      </c>
      <c r="N375" s="26"/>
      <c r="O375" s="26"/>
      <c r="P375" s="25"/>
      <c r="Q375" s="31"/>
      <c r="R375" s="31"/>
    </row>
    <row r="376" spans="6:18" ht="15" customHeight="1">
      <c r="F376" s="31"/>
      <c r="G376" s="31"/>
      <c r="H376" s="31"/>
      <c r="I376" s="31"/>
      <c r="J376" s="32" t="str">
        <f>IF(I376="","",INDEX(Lists!A$2:A$2833,MATCH('Assessment Inventory'!I376,Lists!$E$2:$E$2833,0)))</f>
        <v/>
      </c>
      <c r="K376" s="32" t="str">
        <f>IF(I376="","",INDEX(Lists!B$2:B$2833,MATCH('Assessment Inventory'!I376,Lists!$E$2:$E$2833,0)))</f>
        <v/>
      </c>
      <c r="L376" s="25" t="str">
        <f t="shared" si="17"/>
        <v>http://maps.google.com/maps?q=,</v>
      </c>
      <c r="M376" s="38" t="str">
        <f t="shared" si="16"/>
        <v/>
      </c>
      <c r="N376" s="26"/>
      <c r="O376" s="26"/>
      <c r="P376" s="25"/>
      <c r="Q376" s="31"/>
      <c r="R376" s="31"/>
    </row>
    <row r="377" spans="6:18" ht="15" customHeight="1">
      <c r="F377" s="31"/>
      <c r="G377" s="31"/>
      <c r="H377" s="31"/>
      <c r="I377" s="31"/>
      <c r="J377" s="32" t="str">
        <f>IF(I377="","",INDEX(Lists!A$2:A$2833,MATCH('Assessment Inventory'!I377,Lists!$E$2:$E$2833,0)))</f>
        <v/>
      </c>
      <c r="K377" s="32" t="str">
        <f>IF(I377="","",INDEX(Lists!B$2:B$2833,MATCH('Assessment Inventory'!I377,Lists!$E$2:$E$2833,0)))</f>
        <v/>
      </c>
      <c r="L377" s="25" t="str">
        <f t="shared" si="17"/>
        <v>http://maps.google.com/maps?q=,</v>
      </c>
      <c r="M377" s="38" t="str">
        <f t="shared" si="16"/>
        <v/>
      </c>
      <c r="N377" s="26"/>
      <c r="O377" s="26"/>
      <c r="P377" s="25"/>
      <c r="Q377" s="31"/>
      <c r="R377" s="31"/>
    </row>
    <row r="378" spans="6:18" ht="15" customHeight="1">
      <c r="F378" s="31"/>
      <c r="G378" s="31"/>
      <c r="H378" s="31"/>
      <c r="I378" s="31"/>
      <c r="J378" s="32" t="str">
        <f>IF(I378="","",INDEX(Lists!A$2:A$2833,MATCH('Assessment Inventory'!I378,Lists!$E$2:$E$2833,0)))</f>
        <v/>
      </c>
      <c r="K378" s="32" t="str">
        <f>IF(I378="","",INDEX(Lists!B$2:B$2833,MATCH('Assessment Inventory'!I378,Lists!$E$2:$E$2833,0)))</f>
        <v/>
      </c>
      <c r="L378" s="25" t="str">
        <f t="shared" si="17"/>
        <v>http://maps.google.com/maps?q=,</v>
      </c>
      <c r="M378" s="38" t="str">
        <f t="shared" si="16"/>
        <v/>
      </c>
      <c r="N378" s="26"/>
      <c r="O378" s="26"/>
      <c r="P378" s="25"/>
      <c r="Q378" s="31"/>
      <c r="R378" s="31"/>
    </row>
    <row r="379" spans="6:18" ht="15" customHeight="1">
      <c r="F379" s="31"/>
      <c r="G379" s="31"/>
      <c r="H379" s="31"/>
      <c r="I379" s="31"/>
      <c r="J379" s="32" t="str">
        <f>IF(I379="","",INDEX(Lists!A$2:A$2833,MATCH('Assessment Inventory'!I379,Lists!$E$2:$E$2833,0)))</f>
        <v/>
      </c>
      <c r="K379" s="32" t="str">
        <f>IF(I379="","",INDEX(Lists!B$2:B$2833,MATCH('Assessment Inventory'!I379,Lists!$E$2:$E$2833,0)))</f>
        <v/>
      </c>
      <c r="L379" s="25" t="str">
        <f t="shared" si="17"/>
        <v>http://maps.google.com/maps?q=,</v>
      </c>
      <c r="M379" s="38" t="str">
        <f t="shared" si="16"/>
        <v/>
      </c>
      <c r="N379" s="26"/>
      <c r="O379" s="26"/>
      <c r="P379" s="25"/>
      <c r="Q379" s="31"/>
      <c r="R379" s="31"/>
    </row>
    <row r="380" spans="6:18" ht="15" customHeight="1">
      <c r="F380" s="31"/>
      <c r="G380" s="31"/>
      <c r="H380" s="31"/>
      <c r="I380" s="31"/>
      <c r="J380" s="32" t="str">
        <f>IF(I380="","",INDEX(Lists!A$2:A$2833,MATCH('Assessment Inventory'!I380,Lists!$E$2:$E$2833,0)))</f>
        <v/>
      </c>
      <c r="K380" s="32" t="str">
        <f>IF(I380="","",INDEX(Lists!B$2:B$2833,MATCH('Assessment Inventory'!I380,Lists!$E$2:$E$2833,0)))</f>
        <v/>
      </c>
      <c r="L380" s="25" t="str">
        <f t="shared" si="17"/>
        <v>http://maps.google.com/maps?q=,</v>
      </c>
      <c r="M380" s="38" t="str">
        <f t="shared" si="16"/>
        <v/>
      </c>
      <c r="N380" s="26"/>
      <c r="O380" s="26"/>
      <c r="P380" s="25"/>
      <c r="Q380" s="31"/>
      <c r="R380" s="31"/>
    </row>
    <row r="381" spans="6:18" ht="15" customHeight="1">
      <c r="F381" s="31"/>
      <c r="G381" s="31"/>
      <c r="H381" s="31"/>
      <c r="I381" s="31"/>
      <c r="J381" s="32" t="str">
        <f>IF(I381="","",INDEX(Lists!A$2:A$2833,MATCH('Assessment Inventory'!I381,Lists!$E$2:$E$2833,0)))</f>
        <v/>
      </c>
      <c r="K381" s="32" t="str">
        <f>IF(I381="","",INDEX(Lists!B$2:B$2833,MATCH('Assessment Inventory'!I381,Lists!$E$2:$E$2833,0)))</f>
        <v/>
      </c>
      <c r="L381" s="25" t="str">
        <f t="shared" si="17"/>
        <v>http://maps.google.com/maps?q=,</v>
      </c>
      <c r="M381" s="38" t="str">
        <f t="shared" si="16"/>
        <v/>
      </c>
      <c r="N381" s="26"/>
      <c r="O381" s="26"/>
      <c r="P381" s="25"/>
      <c r="Q381" s="31"/>
      <c r="R381" s="31"/>
    </row>
    <row r="382" spans="6:18" ht="15" customHeight="1">
      <c r="F382" s="31"/>
      <c r="G382" s="31"/>
      <c r="H382" s="31"/>
      <c r="I382" s="31"/>
      <c r="J382" s="32" t="str">
        <f>IF(I382="","",INDEX(Lists!A$2:A$2833,MATCH('Assessment Inventory'!I382,Lists!$E$2:$E$2833,0)))</f>
        <v/>
      </c>
      <c r="K382" s="32" t="str">
        <f>IF(I382="","",INDEX(Lists!B$2:B$2833,MATCH('Assessment Inventory'!I382,Lists!$E$2:$E$2833,0)))</f>
        <v/>
      </c>
      <c r="L382" s="25" t="str">
        <f t="shared" si="17"/>
        <v>http://maps.google.com/maps?q=,</v>
      </c>
      <c r="M382" s="38" t="str">
        <f t="shared" si="16"/>
        <v/>
      </c>
      <c r="N382" s="26"/>
      <c r="O382" s="26"/>
      <c r="P382" s="25"/>
      <c r="Q382" s="31"/>
      <c r="R382" s="31"/>
    </row>
    <row r="383" spans="6:18" ht="15" customHeight="1">
      <c r="F383" s="31"/>
      <c r="G383" s="31"/>
      <c r="H383" s="31"/>
      <c r="I383" s="31"/>
      <c r="J383" s="32" t="str">
        <f>IF(I383="","",INDEX(Lists!A$2:A$2833,MATCH('Assessment Inventory'!I383,Lists!$E$2:$E$2833,0)))</f>
        <v/>
      </c>
      <c r="K383" s="32" t="str">
        <f>IF(I383="","",INDEX(Lists!B$2:B$2833,MATCH('Assessment Inventory'!I383,Lists!$E$2:$E$2833,0)))</f>
        <v/>
      </c>
      <c r="L383" s="25" t="str">
        <f t="shared" si="17"/>
        <v>http://maps.google.com/maps?q=,</v>
      </c>
      <c r="M383" s="38" t="str">
        <f t="shared" si="16"/>
        <v/>
      </c>
      <c r="N383" s="26"/>
      <c r="O383" s="26"/>
      <c r="P383" s="25"/>
      <c r="Q383" s="31"/>
      <c r="R383" s="31"/>
    </row>
    <row r="384" spans="6:18" ht="15" customHeight="1">
      <c r="F384" s="31"/>
      <c r="G384" s="31"/>
      <c r="H384" s="31"/>
      <c r="I384" s="31"/>
      <c r="J384" s="32" t="str">
        <f>IF(I384="","",INDEX(Lists!A$2:A$2833,MATCH('Assessment Inventory'!I384,Lists!$E$2:$E$2833,0)))</f>
        <v/>
      </c>
      <c r="K384" s="32" t="str">
        <f>IF(I384="","",INDEX(Lists!B$2:B$2833,MATCH('Assessment Inventory'!I384,Lists!$E$2:$E$2833,0)))</f>
        <v/>
      </c>
      <c r="L384" s="25" t="str">
        <f t="shared" si="17"/>
        <v>http://maps.google.com/maps?q=,</v>
      </c>
      <c r="M384" s="38" t="str">
        <f t="shared" si="16"/>
        <v/>
      </c>
      <c r="N384" s="26"/>
      <c r="O384" s="26"/>
      <c r="P384" s="33"/>
      <c r="Q384" s="33"/>
      <c r="R384" s="33"/>
    </row>
    <row r="385" spans="6:18" ht="15" customHeight="1">
      <c r="F385" s="31"/>
      <c r="G385" s="31"/>
      <c r="H385" s="31"/>
      <c r="I385" s="31"/>
      <c r="J385" s="32" t="str">
        <f>IF(I385="","",INDEX(Lists!A$2:A$2833,MATCH('Assessment Inventory'!I385,Lists!$E$2:$E$2833,0)))</f>
        <v/>
      </c>
      <c r="K385" s="32" t="str">
        <f>IF(I385="","",INDEX(Lists!B$2:B$2833,MATCH('Assessment Inventory'!I385,Lists!$E$2:$E$2833,0)))</f>
        <v/>
      </c>
      <c r="L385" s="25" t="str">
        <f t="shared" si="17"/>
        <v>http://maps.google.com/maps?q=,</v>
      </c>
      <c r="M385" s="38" t="str">
        <f t="shared" si="16"/>
        <v/>
      </c>
      <c r="N385" s="26"/>
      <c r="O385" s="26"/>
      <c r="P385" s="33"/>
      <c r="Q385" s="33"/>
      <c r="R385" s="33"/>
    </row>
    <row r="386" spans="6:18" ht="15" customHeight="1">
      <c r="F386" s="31"/>
      <c r="G386" s="31"/>
      <c r="H386" s="31"/>
      <c r="I386" s="31"/>
      <c r="J386" s="32" t="str">
        <f>IF(I386="","",INDEX(Lists!A$2:A$2833,MATCH('Assessment Inventory'!I386,Lists!$E$2:$E$2833,0)))</f>
        <v/>
      </c>
      <c r="K386" s="32" t="str">
        <f>IF(I386="","",INDEX(Lists!B$2:B$2833,MATCH('Assessment Inventory'!I386,Lists!$E$2:$E$2833,0)))</f>
        <v/>
      </c>
      <c r="L386" s="25" t="str">
        <f t="shared" si="17"/>
        <v>http://maps.google.com/maps?q=,</v>
      </c>
      <c r="M386" s="38" t="str">
        <f t="shared" si="16"/>
        <v/>
      </c>
      <c r="N386" s="26"/>
      <c r="O386" s="26"/>
      <c r="P386" s="33"/>
      <c r="Q386" s="33"/>
      <c r="R386" s="33"/>
    </row>
    <row r="387" spans="6:18" ht="15" customHeight="1">
      <c r="F387" s="31"/>
      <c r="G387" s="31"/>
      <c r="H387" s="31"/>
      <c r="I387" s="31"/>
      <c r="J387" s="32" t="str">
        <f>IF(I387="","",INDEX(Lists!A$2:A$2833,MATCH('Assessment Inventory'!I387,Lists!$E$2:$E$2833,0)))</f>
        <v/>
      </c>
      <c r="K387" s="32" t="str">
        <f>IF(I387="","",INDEX(Lists!B$2:B$2833,MATCH('Assessment Inventory'!I387,Lists!$E$2:$E$2833,0)))</f>
        <v/>
      </c>
      <c r="L387" s="25" t="str">
        <f t="shared" si="17"/>
        <v>http://maps.google.com/maps?q=,</v>
      </c>
      <c r="M387" s="38" t="str">
        <f t="shared" si="16"/>
        <v/>
      </c>
      <c r="N387" s="26"/>
      <c r="O387" s="26"/>
      <c r="P387" s="33"/>
      <c r="Q387" s="33"/>
      <c r="R387" s="33"/>
    </row>
    <row r="388" spans="6:18" ht="15" customHeight="1">
      <c r="F388" s="31"/>
      <c r="G388" s="31"/>
      <c r="H388" s="31"/>
      <c r="I388" s="31"/>
      <c r="J388" s="32" t="str">
        <f>IF(I388="","",INDEX(Lists!A$2:A$2833,MATCH('Assessment Inventory'!I388,Lists!$E$2:$E$2833,0)))</f>
        <v/>
      </c>
      <c r="K388" s="32" t="str">
        <f>IF(I388="","",INDEX(Lists!B$2:B$2833,MATCH('Assessment Inventory'!I388,Lists!$E$2:$E$2833,0)))</f>
        <v/>
      </c>
      <c r="L388" s="25" t="str">
        <f t="shared" si="17"/>
        <v>http://maps.google.com/maps?q=,</v>
      </c>
      <c r="M388" s="38" t="str">
        <f t="shared" si="16"/>
        <v/>
      </c>
      <c r="N388" s="26"/>
      <c r="O388" s="26"/>
      <c r="P388" s="33"/>
      <c r="Q388" s="33"/>
      <c r="R388" s="33"/>
    </row>
    <row r="389" spans="6:18" ht="15" customHeight="1">
      <c r="F389" s="31"/>
      <c r="G389" s="31"/>
      <c r="H389" s="31"/>
      <c r="I389" s="31"/>
      <c r="J389" s="32" t="str">
        <f>IF(I389="","",INDEX(Lists!A$2:A$2833,MATCH('Assessment Inventory'!I389,Lists!$E$2:$E$2833,0)))</f>
        <v/>
      </c>
      <c r="K389" s="32" t="str">
        <f>IF(I389="","",INDEX(Lists!B$2:B$2833,MATCH('Assessment Inventory'!I389,Lists!$E$2:$E$2833,0)))</f>
        <v/>
      </c>
      <c r="L389" s="25" t="str">
        <f t="shared" si="17"/>
        <v>http://maps.google.com/maps?q=,</v>
      </c>
      <c r="M389" s="38" t="str">
        <f t="shared" si="16"/>
        <v/>
      </c>
      <c r="N389" s="26"/>
      <c r="O389" s="26"/>
      <c r="P389" s="33"/>
      <c r="Q389" s="33"/>
      <c r="R389" s="33"/>
    </row>
    <row r="390" spans="6:18" ht="15" customHeight="1">
      <c r="F390" s="31"/>
      <c r="G390" s="31"/>
      <c r="H390" s="31"/>
      <c r="I390" s="31"/>
      <c r="J390" s="32" t="str">
        <f>IF(I390="","",INDEX(Lists!A$2:A$2833,MATCH('Assessment Inventory'!I390,Lists!$E$2:$E$2833,0)))</f>
        <v/>
      </c>
      <c r="K390" s="32" t="str">
        <f>IF(I390="","",INDEX(Lists!B$2:B$2833,MATCH('Assessment Inventory'!I390,Lists!$E$2:$E$2833,0)))</f>
        <v/>
      </c>
      <c r="L390" s="25" t="str">
        <f t="shared" si="17"/>
        <v>http://maps.google.com/maps?q=,</v>
      </c>
      <c r="M390" s="38" t="str">
        <f t="shared" si="16"/>
        <v/>
      </c>
      <c r="N390" s="26"/>
      <c r="O390" s="26"/>
      <c r="P390" s="33"/>
      <c r="Q390" s="33"/>
      <c r="R390" s="33"/>
    </row>
    <row r="391" spans="6:18" ht="15" customHeight="1">
      <c r="F391" s="31"/>
      <c r="G391" s="31"/>
      <c r="H391" s="31"/>
      <c r="I391" s="31"/>
      <c r="J391" s="32" t="str">
        <f>IF(I391="","",INDEX(Lists!A$2:A$2833,MATCH('Assessment Inventory'!I391,Lists!$E$2:$E$2833,0)))</f>
        <v/>
      </c>
      <c r="K391" s="32" t="str">
        <f>IF(I391="","",INDEX(Lists!B$2:B$2833,MATCH('Assessment Inventory'!I391,Lists!$E$2:$E$2833,0)))</f>
        <v/>
      </c>
      <c r="L391" s="25" t="str">
        <f t="shared" si="17"/>
        <v>http://maps.google.com/maps?q=,</v>
      </c>
      <c r="M391" s="38" t="str">
        <f t="shared" si="16"/>
        <v/>
      </c>
      <c r="N391" s="26"/>
      <c r="O391" s="26"/>
      <c r="P391" s="33"/>
      <c r="Q391" s="33"/>
      <c r="R391" s="33"/>
    </row>
    <row r="392" spans="6:18" ht="15" customHeight="1">
      <c r="F392" s="31"/>
      <c r="G392" s="31"/>
      <c r="H392" s="31"/>
      <c r="I392" s="31"/>
      <c r="J392" s="32" t="str">
        <f>IF(I392="","",INDEX(Lists!A$2:A$2833,MATCH('Assessment Inventory'!I392,Lists!$E$2:$E$2833,0)))</f>
        <v/>
      </c>
      <c r="K392" s="32" t="str">
        <f>IF(I392="","",INDEX(Lists!B$2:B$2833,MATCH('Assessment Inventory'!I392,Lists!$E$2:$E$2833,0)))</f>
        <v/>
      </c>
      <c r="L392" s="25" t="str">
        <f t="shared" si="17"/>
        <v>http://maps.google.com/maps?q=,</v>
      </c>
      <c r="M392" s="38" t="str">
        <f t="shared" ref="M392:M455" si="18">IF(I392="","",HYPERLINK(L392,"See on Google Maps"))</f>
        <v/>
      </c>
      <c r="N392" s="26"/>
      <c r="O392" s="26"/>
      <c r="P392" s="33"/>
      <c r="Q392" s="33"/>
      <c r="R392" s="33"/>
    </row>
    <row r="393" spans="6:18" ht="15" customHeight="1">
      <c r="F393" s="31"/>
      <c r="G393" s="31"/>
      <c r="H393" s="31"/>
      <c r="I393" s="31"/>
      <c r="J393" s="32" t="str">
        <f>IF(I393="","",INDEX(Lists!A$2:A$2833,MATCH('Assessment Inventory'!I393,Lists!$E$2:$E$2833,0)))</f>
        <v/>
      </c>
      <c r="K393" s="32" t="str">
        <f>IF(I393="","",INDEX(Lists!B$2:B$2833,MATCH('Assessment Inventory'!I393,Lists!$E$2:$E$2833,0)))</f>
        <v/>
      </c>
      <c r="L393" s="25" t="str">
        <f t="shared" ref="L393:L456" si="19">CONCATENATE("http://maps.google.com/maps?q=",J393,",",K393,"")</f>
        <v>http://maps.google.com/maps?q=,</v>
      </c>
      <c r="M393" s="38" t="str">
        <f t="shared" si="18"/>
        <v/>
      </c>
      <c r="N393" s="26"/>
      <c r="O393" s="26"/>
      <c r="P393" s="33"/>
      <c r="Q393" s="33"/>
      <c r="R393" s="33"/>
    </row>
    <row r="394" spans="6:18" ht="15" customHeight="1">
      <c r="F394" s="31"/>
      <c r="G394" s="31"/>
      <c r="H394" s="31"/>
      <c r="I394" s="31"/>
      <c r="J394" s="32" t="str">
        <f>IF(I394="","",INDEX(Lists!A$2:A$2833,MATCH('Assessment Inventory'!I394,Lists!$E$2:$E$2833,0)))</f>
        <v/>
      </c>
      <c r="K394" s="32" t="str">
        <f>IF(I394="","",INDEX(Lists!B$2:B$2833,MATCH('Assessment Inventory'!I394,Lists!$E$2:$E$2833,0)))</f>
        <v/>
      </c>
      <c r="L394" s="25" t="str">
        <f t="shared" si="19"/>
        <v>http://maps.google.com/maps?q=,</v>
      </c>
      <c r="M394" s="38" t="str">
        <f t="shared" si="18"/>
        <v/>
      </c>
      <c r="N394" s="26"/>
      <c r="O394" s="26"/>
      <c r="P394" s="33"/>
      <c r="Q394" s="33"/>
      <c r="R394" s="33"/>
    </row>
    <row r="395" spans="6:18" ht="15" customHeight="1">
      <c r="F395" s="31"/>
      <c r="G395" s="31"/>
      <c r="H395" s="31"/>
      <c r="I395" s="31"/>
      <c r="J395" s="32" t="str">
        <f>IF(I395="","",INDEX(Lists!A$2:A$2833,MATCH('Assessment Inventory'!I395,Lists!$E$2:$E$2833,0)))</f>
        <v/>
      </c>
      <c r="K395" s="32" t="str">
        <f>IF(I395="","",INDEX(Lists!B$2:B$2833,MATCH('Assessment Inventory'!I395,Lists!$E$2:$E$2833,0)))</f>
        <v/>
      </c>
      <c r="L395" s="25" t="str">
        <f t="shared" si="19"/>
        <v>http://maps.google.com/maps?q=,</v>
      </c>
      <c r="M395" s="38" t="str">
        <f t="shared" si="18"/>
        <v/>
      </c>
      <c r="N395" s="26"/>
      <c r="O395" s="26"/>
      <c r="P395" s="33"/>
      <c r="Q395" s="33"/>
      <c r="R395" s="33"/>
    </row>
    <row r="396" spans="6:18" ht="15" customHeight="1">
      <c r="F396" s="31"/>
      <c r="G396" s="31"/>
      <c r="H396" s="31"/>
      <c r="I396" s="31"/>
      <c r="J396" s="32" t="str">
        <f>IF(I396="","",INDEX(Lists!A$2:A$2833,MATCH('Assessment Inventory'!I396,Lists!$E$2:$E$2833,0)))</f>
        <v/>
      </c>
      <c r="K396" s="32" t="str">
        <f>IF(I396="","",INDEX(Lists!B$2:B$2833,MATCH('Assessment Inventory'!I396,Lists!$E$2:$E$2833,0)))</f>
        <v/>
      </c>
      <c r="L396" s="25" t="str">
        <f t="shared" si="19"/>
        <v>http://maps.google.com/maps?q=,</v>
      </c>
      <c r="M396" s="38" t="str">
        <f t="shared" si="18"/>
        <v/>
      </c>
      <c r="N396" s="26"/>
      <c r="O396" s="26"/>
      <c r="P396" s="33"/>
      <c r="Q396" s="33"/>
      <c r="R396" s="33"/>
    </row>
    <row r="397" spans="6:18" ht="15" customHeight="1">
      <c r="F397" s="31"/>
      <c r="G397" s="31"/>
      <c r="H397" s="31"/>
      <c r="I397" s="31"/>
      <c r="J397" s="32" t="str">
        <f>IF(I397="","",INDEX(Lists!A$2:A$2833,MATCH('Assessment Inventory'!I397,Lists!$E$2:$E$2833,0)))</f>
        <v/>
      </c>
      <c r="K397" s="32" t="str">
        <f>IF(I397="","",INDEX(Lists!B$2:B$2833,MATCH('Assessment Inventory'!I397,Lists!$E$2:$E$2833,0)))</f>
        <v/>
      </c>
      <c r="L397" s="25" t="str">
        <f t="shared" si="19"/>
        <v>http://maps.google.com/maps?q=,</v>
      </c>
      <c r="M397" s="38" t="str">
        <f t="shared" si="18"/>
        <v/>
      </c>
      <c r="N397" s="26"/>
      <c r="O397" s="26"/>
      <c r="P397" s="33"/>
      <c r="Q397" s="31"/>
      <c r="R397" s="31"/>
    </row>
    <row r="398" spans="6:18" ht="15" customHeight="1">
      <c r="F398" s="31"/>
      <c r="G398" s="31"/>
      <c r="H398" s="31"/>
      <c r="I398" s="31"/>
      <c r="J398" s="32" t="str">
        <f>IF(I398="","",INDEX(Lists!A$2:A$2833,MATCH('Assessment Inventory'!I398,Lists!$E$2:$E$2833,0)))</f>
        <v/>
      </c>
      <c r="K398" s="32" t="str">
        <f>IF(I398="","",INDEX(Lists!B$2:B$2833,MATCH('Assessment Inventory'!I398,Lists!$E$2:$E$2833,0)))</f>
        <v/>
      </c>
      <c r="L398" s="25" t="str">
        <f t="shared" si="19"/>
        <v>http://maps.google.com/maps?q=,</v>
      </c>
      <c r="M398" s="38" t="str">
        <f t="shared" si="18"/>
        <v/>
      </c>
      <c r="N398" s="26"/>
      <c r="O398" s="26"/>
      <c r="P398" s="33"/>
      <c r="Q398" s="31"/>
      <c r="R398" s="31"/>
    </row>
    <row r="399" spans="6:18" ht="15" customHeight="1">
      <c r="F399" s="31"/>
      <c r="G399" s="31"/>
      <c r="H399" s="31"/>
      <c r="I399" s="31"/>
      <c r="J399" s="32" t="str">
        <f>IF(I399="","",INDEX(Lists!A$2:A$2833,MATCH('Assessment Inventory'!I399,Lists!$E$2:$E$2833,0)))</f>
        <v/>
      </c>
      <c r="K399" s="32" t="str">
        <f>IF(I399="","",INDEX(Lists!B$2:B$2833,MATCH('Assessment Inventory'!I399,Lists!$E$2:$E$2833,0)))</f>
        <v/>
      </c>
      <c r="L399" s="25" t="str">
        <f t="shared" si="19"/>
        <v>http://maps.google.com/maps?q=,</v>
      </c>
      <c r="M399" s="38" t="str">
        <f t="shared" si="18"/>
        <v/>
      </c>
      <c r="N399" s="26"/>
      <c r="O399" s="26"/>
      <c r="P399" s="33"/>
      <c r="Q399" s="31"/>
      <c r="R399" s="31"/>
    </row>
    <row r="400" spans="6:18" ht="15" customHeight="1">
      <c r="F400" s="31"/>
      <c r="G400" s="31"/>
      <c r="H400" s="31"/>
      <c r="I400" s="31"/>
      <c r="J400" s="32" t="str">
        <f>IF(I400="","",INDEX(Lists!A$2:A$2833,MATCH('Assessment Inventory'!I400,Lists!$E$2:$E$2833,0)))</f>
        <v/>
      </c>
      <c r="K400" s="32" t="str">
        <f>IF(I400="","",INDEX(Lists!B$2:B$2833,MATCH('Assessment Inventory'!I400,Lists!$E$2:$E$2833,0)))</f>
        <v/>
      </c>
      <c r="L400" s="25" t="str">
        <f t="shared" si="19"/>
        <v>http://maps.google.com/maps?q=,</v>
      </c>
      <c r="M400" s="38" t="str">
        <f t="shared" si="18"/>
        <v/>
      </c>
      <c r="N400" s="26"/>
      <c r="O400" s="26"/>
      <c r="P400" s="33"/>
      <c r="Q400" s="31"/>
      <c r="R400" s="31"/>
    </row>
    <row r="401" spans="6:18" ht="15" customHeight="1">
      <c r="F401" s="31"/>
      <c r="G401" s="31"/>
      <c r="H401" s="31"/>
      <c r="I401" s="31"/>
      <c r="J401" s="32" t="str">
        <f>IF(I401="","",INDEX(Lists!A$2:A$2833,MATCH('Assessment Inventory'!I401,Lists!$E$2:$E$2833,0)))</f>
        <v/>
      </c>
      <c r="K401" s="32" t="str">
        <f>IF(I401="","",INDEX(Lists!B$2:B$2833,MATCH('Assessment Inventory'!I401,Lists!$E$2:$E$2833,0)))</f>
        <v/>
      </c>
      <c r="L401" s="25" t="str">
        <f t="shared" si="19"/>
        <v>http://maps.google.com/maps?q=,</v>
      </c>
      <c r="M401" s="38" t="str">
        <f t="shared" si="18"/>
        <v/>
      </c>
      <c r="N401" s="26"/>
      <c r="O401" s="26"/>
      <c r="P401" s="33"/>
      <c r="Q401" s="31"/>
      <c r="R401" s="31"/>
    </row>
    <row r="402" spans="6:18" ht="15" customHeight="1">
      <c r="F402" s="31"/>
      <c r="G402" s="31"/>
      <c r="H402" s="31"/>
      <c r="I402" s="31"/>
      <c r="J402" s="32" t="str">
        <f>IF(I402="","",INDEX(Lists!A$2:A$2833,MATCH('Assessment Inventory'!I402,Lists!$E$2:$E$2833,0)))</f>
        <v/>
      </c>
      <c r="K402" s="32" t="str">
        <f>IF(I402="","",INDEX(Lists!B$2:B$2833,MATCH('Assessment Inventory'!I402,Lists!$E$2:$E$2833,0)))</f>
        <v/>
      </c>
      <c r="L402" s="25" t="str">
        <f t="shared" si="19"/>
        <v>http://maps.google.com/maps?q=,</v>
      </c>
      <c r="M402" s="38" t="str">
        <f t="shared" si="18"/>
        <v/>
      </c>
      <c r="N402" s="26"/>
      <c r="O402" s="26"/>
      <c r="P402" s="33"/>
      <c r="Q402" s="31"/>
      <c r="R402" s="31"/>
    </row>
    <row r="403" spans="6:18" ht="15" customHeight="1">
      <c r="F403" s="31"/>
      <c r="G403" s="31"/>
      <c r="H403" s="31"/>
      <c r="I403" s="31"/>
      <c r="J403" s="32" t="str">
        <f>IF(I403="","",INDEX(Lists!A$2:A$2833,MATCH('Assessment Inventory'!I403,Lists!$E$2:$E$2833,0)))</f>
        <v/>
      </c>
      <c r="K403" s="32" t="str">
        <f>IF(I403="","",INDEX(Lists!B$2:B$2833,MATCH('Assessment Inventory'!I403,Lists!$E$2:$E$2833,0)))</f>
        <v/>
      </c>
      <c r="L403" s="25" t="str">
        <f t="shared" si="19"/>
        <v>http://maps.google.com/maps?q=,</v>
      </c>
      <c r="M403" s="38" t="str">
        <f t="shared" si="18"/>
        <v/>
      </c>
      <c r="N403" s="26"/>
      <c r="O403" s="26"/>
      <c r="P403" s="33"/>
      <c r="Q403" s="31"/>
      <c r="R403" s="31"/>
    </row>
    <row r="404" spans="6:18" ht="15" customHeight="1">
      <c r="F404" s="31"/>
      <c r="G404" s="31"/>
      <c r="H404" s="31"/>
      <c r="I404" s="31"/>
      <c r="J404" s="32" t="str">
        <f>IF(I404="","",INDEX(Lists!A$2:A$2833,MATCH('Assessment Inventory'!I404,Lists!$E$2:$E$2833,0)))</f>
        <v/>
      </c>
      <c r="K404" s="32" t="str">
        <f>IF(I404="","",INDEX(Lists!B$2:B$2833,MATCH('Assessment Inventory'!I404,Lists!$E$2:$E$2833,0)))</f>
        <v/>
      </c>
      <c r="L404" s="25" t="str">
        <f t="shared" si="19"/>
        <v>http://maps.google.com/maps?q=,</v>
      </c>
      <c r="M404" s="38" t="str">
        <f t="shared" si="18"/>
        <v/>
      </c>
      <c r="N404" s="26"/>
      <c r="O404" s="26"/>
      <c r="P404" s="33"/>
      <c r="Q404" s="31"/>
      <c r="R404" s="31"/>
    </row>
    <row r="405" spans="6:18" ht="15" customHeight="1">
      <c r="F405" s="31"/>
      <c r="G405" s="31"/>
      <c r="H405" s="31"/>
      <c r="I405" s="31"/>
      <c r="J405" s="32" t="str">
        <f>IF(I405="","",INDEX(Lists!A$2:A$2833,MATCH('Assessment Inventory'!I405,Lists!$E$2:$E$2833,0)))</f>
        <v/>
      </c>
      <c r="K405" s="32" t="str">
        <f>IF(I405="","",INDEX(Lists!B$2:B$2833,MATCH('Assessment Inventory'!I405,Lists!$E$2:$E$2833,0)))</f>
        <v/>
      </c>
      <c r="L405" s="25" t="str">
        <f t="shared" si="19"/>
        <v>http://maps.google.com/maps?q=,</v>
      </c>
      <c r="M405" s="38" t="str">
        <f t="shared" si="18"/>
        <v/>
      </c>
      <c r="N405" s="26"/>
      <c r="O405" s="26"/>
      <c r="P405" s="33"/>
      <c r="Q405" s="31"/>
      <c r="R405" s="31"/>
    </row>
    <row r="406" spans="6:18" ht="15" customHeight="1">
      <c r="F406" s="31"/>
      <c r="G406" s="31"/>
      <c r="H406" s="31"/>
      <c r="I406" s="31"/>
      <c r="J406" s="32" t="str">
        <f>IF(I406="","",INDEX(Lists!A$2:A$2833,MATCH('Assessment Inventory'!I406,Lists!$E$2:$E$2833,0)))</f>
        <v/>
      </c>
      <c r="K406" s="32" t="str">
        <f>IF(I406="","",INDEX(Lists!B$2:B$2833,MATCH('Assessment Inventory'!I406,Lists!$E$2:$E$2833,0)))</f>
        <v/>
      </c>
      <c r="L406" s="25" t="str">
        <f t="shared" si="19"/>
        <v>http://maps.google.com/maps?q=,</v>
      </c>
      <c r="M406" s="38" t="str">
        <f t="shared" si="18"/>
        <v/>
      </c>
      <c r="N406" s="26"/>
      <c r="O406" s="26"/>
      <c r="P406" s="33"/>
      <c r="Q406" s="31"/>
      <c r="R406" s="31"/>
    </row>
    <row r="407" spans="6:18" ht="15" customHeight="1">
      <c r="F407" s="31"/>
      <c r="G407" s="31"/>
      <c r="H407" s="31"/>
      <c r="I407" s="31"/>
      <c r="J407" s="32" t="str">
        <f>IF(I407="","",INDEX(Lists!A$2:A$2833,MATCH('Assessment Inventory'!I407,Lists!$E$2:$E$2833,0)))</f>
        <v/>
      </c>
      <c r="K407" s="32" t="str">
        <f>IF(I407="","",INDEX(Lists!B$2:B$2833,MATCH('Assessment Inventory'!I407,Lists!$E$2:$E$2833,0)))</f>
        <v/>
      </c>
      <c r="L407" s="25" t="str">
        <f t="shared" si="19"/>
        <v>http://maps.google.com/maps?q=,</v>
      </c>
      <c r="M407" s="38" t="str">
        <f t="shared" si="18"/>
        <v/>
      </c>
      <c r="N407" s="26"/>
      <c r="O407" s="26"/>
      <c r="P407" s="33"/>
      <c r="Q407" s="31"/>
      <c r="R407" s="31"/>
    </row>
    <row r="408" spans="6:18" ht="15" customHeight="1">
      <c r="F408" s="31"/>
      <c r="G408" s="31"/>
      <c r="H408" s="31"/>
      <c r="I408" s="31"/>
      <c r="J408" s="32" t="str">
        <f>IF(I408="","",INDEX(Lists!A$2:A$2833,MATCH('Assessment Inventory'!I408,Lists!$E$2:$E$2833,0)))</f>
        <v/>
      </c>
      <c r="K408" s="32" t="str">
        <f>IF(I408="","",INDEX(Lists!B$2:B$2833,MATCH('Assessment Inventory'!I408,Lists!$E$2:$E$2833,0)))</f>
        <v/>
      </c>
      <c r="L408" s="25" t="str">
        <f t="shared" si="19"/>
        <v>http://maps.google.com/maps?q=,</v>
      </c>
      <c r="M408" s="38" t="str">
        <f t="shared" si="18"/>
        <v/>
      </c>
      <c r="N408" s="26"/>
      <c r="O408" s="26"/>
      <c r="P408" s="33"/>
      <c r="Q408" s="31"/>
      <c r="R408" s="31"/>
    </row>
    <row r="409" spans="6:18" ht="15" customHeight="1">
      <c r="F409" s="31"/>
      <c r="G409" s="31"/>
      <c r="H409" s="31"/>
      <c r="I409" s="31"/>
      <c r="J409" s="32" t="str">
        <f>IF(I409="","",INDEX(Lists!A$2:A$2833,MATCH('Assessment Inventory'!I409,Lists!$E$2:$E$2833,0)))</f>
        <v/>
      </c>
      <c r="K409" s="32" t="str">
        <f>IF(I409="","",INDEX(Lists!B$2:B$2833,MATCH('Assessment Inventory'!I409,Lists!$E$2:$E$2833,0)))</f>
        <v/>
      </c>
      <c r="L409" s="25" t="str">
        <f t="shared" si="19"/>
        <v>http://maps.google.com/maps?q=,</v>
      </c>
      <c r="M409" s="38" t="str">
        <f t="shared" si="18"/>
        <v/>
      </c>
      <c r="N409" s="26"/>
      <c r="O409" s="26"/>
      <c r="P409" s="33"/>
      <c r="Q409" s="31"/>
      <c r="R409" s="31"/>
    </row>
    <row r="410" spans="6:18" ht="15" customHeight="1">
      <c r="F410" s="31"/>
      <c r="G410" s="31"/>
      <c r="H410" s="31"/>
      <c r="I410" s="31"/>
      <c r="J410" s="32" t="str">
        <f>IF(I410="","",INDEX(Lists!A$2:A$2833,MATCH('Assessment Inventory'!I410,Lists!$E$2:$E$2833,0)))</f>
        <v/>
      </c>
      <c r="K410" s="32" t="str">
        <f>IF(I410="","",INDEX(Lists!B$2:B$2833,MATCH('Assessment Inventory'!I410,Lists!$E$2:$E$2833,0)))</f>
        <v/>
      </c>
      <c r="L410" s="25" t="str">
        <f t="shared" si="19"/>
        <v>http://maps.google.com/maps?q=,</v>
      </c>
      <c r="M410" s="38" t="str">
        <f t="shared" si="18"/>
        <v/>
      </c>
      <c r="N410" s="26"/>
      <c r="O410" s="26"/>
      <c r="P410" s="33"/>
      <c r="Q410" s="31"/>
      <c r="R410" s="31"/>
    </row>
    <row r="411" spans="6:18" ht="15" customHeight="1">
      <c r="F411" s="31"/>
      <c r="G411" s="31"/>
      <c r="H411" s="31"/>
      <c r="I411" s="31"/>
      <c r="J411" s="32" t="str">
        <f>IF(I411="","",INDEX(Lists!A$2:A$2833,MATCH('Assessment Inventory'!I411,Lists!$E$2:$E$2833,0)))</f>
        <v/>
      </c>
      <c r="K411" s="32" t="str">
        <f>IF(I411="","",INDEX(Lists!B$2:B$2833,MATCH('Assessment Inventory'!I411,Lists!$E$2:$E$2833,0)))</f>
        <v/>
      </c>
      <c r="L411" s="25" t="str">
        <f t="shared" si="19"/>
        <v>http://maps.google.com/maps?q=,</v>
      </c>
      <c r="M411" s="38" t="str">
        <f t="shared" si="18"/>
        <v/>
      </c>
      <c r="N411" s="26"/>
      <c r="O411" s="26"/>
      <c r="P411" s="33"/>
      <c r="Q411" s="31"/>
      <c r="R411" s="31"/>
    </row>
    <row r="412" spans="6:18" ht="15" customHeight="1">
      <c r="F412" s="31"/>
      <c r="G412" s="31"/>
      <c r="H412" s="31"/>
      <c r="I412" s="31"/>
      <c r="J412" s="32" t="str">
        <f>IF(I412="","",INDEX(Lists!A$2:A$2833,MATCH('Assessment Inventory'!I412,Lists!$E$2:$E$2833,0)))</f>
        <v/>
      </c>
      <c r="K412" s="32" t="str">
        <f>IF(I412="","",INDEX(Lists!B$2:B$2833,MATCH('Assessment Inventory'!I412,Lists!$E$2:$E$2833,0)))</f>
        <v/>
      </c>
      <c r="L412" s="25" t="str">
        <f t="shared" si="19"/>
        <v>http://maps.google.com/maps?q=,</v>
      </c>
      <c r="M412" s="38" t="str">
        <f t="shared" si="18"/>
        <v/>
      </c>
      <c r="N412" s="26"/>
      <c r="O412" s="26"/>
      <c r="P412" s="33"/>
      <c r="Q412" s="31"/>
      <c r="R412" s="31"/>
    </row>
    <row r="413" spans="6:18" ht="15" customHeight="1">
      <c r="F413" s="31"/>
      <c r="G413" s="31"/>
      <c r="H413" s="31"/>
      <c r="I413" s="31"/>
      <c r="J413" s="32" t="str">
        <f>IF(I413="","",INDEX(Lists!A$2:A$2833,MATCH('Assessment Inventory'!I413,Lists!$E$2:$E$2833,0)))</f>
        <v/>
      </c>
      <c r="K413" s="32" t="str">
        <f>IF(I413="","",INDEX(Lists!B$2:B$2833,MATCH('Assessment Inventory'!I413,Lists!$E$2:$E$2833,0)))</f>
        <v/>
      </c>
      <c r="L413" s="25" t="str">
        <f t="shared" si="19"/>
        <v>http://maps.google.com/maps?q=,</v>
      </c>
      <c r="M413" s="38" t="str">
        <f t="shared" si="18"/>
        <v/>
      </c>
      <c r="N413" s="26"/>
      <c r="O413" s="26"/>
      <c r="P413" s="33"/>
      <c r="Q413" s="31"/>
      <c r="R413" s="31"/>
    </row>
    <row r="414" spans="6:18" ht="15" customHeight="1">
      <c r="F414" s="31"/>
      <c r="G414" s="31"/>
      <c r="H414" s="31"/>
      <c r="I414" s="31"/>
      <c r="J414" s="32" t="str">
        <f>IF(I414="","",INDEX(Lists!A$2:A$2833,MATCH('Assessment Inventory'!I414,Lists!$E$2:$E$2833,0)))</f>
        <v/>
      </c>
      <c r="K414" s="32" t="str">
        <f>IF(I414="","",INDEX(Lists!B$2:B$2833,MATCH('Assessment Inventory'!I414,Lists!$E$2:$E$2833,0)))</f>
        <v/>
      </c>
      <c r="L414" s="25" t="str">
        <f t="shared" si="19"/>
        <v>http://maps.google.com/maps?q=,</v>
      </c>
      <c r="M414" s="38" t="str">
        <f t="shared" si="18"/>
        <v/>
      </c>
      <c r="N414" s="26"/>
      <c r="O414" s="26"/>
      <c r="P414" s="33"/>
      <c r="Q414" s="31"/>
      <c r="R414" s="31"/>
    </row>
    <row r="415" spans="6:18" ht="15" customHeight="1">
      <c r="F415" s="31"/>
      <c r="G415" s="31"/>
      <c r="H415" s="31"/>
      <c r="I415" s="31"/>
      <c r="J415" s="32" t="str">
        <f>IF(I415="","",INDEX(Lists!A$2:A$2833,MATCH('Assessment Inventory'!I415,Lists!$E$2:$E$2833,0)))</f>
        <v/>
      </c>
      <c r="K415" s="32" t="str">
        <f>IF(I415="","",INDEX(Lists!B$2:B$2833,MATCH('Assessment Inventory'!I415,Lists!$E$2:$E$2833,0)))</f>
        <v/>
      </c>
      <c r="L415" s="25" t="str">
        <f t="shared" si="19"/>
        <v>http://maps.google.com/maps?q=,</v>
      </c>
      <c r="M415" s="38" t="str">
        <f t="shared" si="18"/>
        <v/>
      </c>
      <c r="N415" s="26"/>
      <c r="O415" s="26"/>
      <c r="P415" s="33"/>
      <c r="Q415" s="31"/>
      <c r="R415" s="31"/>
    </row>
    <row r="416" spans="6:18" ht="15" customHeight="1">
      <c r="F416" s="31"/>
      <c r="G416" s="31"/>
      <c r="H416" s="31"/>
      <c r="I416" s="31"/>
      <c r="J416" s="32" t="str">
        <f>IF(I416="","",INDEX(Lists!A$2:A$2833,MATCH('Assessment Inventory'!I416,Lists!$E$2:$E$2833,0)))</f>
        <v/>
      </c>
      <c r="K416" s="32" t="str">
        <f>IF(I416="","",INDEX(Lists!B$2:B$2833,MATCH('Assessment Inventory'!I416,Lists!$E$2:$E$2833,0)))</f>
        <v/>
      </c>
      <c r="L416" s="25" t="str">
        <f t="shared" si="19"/>
        <v>http://maps.google.com/maps?q=,</v>
      </c>
      <c r="M416" s="38" t="str">
        <f t="shared" si="18"/>
        <v/>
      </c>
      <c r="N416" s="26"/>
      <c r="O416" s="26"/>
      <c r="P416" s="33"/>
      <c r="Q416" s="31"/>
      <c r="R416" s="31"/>
    </row>
    <row r="417" spans="6:18" ht="15" customHeight="1">
      <c r="F417" s="31"/>
      <c r="G417" s="31"/>
      <c r="H417" s="31"/>
      <c r="I417" s="31"/>
      <c r="J417" s="32" t="str">
        <f>IF(I417="","",INDEX(Lists!A$2:A$2833,MATCH('Assessment Inventory'!I417,Lists!$E$2:$E$2833,0)))</f>
        <v/>
      </c>
      <c r="K417" s="32" t="str">
        <f>IF(I417="","",INDEX(Lists!B$2:B$2833,MATCH('Assessment Inventory'!I417,Lists!$E$2:$E$2833,0)))</f>
        <v/>
      </c>
      <c r="L417" s="25" t="str">
        <f t="shared" si="19"/>
        <v>http://maps.google.com/maps?q=,</v>
      </c>
      <c r="M417" s="38" t="str">
        <f t="shared" si="18"/>
        <v/>
      </c>
      <c r="N417" s="26"/>
      <c r="O417" s="26"/>
      <c r="P417" s="33"/>
      <c r="Q417" s="31"/>
      <c r="R417" s="31"/>
    </row>
    <row r="418" spans="6:18" ht="15" customHeight="1">
      <c r="F418" s="31"/>
      <c r="G418" s="31"/>
      <c r="H418" s="31"/>
      <c r="I418" s="31"/>
      <c r="J418" s="32" t="str">
        <f>IF(I418="","",INDEX(Lists!A$2:A$2833,MATCH('Assessment Inventory'!I418,Lists!$E$2:$E$2833,0)))</f>
        <v/>
      </c>
      <c r="K418" s="32" t="str">
        <f>IF(I418="","",INDEX(Lists!B$2:B$2833,MATCH('Assessment Inventory'!I418,Lists!$E$2:$E$2833,0)))</f>
        <v/>
      </c>
      <c r="L418" s="25" t="str">
        <f t="shared" si="19"/>
        <v>http://maps.google.com/maps?q=,</v>
      </c>
      <c r="M418" s="38" t="str">
        <f t="shared" si="18"/>
        <v/>
      </c>
      <c r="N418" s="26"/>
      <c r="O418" s="26"/>
      <c r="P418" s="33"/>
      <c r="Q418" s="31"/>
      <c r="R418" s="31"/>
    </row>
    <row r="419" spans="6:18" ht="15" customHeight="1">
      <c r="F419" s="31"/>
      <c r="G419" s="31"/>
      <c r="H419" s="31"/>
      <c r="I419" s="31"/>
      <c r="J419" s="32" t="str">
        <f>IF(I419="","",INDEX(Lists!A$2:A$2833,MATCH('Assessment Inventory'!I419,Lists!$E$2:$E$2833,0)))</f>
        <v/>
      </c>
      <c r="K419" s="32" t="str">
        <f>IF(I419="","",INDEX(Lists!B$2:B$2833,MATCH('Assessment Inventory'!I419,Lists!$E$2:$E$2833,0)))</f>
        <v/>
      </c>
      <c r="L419" s="25" t="str">
        <f t="shared" si="19"/>
        <v>http://maps.google.com/maps?q=,</v>
      </c>
      <c r="M419" s="38" t="str">
        <f t="shared" si="18"/>
        <v/>
      </c>
      <c r="N419" s="26"/>
      <c r="O419" s="26"/>
      <c r="P419" s="33"/>
      <c r="Q419" s="31"/>
      <c r="R419" s="31"/>
    </row>
    <row r="420" spans="6:18" ht="15" customHeight="1">
      <c r="F420" s="31"/>
      <c r="G420" s="31"/>
      <c r="H420" s="31"/>
      <c r="I420" s="31"/>
      <c r="J420" s="32" t="str">
        <f>IF(I420="","",INDEX(Lists!A$2:A$2833,MATCH('Assessment Inventory'!I420,Lists!$E$2:$E$2833,0)))</f>
        <v/>
      </c>
      <c r="K420" s="32" t="str">
        <f>IF(I420="","",INDEX(Lists!B$2:B$2833,MATCH('Assessment Inventory'!I420,Lists!$E$2:$E$2833,0)))</f>
        <v/>
      </c>
      <c r="L420" s="25" t="str">
        <f t="shared" si="19"/>
        <v>http://maps.google.com/maps?q=,</v>
      </c>
      <c r="M420" s="38" t="str">
        <f t="shared" si="18"/>
        <v/>
      </c>
      <c r="N420" s="26"/>
      <c r="O420" s="26"/>
      <c r="P420" s="33"/>
      <c r="Q420" s="31"/>
      <c r="R420" s="31"/>
    </row>
    <row r="421" spans="6:18" ht="15" customHeight="1">
      <c r="F421" s="31"/>
      <c r="G421" s="31"/>
      <c r="H421" s="31"/>
      <c r="I421" s="31"/>
      <c r="J421" s="32" t="str">
        <f>IF(I421="","",INDEX(Lists!A$2:A$2833,MATCH('Assessment Inventory'!I421,Lists!$E$2:$E$2833,0)))</f>
        <v/>
      </c>
      <c r="K421" s="32" t="str">
        <f>IF(I421="","",INDEX(Lists!B$2:B$2833,MATCH('Assessment Inventory'!I421,Lists!$E$2:$E$2833,0)))</f>
        <v/>
      </c>
      <c r="L421" s="25" t="str">
        <f t="shared" si="19"/>
        <v>http://maps.google.com/maps?q=,</v>
      </c>
      <c r="M421" s="38" t="str">
        <f t="shared" si="18"/>
        <v/>
      </c>
      <c r="N421" s="26"/>
      <c r="O421" s="26"/>
      <c r="P421" s="33"/>
      <c r="Q421" s="31"/>
      <c r="R421" s="31"/>
    </row>
    <row r="422" spans="6:18" ht="15" customHeight="1">
      <c r="F422" s="31"/>
      <c r="G422" s="31"/>
      <c r="H422" s="31"/>
      <c r="I422" s="31"/>
      <c r="J422" s="32" t="str">
        <f>IF(I422="","",INDEX(Lists!A$2:A$2833,MATCH('Assessment Inventory'!I422,Lists!$E$2:$E$2833,0)))</f>
        <v/>
      </c>
      <c r="K422" s="32" t="str">
        <f>IF(I422="","",INDEX(Lists!B$2:B$2833,MATCH('Assessment Inventory'!I422,Lists!$E$2:$E$2833,0)))</f>
        <v/>
      </c>
      <c r="L422" s="25" t="str">
        <f t="shared" si="19"/>
        <v>http://maps.google.com/maps?q=,</v>
      </c>
      <c r="M422" s="38" t="str">
        <f t="shared" si="18"/>
        <v/>
      </c>
      <c r="N422" s="26"/>
      <c r="O422" s="26"/>
      <c r="P422" s="33"/>
      <c r="Q422" s="31"/>
      <c r="R422" s="31"/>
    </row>
    <row r="423" spans="6:18" ht="15" customHeight="1">
      <c r="F423" s="31"/>
      <c r="G423" s="31"/>
      <c r="H423" s="31"/>
      <c r="I423" s="31"/>
      <c r="J423" s="32" t="str">
        <f>IF(I423="","",INDEX(Lists!A$2:A$2833,MATCH('Assessment Inventory'!I423,Lists!$E$2:$E$2833,0)))</f>
        <v/>
      </c>
      <c r="K423" s="32" t="str">
        <f>IF(I423="","",INDEX(Lists!B$2:B$2833,MATCH('Assessment Inventory'!I423,Lists!$E$2:$E$2833,0)))</f>
        <v/>
      </c>
      <c r="L423" s="25" t="str">
        <f t="shared" si="19"/>
        <v>http://maps.google.com/maps?q=,</v>
      </c>
      <c r="M423" s="38" t="str">
        <f t="shared" si="18"/>
        <v/>
      </c>
      <c r="N423" s="26"/>
      <c r="O423" s="26"/>
      <c r="P423" s="33"/>
      <c r="Q423" s="31"/>
      <c r="R423" s="31"/>
    </row>
    <row r="424" spans="6:18" ht="15" customHeight="1">
      <c r="F424" s="31"/>
      <c r="G424" s="31"/>
      <c r="H424" s="31"/>
      <c r="I424" s="31"/>
      <c r="J424" s="32" t="str">
        <f>IF(I424="","",INDEX(Lists!A$2:A$2833,MATCH('Assessment Inventory'!I424,Lists!$E$2:$E$2833,0)))</f>
        <v/>
      </c>
      <c r="K424" s="32" t="str">
        <f>IF(I424="","",INDEX(Lists!B$2:B$2833,MATCH('Assessment Inventory'!I424,Lists!$E$2:$E$2833,0)))</f>
        <v/>
      </c>
      <c r="L424" s="25" t="str">
        <f t="shared" si="19"/>
        <v>http://maps.google.com/maps?q=,</v>
      </c>
      <c r="M424" s="38" t="str">
        <f t="shared" si="18"/>
        <v/>
      </c>
      <c r="N424" s="26"/>
      <c r="O424" s="26"/>
      <c r="P424" s="33"/>
      <c r="Q424" s="31"/>
      <c r="R424" s="31"/>
    </row>
    <row r="425" spans="6:18" ht="15" customHeight="1">
      <c r="F425" s="31"/>
      <c r="G425" s="31"/>
      <c r="H425" s="31"/>
      <c r="I425" s="31"/>
      <c r="J425" s="32" t="str">
        <f>IF(I425="","",INDEX(Lists!A$2:A$2833,MATCH('Assessment Inventory'!I425,Lists!$E$2:$E$2833,0)))</f>
        <v/>
      </c>
      <c r="K425" s="32" t="str">
        <f>IF(I425="","",INDEX(Lists!B$2:B$2833,MATCH('Assessment Inventory'!I425,Lists!$E$2:$E$2833,0)))</f>
        <v/>
      </c>
      <c r="L425" s="25" t="str">
        <f t="shared" si="19"/>
        <v>http://maps.google.com/maps?q=,</v>
      </c>
      <c r="M425" s="38" t="str">
        <f t="shared" si="18"/>
        <v/>
      </c>
      <c r="N425" s="26"/>
      <c r="O425" s="26"/>
      <c r="P425" s="33"/>
      <c r="Q425" s="31"/>
      <c r="R425" s="31"/>
    </row>
    <row r="426" spans="6:18" ht="15" customHeight="1">
      <c r="F426" s="31"/>
      <c r="G426" s="31"/>
      <c r="H426" s="31"/>
      <c r="I426" s="31"/>
      <c r="J426" s="32" t="str">
        <f>IF(I426="","",INDEX(Lists!A$2:A$2833,MATCH('Assessment Inventory'!I426,Lists!$E$2:$E$2833,0)))</f>
        <v/>
      </c>
      <c r="K426" s="32" t="str">
        <f>IF(I426="","",INDEX(Lists!B$2:B$2833,MATCH('Assessment Inventory'!I426,Lists!$E$2:$E$2833,0)))</f>
        <v/>
      </c>
      <c r="L426" s="25" t="str">
        <f t="shared" si="19"/>
        <v>http://maps.google.com/maps?q=,</v>
      </c>
      <c r="M426" s="38" t="str">
        <f t="shared" si="18"/>
        <v/>
      </c>
      <c r="N426" s="26"/>
      <c r="O426" s="26"/>
      <c r="P426" s="33"/>
      <c r="Q426" s="31"/>
      <c r="R426" s="31"/>
    </row>
    <row r="427" spans="6:18" ht="15" customHeight="1">
      <c r="F427" s="31"/>
      <c r="G427" s="31"/>
      <c r="H427" s="31"/>
      <c r="I427" s="31"/>
      <c r="J427" s="32" t="str">
        <f>IF(I427="","",INDEX(Lists!A$2:A$2833,MATCH('Assessment Inventory'!I427,Lists!$E$2:$E$2833,0)))</f>
        <v/>
      </c>
      <c r="K427" s="32" t="str">
        <f>IF(I427="","",INDEX(Lists!B$2:B$2833,MATCH('Assessment Inventory'!I427,Lists!$E$2:$E$2833,0)))</f>
        <v/>
      </c>
      <c r="L427" s="25" t="str">
        <f t="shared" si="19"/>
        <v>http://maps.google.com/maps?q=,</v>
      </c>
      <c r="M427" s="38" t="str">
        <f t="shared" si="18"/>
        <v/>
      </c>
      <c r="N427" s="26"/>
      <c r="O427" s="26"/>
      <c r="P427" s="33"/>
      <c r="Q427" s="31"/>
      <c r="R427" s="31"/>
    </row>
    <row r="428" spans="6:18" ht="15" customHeight="1">
      <c r="F428" s="31"/>
      <c r="G428" s="31"/>
      <c r="H428" s="31"/>
      <c r="I428" s="31"/>
      <c r="J428" s="32" t="str">
        <f>IF(I428="","",INDEX(Lists!A$2:A$2833,MATCH('Assessment Inventory'!I428,Lists!$E$2:$E$2833,0)))</f>
        <v/>
      </c>
      <c r="K428" s="32" t="str">
        <f>IF(I428="","",INDEX(Lists!B$2:B$2833,MATCH('Assessment Inventory'!I428,Lists!$E$2:$E$2833,0)))</f>
        <v/>
      </c>
      <c r="L428" s="25" t="str">
        <f t="shared" si="19"/>
        <v>http://maps.google.com/maps?q=,</v>
      </c>
      <c r="M428" s="38" t="str">
        <f t="shared" si="18"/>
        <v/>
      </c>
      <c r="N428" s="26"/>
      <c r="O428" s="26"/>
      <c r="P428" s="33"/>
      <c r="Q428" s="31"/>
      <c r="R428" s="31"/>
    </row>
    <row r="429" spans="6:18" ht="15" customHeight="1">
      <c r="F429" s="31"/>
      <c r="G429" s="31"/>
      <c r="H429" s="31"/>
      <c r="I429" s="31"/>
      <c r="J429" s="32" t="str">
        <f>IF(I429="","",INDEX(Lists!A$2:A$2833,MATCH('Assessment Inventory'!I429,Lists!$E$2:$E$2833,0)))</f>
        <v/>
      </c>
      <c r="K429" s="32" t="str">
        <f>IF(I429="","",INDEX(Lists!B$2:B$2833,MATCH('Assessment Inventory'!I429,Lists!$E$2:$E$2833,0)))</f>
        <v/>
      </c>
      <c r="L429" s="25" t="str">
        <f t="shared" si="19"/>
        <v>http://maps.google.com/maps?q=,</v>
      </c>
      <c r="M429" s="38" t="str">
        <f t="shared" si="18"/>
        <v/>
      </c>
      <c r="N429" s="26"/>
      <c r="O429" s="26"/>
      <c r="P429" s="33"/>
      <c r="Q429" s="31"/>
      <c r="R429" s="31"/>
    </row>
    <row r="430" spans="6:18" ht="15" customHeight="1">
      <c r="F430" s="31"/>
      <c r="G430" s="31"/>
      <c r="H430" s="31"/>
      <c r="I430" s="31"/>
      <c r="J430" s="32" t="str">
        <f>IF(I430="","",INDEX(Lists!A$2:A$2833,MATCH('Assessment Inventory'!I430,Lists!$E$2:$E$2833,0)))</f>
        <v/>
      </c>
      <c r="K430" s="32" t="str">
        <f>IF(I430="","",INDEX(Lists!B$2:B$2833,MATCH('Assessment Inventory'!I430,Lists!$E$2:$E$2833,0)))</f>
        <v/>
      </c>
      <c r="L430" s="25" t="str">
        <f t="shared" si="19"/>
        <v>http://maps.google.com/maps?q=,</v>
      </c>
      <c r="M430" s="38" t="str">
        <f t="shared" si="18"/>
        <v/>
      </c>
      <c r="N430" s="26"/>
      <c r="O430" s="26"/>
      <c r="P430" s="33"/>
      <c r="Q430" s="31"/>
      <c r="R430" s="31"/>
    </row>
    <row r="431" spans="6:18" ht="15" customHeight="1">
      <c r="F431" s="31"/>
      <c r="G431" s="31"/>
      <c r="H431" s="31"/>
      <c r="I431" s="31"/>
      <c r="J431" s="32" t="str">
        <f>IF(I431="","",INDEX(Lists!A$2:A$2833,MATCH('Assessment Inventory'!I431,Lists!$E$2:$E$2833,0)))</f>
        <v/>
      </c>
      <c r="K431" s="32" t="str">
        <f>IF(I431="","",INDEX(Lists!B$2:B$2833,MATCH('Assessment Inventory'!I431,Lists!$E$2:$E$2833,0)))</f>
        <v/>
      </c>
      <c r="L431" s="25" t="str">
        <f t="shared" si="19"/>
        <v>http://maps.google.com/maps?q=,</v>
      </c>
      <c r="M431" s="38" t="str">
        <f t="shared" si="18"/>
        <v/>
      </c>
      <c r="N431" s="26"/>
      <c r="O431" s="26"/>
      <c r="P431" s="33"/>
      <c r="Q431" s="31"/>
      <c r="R431" s="31"/>
    </row>
    <row r="432" spans="6:18" ht="15" customHeight="1">
      <c r="F432" s="31"/>
      <c r="G432" s="31"/>
      <c r="H432" s="31"/>
      <c r="I432" s="31"/>
      <c r="J432" s="32" t="str">
        <f>IF(I432="","",INDEX(Lists!A$2:A$2833,MATCH('Assessment Inventory'!I432,Lists!$E$2:$E$2833,0)))</f>
        <v/>
      </c>
      <c r="K432" s="32" t="str">
        <f>IF(I432="","",INDEX(Lists!B$2:B$2833,MATCH('Assessment Inventory'!I432,Lists!$E$2:$E$2833,0)))</f>
        <v/>
      </c>
      <c r="L432" s="25" t="str">
        <f t="shared" si="19"/>
        <v>http://maps.google.com/maps?q=,</v>
      </c>
      <c r="M432" s="38" t="str">
        <f t="shared" si="18"/>
        <v/>
      </c>
      <c r="N432" s="26"/>
      <c r="O432" s="26"/>
      <c r="P432" s="33"/>
      <c r="Q432" s="31"/>
      <c r="R432" s="31"/>
    </row>
    <row r="433" spans="6:18" ht="15" customHeight="1">
      <c r="F433" s="31"/>
      <c r="G433" s="31"/>
      <c r="H433" s="31"/>
      <c r="I433" s="31"/>
      <c r="J433" s="32" t="str">
        <f>IF(I433="","",INDEX(Lists!A$2:A$2833,MATCH('Assessment Inventory'!I433,Lists!$E$2:$E$2833,0)))</f>
        <v/>
      </c>
      <c r="K433" s="32" t="str">
        <f>IF(I433="","",INDEX(Lists!B$2:B$2833,MATCH('Assessment Inventory'!I433,Lists!$E$2:$E$2833,0)))</f>
        <v/>
      </c>
      <c r="L433" s="25" t="str">
        <f t="shared" si="19"/>
        <v>http://maps.google.com/maps?q=,</v>
      </c>
      <c r="M433" s="38" t="str">
        <f t="shared" si="18"/>
        <v/>
      </c>
      <c r="N433" s="26"/>
      <c r="O433" s="26"/>
      <c r="P433" s="33"/>
      <c r="Q433" s="31"/>
      <c r="R433" s="31"/>
    </row>
    <row r="434" spans="6:18" ht="15" customHeight="1">
      <c r="F434" s="31"/>
      <c r="G434" s="31"/>
      <c r="H434" s="31"/>
      <c r="I434" s="31"/>
      <c r="J434" s="32" t="str">
        <f>IF(I434="","",INDEX(Lists!A$2:A$2833,MATCH('Assessment Inventory'!I434,Lists!$E$2:$E$2833,0)))</f>
        <v/>
      </c>
      <c r="K434" s="32" t="str">
        <f>IF(I434="","",INDEX(Lists!B$2:B$2833,MATCH('Assessment Inventory'!I434,Lists!$E$2:$E$2833,0)))</f>
        <v/>
      </c>
      <c r="L434" s="25" t="str">
        <f t="shared" si="19"/>
        <v>http://maps.google.com/maps?q=,</v>
      </c>
      <c r="M434" s="38" t="str">
        <f t="shared" si="18"/>
        <v/>
      </c>
      <c r="N434" s="26"/>
      <c r="O434" s="26"/>
      <c r="P434" s="33"/>
      <c r="Q434" s="31"/>
      <c r="R434" s="31"/>
    </row>
    <row r="435" spans="6:18" ht="15" customHeight="1">
      <c r="F435" s="31"/>
      <c r="G435" s="31"/>
      <c r="H435" s="31"/>
      <c r="I435" s="31"/>
      <c r="J435" s="32" t="str">
        <f>IF(I435="","",INDEX(Lists!A$2:A$2833,MATCH('Assessment Inventory'!I435,Lists!$E$2:$E$2833,0)))</f>
        <v/>
      </c>
      <c r="K435" s="32" t="str">
        <f>IF(I435="","",INDEX(Lists!B$2:B$2833,MATCH('Assessment Inventory'!I435,Lists!$E$2:$E$2833,0)))</f>
        <v/>
      </c>
      <c r="L435" s="25" t="str">
        <f t="shared" si="19"/>
        <v>http://maps.google.com/maps?q=,</v>
      </c>
      <c r="M435" s="38" t="str">
        <f t="shared" si="18"/>
        <v/>
      </c>
      <c r="N435" s="26"/>
      <c r="O435" s="26"/>
      <c r="P435" s="33"/>
      <c r="Q435" s="31"/>
      <c r="R435" s="31"/>
    </row>
    <row r="436" spans="6:18" ht="15" customHeight="1">
      <c r="F436" s="31"/>
      <c r="G436" s="31"/>
      <c r="H436" s="31"/>
      <c r="I436" s="31"/>
      <c r="J436" s="32" t="str">
        <f>IF(I436="","",INDEX(Lists!A$2:A$2833,MATCH('Assessment Inventory'!I436,Lists!$E$2:$E$2833,0)))</f>
        <v/>
      </c>
      <c r="K436" s="32" t="str">
        <f>IF(I436="","",INDEX(Lists!B$2:B$2833,MATCH('Assessment Inventory'!I436,Lists!$E$2:$E$2833,0)))</f>
        <v/>
      </c>
      <c r="L436" s="25" t="str">
        <f t="shared" si="19"/>
        <v>http://maps.google.com/maps?q=,</v>
      </c>
      <c r="M436" s="38" t="str">
        <f t="shared" si="18"/>
        <v/>
      </c>
      <c r="N436" s="26"/>
      <c r="O436" s="26"/>
      <c r="P436" s="33"/>
      <c r="Q436" s="31"/>
      <c r="R436" s="31"/>
    </row>
    <row r="437" spans="6:18" ht="15" customHeight="1">
      <c r="F437" s="31"/>
      <c r="G437" s="31"/>
      <c r="H437" s="31"/>
      <c r="I437" s="31"/>
      <c r="J437" s="32" t="str">
        <f>IF(I437="","",INDEX(Lists!A$2:A$2833,MATCH('Assessment Inventory'!I437,Lists!$E$2:$E$2833,0)))</f>
        <v/>
      </c>
      <c r="K437" s="32" t="str">
        <f>IF(I437="","",INDEX(Lists!B$2:B$2833,MATCH('Assessment Inventory'!I437,Lists!$E$2:$E$2833,0)))</f>
        <v/>
      </c>
      <c r="L437" s="25" t="str">
        <f t="shared" si="19"/>
        <v>http://maps.google.com/maps?q=,</v>
      </c>
      <c r="M437" s="38" t="str">
        <f t="shared" si="18"/>
        <v/>
      </c>
      <c r="N437" s="26"/>
      <c r="O437" s="26"/>
      <c r="P437" s="33"/>
      <c r="Q437" s="31"/>
      <c r="R437" s="31"/>
    </row>
    <row r="438" spans="6:18" ht="15" customHeight="1">
      <c r="F438" s="31"/>
      <c r="G438" s="31"/>
      <c r="H438" s="31"/>
      <c r="I438" s="31"/>
      <c r="J438" s="32" t="str">
        <f>IF(I438="","",INDEX(Lists!A$2:A$2833,MATCH('Assessment Inventory'!I438,Lists!$E$2:$E$2833,0)))</f>
        <v/>
      </c>
      <c r="K438" s="32" t="str">
        <f>IF(I438="","",INDEX(Lists!B$2:B$2833,MATCH('Assessment Inventory'!I438,Lists!$E$2:$E$2833,0)))</f>
        <v/>
      </c>
      <c r="L438" s="25" t="str">
        <f t="shared" si="19"/>
        <v>http://maps.google.com/maps?q=,</v>
      </c>
      <c r="M438" s="38" t="str">
        <f t="shared" si="18"/>
        <v/>
      </c>
      <c r="N438" s="26"/>
      <c r="O438" s="26"/>
      <c r="P438" s="33"/>
      <c r="Q438" s="31"/>
      <c r="R438" s="31"/>
    </row>
    <row r="439" spans="6:18" ht="15" customHeight="1">
      <c r="F439" s="31"/>
      <c r="G439" s="31"/>
      <c r="H439" s="31"/>
      <c r="I439" s="31"/>
      <c r="J439" s="32" t="str">
        <f>IF(I439="","",INDEX(Lists!A$2:A$2833,MATCH('Assessment Inventory'!I439,Lists!$E$2:$E$2833,0)))</f>
        <v/>
      </c>
      <c r="K439" s="32" t="str">
        <f>IF(I439="","",INDEX(Lists!B$2:B$2833,MATCH('Assessment Inventory'!I439,Lists!$E$2:$E$2833,0)))</f>
        <v/>
      </c>
      <c r="L439" s="25" t="str">
        <f t="shared" si="19"/>
        <v>http://maps.google.com/maps?q=,</v>
      </c>
      <c r="M439" s="38" t="str">
        <f t="shared" si="18"/>
        <v/>
      </c>
      <c r="N439" s="26"/>
      <c r="O439" s="26"/>
      <c r="P439" s="33"/>
      <c r="Q439" s="31"/>
      <c r="R439" s="31"/>
    </row>
    <row r="440" spans="6:18" ht="15" customHeight="1">
      <c r="F440" s="31"/>
      <c r="G440" s="31"/>
      <c r="H440" s="31"/>
      <c r="I440" s="31"/>
      <c r="J440" s="32" t="str">
        <f>IF(I440="","",INDEX(Lists!A$2:A$2833,MATCH('Assessment Inventory'!I440,Lists!$E$2:$E$2833,0)))</f>
        <v/>
      </c>
      <c r="K440" s="32" t="str">
        <f>IF(I440="","",INDEX(Lists!B$2:B$2833,MATCH('Assessment Inventory'!I440,Lists!$E$2:$E$2833,0)))</f>
        <v/>
      </c>
      <c r="L440" s="25" t="str">
        <f t="shared" si="19"/>
        <v>http://maps.google.com/maps?q=,</v>
      </c>
      <c r="M440" s="38" t="str">
        <f t="shared" si="18"/>
        <v/>
      </c>
      <c r="N440" s="26"/>
      <c r="O440" s="26"/>
      <c r="P440" s="33"/>
      <c r="Q440" s="31"/>
      <c r="R440" s="31"/>
    </row>
    <row r="441" spans="6:18" ht="15" customHeight="1">
      <c r="F441" s="31"/>
      <c r="G441" s="31"/>
      <c r="H441" s="31"/>
      <c r="I441" s="31"/>
      <c r="J441" s="32" t="str">
        <f>IF(I441="","",INDEX(Lists!A$2:A$2833,MATCH('Assessment Inventory'!I441,Lists!$E$2:$E$2833,0)))</f>
        <v/>
      </c>
      <c r="K441" s="32" t="str">
        <f>IF(I441="","",INDEX(Lists!B$2:B$2833,MATCH('Assessment Inventory'!I441,Lists!$E$2:$E$2833,0)))</f>
        <v/>
      </c>
      <c r="L441" s="25" t="str">
        <f t="shared" si="19"/>
        <v>http://maps.google.com/maps?q=,</v>
      </c>
      <c r="M441" s="38" t="str">
        <f t="shared" si="18"/>
        <v/>
      </c>
      <c r="N441" s="26"/>
      <c r="O441" s="26"/>
      <c r="P441" s="33"/>
      <c r="Q441" s="31"/>
      <c r="R441" s="31"/>
    </row>
    <row r="442" spans="6:18" ht="15" customHeight="1">
      <c r="F442" s="31"/>
      <c r="G442" s="31"/>
      <c r="H442" s="31"/>
      <c r="I442" s="31"/>
      <c r="J442" s="32" t="str">
        <f>IF(I442="","",INDEX(Lists!A$2:A$2833,MATCH('Assessment Inventory'!I442,Lists!$E$2:$E$2833,0)))</f>
        <v/>
      </c>
      <c r="K442" s="32" t="str">
        <f>IF(I442="","",INDEX(Lists!B$2:B$2833,MATCH('Assessment Inventory'!I442,Lists!$E$2:$E$2833,0)))</f>
        <v/>
      </c>
      <c r="L442" s="25" t="str">
        <f t="shared" si="19"/>
        <v>http://maps.google.com/maps?q=,</v>
      </c>
      <c r="M442" s="38" t="str">
        <f t="shared" si="18"/>
        <v/>
      </c>
      <c r="N442" s="26"/>
      <c r="O442" s="26"/>
      <c r="P442" s="33"/>
      <c r="Q442" s="31"/>
      <c r="R442" s="31"/>
    </row>
    <row r="443" spans="6:18" ht="15" customHeight="1">
      <c r="F443" s="31"/>
      <c r="G443" s="31"/>
      <c r="H443" s="31"/>
      <c r="I443" s="31"/>
      <c r="J443" s="32" t="str">
        <f>IF(I443="","",INDEX(Lists!A$2:A$2833,MATCH('Assessment Inventory'!I443,Lists!$E$2:$E$2833,0)))</f>
        <v/>
      </c>
      <c r="K443" s="32" t="str">
        <f>IF(I443="","",INDEX(Lists!B$2:B$2833,MATCH('Assessment Inventory'!I443,Lists!$E$2:$E$2833,0)))</f>
        <v/>
      </c>
      <c r="L443" s="25" t="str">
        <f t="shared" si="19"/>
        <v>http://maps.google.com/maps?q=,</v>
      </c>
      <c r="M443" s="38" t="str">
        <f t="shared" si="18"/>
        <v/>
      </c>
      <c r="N443" s="26"/>
      <c r="O443" s="26"/>
      <c r="P443" s="33"/>
      <c r="Q443" s="31"/>
      <c r="R443" s="31"/>
    </row>
    <row r="444" spans="6:18" ht="15" customHeight="1">
      <c r="F444" s="31"/>
      <c r="G444" s="31"/>
      <c r="H444" s="31"/>
      <c r="I444" s="31"/>
      <c r="J444" s="32" t="str">
        <f>IF(I444="","",INDEX(Lists!A$2:A$2833,MATCH('Assessment Inventory'!I444,Lists!$E$2:$E$2833,0)))</f>
        <v/>
      </c>
      <c r="K444" s="32" t="str">
        <f>IF(I444="","",INDEX(Lists!B$2:B$2833,MATCH('Assessment Inventory'!I444,Lists!$E$2:$E$2833,0)))</f>
        <v/>
      </c>
      <c r="L444" s="25" t="str">
        <f t="shared" si="19"/>
        <v>http://maps.google.com/maps?q=,</v>
      </c>
      <c r="M444" s="38" t="str">
        <f t="shared" si="18"/>
        <v/>
      </c>
      <c r="N444" s="26"/>
      <c r="O444" s="26"/>
      <c r="P444" s="33"/>
      <c r="Q444" s="31"/>
      <c r="R444" s="31"/>
    </row>
    <row r="445" spans="6:18" ht="15" customHeight="1">
      <c r="F445" s="31"/>
      <c r="G445" s="31"/>
      <c r="H445" s="31"/>
      <c r="I445" s="31"/>
      <c r="J445" s="32" t="str">
        <f>IF(I445="","",INDEX(Lists!A$2:A$2833,MATCH('Assessment Inventory'!I445,Lists!$E$2:$E$2833,0)))</f>
        <v/>
      </c>
      <c r="K445" s="32" t="str">
        <f>IF(I445="","",INDEX(Lists!B$2:B$2833,MATCH('Assessment Inventory'!I445,Lists!$E$2:$E$2833,0)))</f>
        <v/>
      </c>
      <c r="L445" s="25" t="str">
        <f t="shared" si="19"/>
        <v>http://maps.google.com/maps?q=,</v>
      </c>
      <c r="M445" s="38" t="str">
        <f t="shared" si="18"/>
        <v/>
      </c>
      <c r="N445" s="26"/>
      <c r="O445" s="26"/>
      <c r="P445" s="33"/>
      <c r="Q445" s="31"/>
      <c r="R445" s="31"/>
    </row>
    <row r="446" spans="6:18" ht="15" customHeight="1">
      <c r="F446" s="31"/>
      <c r="G446" s="31"/>
      <c r="H446" s="31"/>
      <c r="I446" s="31"/>
      <c r="J446" s="32" t="str">
        <f>IF(I446="","",INDEX(Lists!A$2:A$2833,MATCH('Assessment Inventory'!I446,Lists!$E$2:$E$2833,0)))</f>
        <v/>
      </c>
      <c r="K446" s="32" t="str">
        <f>IF(I446="","",INDEX(Lists!B$2:B$2833,MATCH('Assessment Inventory'!I446,Lists!$E$2:$E$2833,0)))</f>
        <v/>
      </c>
      <c r="L446" s="25" t="str">
        <f t="shared" si="19"/>
        <v>http://maps.google.com/maps?q=,</v>
      </c>
      <c r="M446" s="38" t="str">
        <f t="shared" si="18"/>
        <v/>
      </c>
      <c r="N446" s="26"/>
      <c r="O446" s="26"/>
      <c r="P446" s="33"/>
      <c r="Q446" s="31"/>
      <c r="R446" s="31"/>
    </row>
    <row r="447" spans="6:18" ht="15" customHeight="1">
      <c r="F447" s="31"/>
      <c r="G447" s="31"/>
      <c r="H447" s="31"/>
      <c r="I447" s="31"/>
      <c r="J447" s="32" t="str">
        <f>IF(I447="","",INDEX(Lists!A$2:A$2833,MATCH('Assessment Inventory'!I447,Lists!$E$2:$E$2833,0)))</f>
        <v/>
      </c>
      <c r="K447" s="32" t="str">
        <f>IF(I447="","",INDEX(Lists!B$2:B$2833,MATCH('Assessment Inventory'!I447,Lists!$E$2:$E$2833,0)))</f>
        <v/>
      </c>
      <c r="L447" s="25" t="str">
        <f t="shared" si="19"/>
        <v>http://maps.google.com/maps?q=,</v>
      </c>
      <c r="M447" s="38" t="str">
        <f t="shared" si="18"/>
        <v/>
      </c>
      <c r="N447" s="26"/>
      <c r="O447" s="26"/>
      <c r="P447" s="33"/>
      <c r="Q447" s="31"/>
      <c r="R447" s="31"/>
    </row>
    <row r="448" spans="6:18" ht="15" customHeight="1">
      <c r="F448" s="31"/>
      <c r="G448" s="31"/>
      <c r="H448" s="31"/>
      <c r="I448" s="31"/>
      <c r="J448" s="32" t="str">
        <f>IF(I448="","",INDEX(Lists!A$2:A$2833,MATCH('Assessment Inventory'!I448,Lists!$E$2:$E$2833,0)))</f>
        <v/>
      </c>
      <c r="K448" s="32" t="str">
        <f>IF(I448="","",INDEX(Lists!B$2:B$2833,MATCH('Assessment Inventory'!I448,Lists!$E$2:$E$2833,0)))</f>
        <v/>
      </c>
      <c r="L448" s="25" t="str">
        <f t="shared" si="19"/>
        <v>http://maps.google.com/maps?q=,</v>
      </c>
      <c r="M448" s="38" t="str">
        <f t="shared" si="18"/>
        <v/>
      </c>
      <c r="N448" s="26"/>
      <c r="O448" s="26"/>
      <c r="P448" s="33"/>
      <c r="Q448" s="31"/>
      <c r="R448" s="31"/>
    </row>
    <row r="449" spans="6:18" ht="15" customHeight="1">
      <c r="F449" s="31"/>
      <c r="G449" s="31"/>
      <c r="H449" s="31"/>
      <c r="I449" s="31"/>
      <c r="J449" s="32" t="str">
        <f>IF(I449="","",INDEX(Lists!A$2:A$2833,MATCH('Assessment Inventory'!I449,Lists!$E$2:$E$2833,0)))</f>
        <v/>
      </c>
      <c r="K449" s="32" t="str">
        <f>IF(I449="","",INDEX(Lists!B$2:B$2833,MATCH('Assessment Inventory'!I449,Lists!$E$2:$E$2833,0)))</f>
        <v/>
      </c>
      <c r="L449" s="25" t="str">
        <f t="shared" si="19"/>
        <v>http://maps.google.com/maps?q=,</v>
      </c>
      <c r="M449" s="38" t="str">
        <f t="shared" si="18"/>
        <v/>
      </c>
      <c r="N449" s="26"/>
      <c r="O449" s="26"/>
      <c r="P449" s="33"/>
      <c r="Q449" s="31"/>
      <c r="R449" s="31"/>
    </row>
    <row r="450" spans="6:18" ht="15" customHeight="1">
      <c r="F450" s="31"/>
      <c r="G450" s="31"/>
      <c r="H450" s="31"/>
      <c r="I450" s="31"/>
      <c r="J450" s="32" t="str">
        <f>IF(I450="","",INDEX(Lists!A$2:A$2833,MATCH('Assessment Inventory'!I450,Lists!$E$2:$E$2833,0)))</f>
        <v/>
      </c>
      <c r="K450" s="32" t="str">
        <f>IF(I450="","",INDEX(Lists!B$2:B$2833,MATCH('Assessment Inventory'!I450,Lists!$E$2:$E$2833,0)))</f>
        <v/>
      </c>
      <c r="L450" s="25" t="str">
        <f t="shared" si="19"/>
        <v>http://maps.google.com/maps?q=,</v>
      </c>
      <c r="M450" s="38" t="str">
        <f t="shared" si="18"/>
        <v/>
      </c>
      <c r="N450" s="26"/>
      <c r="O450" s="26"/>
      <c r="P450" s="33"/>
      <c r="Q450" s="31"/>
      <c r="R450" s="31"/>
    </row>
    <row r="451" spans="6:18" ht="15" customHeight="1">
      <c r="F451" s="31"/>
      <c r="G451" s="31"/>
      <c r="H451" s="31"/>
      <c r="I451" s="31"/>
      <c r="J451" s="32" t="str">
        <f>IF(I451="","",INDEX(Lists!A$2:A$2833,MATCH('Assessment Inventory'!I451,Lists!$E$2:$E$2833,0)))</f>
        <v/>
      </c>
      <c r="K451" s="32" t="str">
        <f>IF(I451="","",INDEX(Lists!B$2:B$2833,MATCH('Assessment Inventory'!I451,Lists!$E$2:$E$2833,0)))</f>
        <v/>
      </c>
      <c r="L451" s="25" t="str">
        <f t="shared" si="19"/>
        <v>http://maps.google.com/maps?q=,</v>
      </c>
      <c r="M451" s="38" t="str">
        <f t="shared" si="18"/>
        <v/>
      </c>
      <c r="N451" s="26"/>
      <c r="O451" s="26"/>
      <c r="P451" s="33"/>
      <c r="Q451" s="31"/>
      <c r="R451" s="31"/>
    </row>
    <row r="452" spans="6:18" ht="15" customHeight="1">
      <c r="F452" s="31"/>
      <c r="G452" s="31"/>
      <c r="H452" s="31"/>
      <c r="I452" s="31"/>
      <c r="J452" s="32" t="str">
        <f>IF(I452="","",INDEX(Lists!A$2:A$2833,MATCH('Assessment Inventory'!I452,Lists!$E$2:$E$2833,0)))</f>
        <v/>
      </c>
      <c r="K452" s="32" t="str">
        <f>IF(I452="","",INDEX(Lists!B$2:B$2833,MATCH('Assessment Inventory'!I452,Lists!$E$2:$E$2833,0)))</f>
        <v/>
      </c>
      <c r="L452" s="25" t="str">
        <f t="shared" si="19"/>
        <v>http://maps.google.com/maps?q=,</v>
      </c>
      <c r="M452" s="38" t="str">
        <f t="shared" si="18"/>
        <v/>
      </c>
      <c r="N452" s="26"/>
      <c r="O452" s="26"/>
      <c r="P452" s="33"/>
      <c r="Q452" s="31"/>
      <c r="R452" s="31"/>
    </row>
    <row r="453" spans="6:18" ht="15" customHeight="1">
      <c r="F453" s="31"/>
      <c r="G453" s="31"/>
      <c r="H453" s="31"/>
      <c r="I453" s="31"/>
      <c r="J453" s="32" t="str">
        <f>IF(I453="","",INDEX(Lists!A$2:A$2833,MATCH('Assessment Inventory'!I453,Lists!$E$2:$E$2833,0)))</f>
        <v/>
      </c>
      <c r="K453" s="32" t="str">
        <f>IF(I453="","",INDEX(Lists!B$2:B$2833,MATCH('Assessment Inventory'!I453,Lists!$E$2:$E$2833,0)))</f>
        <v/>
      </c>
      <c r="L453" s="25" t="str">
        <f t="shared" si="19"/>
        <v>http://maps.google.com/maps?q=,</v>
      </c>
      <c r="M453" s="38" t="str">
        <f t="shared" si="18"/>
        <v/>
      </c>
      <c r="N453" s="26"/>
      <c r="O453" s="26"/>
      <c r="P453" s="33"/>
      <c r="Q453" s="31"/>
      <c r="R453" s="31"/>
    </row>
    <row r="454" spans="6:18" ht="15" customHeight="1">
      <c r="F454" s="31"/>
      <c r="G454" s="31"/>
      <c r="H454" s="31"/>
      <c r="I454" s="31"/>
      <c r="J454" s="32" t="str">
        <f>IF(I454="","",INDEX(Lists!A$2:A$2833,MATCH('Assessment Inventory'!I454,Lists!$E$2:$E$2833,0)))</f>
        <v/>
      </c>
      <c r="K454" s="32" t="str">
        <f>IF(I454="","",INDEX(Lists!B$2:B$2833,MATCH('Assessment Inventory'!I454,Lists!$E$2:$E$2833,0)))</f>
        <v/>
      </c>
      <c r="L454" s="25" t="str">
        <f t="shared" si="19"/>
        <v>http://maps.google.com/maps?q=,</v>
      </c>
      <c r="M454" s="38" t="str">
        <f t="shared" si="18"/>
        <v/>
      </c>
      <c r="N454" s="26"/>
      <c r="O454" s="26"/>
      <c r="P454" s="33"/>
      <c r="Q454" s="31"/>
      <c r="R454" s="31"/>
    </row>
    <row r="455" spans="6:18" ht="15" customHeight="1">
      <c r="F455" s="31"/>
      <c r="G455" s="31"/>
      <c r="H455" s="31"/>
      <c r="I455" s="31"/>
      <c r="J455" s="32" t="str">
        <f>IF(I455="","",INDEX(Lists!A$2:A$2833,MATCH('Assessment Inventory'!I455,Lists!$E$2:$E$2833,0)))</f>
        <v/>
      </c>
      <c r="K455" s="32" t="str">
        <f>IF(I455="","",INDEX(Lists!B$2:B$2833,MATCH('Assessment Inventory'!I455,Lists!$E$2:$E$2833,0)))</f>
        <v/>
      </c>
      <c r="L455" s="25" t="str">
        <f t="shared" si="19"/>
        <v>http://maps.google.com/maps?q=,</v>
      </c>
      <c r="M455" s="38" t="str">
        <f t="shared" si="18"/>
        <v/>
      </c>
      <c r="N455" s="26"/>
      <c r="O455" s="26"/>
      <c r="P455" s="33"/>
      <c r="Q455" s="31"/>
      <c r="R455" s="31"/>
    </row>
    <row r="456" spans="6:18" ht="15" customHeight="1">
      <c r="F456" s="31"/>
      <c r="G456" s="31"/>
      <c r="H456" s="31"/>
      <c r="I456" s="31"/>
      <c r="J456" s="32" t="str">
        <f>IF(I456="","",INDEX(Lists!A$2:A$2833,MATCH('Assessment Inventory'!I456,Lists!$E$2:$E$2833,0)))</f>
        <v/>
      </c>
      <c r="K456" s="32" t="str">
        <f>IF(I456="","",INDEX(Lists!B$2:B$2833,MATCH('Assessment Inventory'!I456,Lists!$E$2:$E$2833,0)))</f>
        <v/>
      </c>
      <c r="L456" s="25" t="str">
        <f t="shared" si="19"/>
        <v>http://maps.google.com/maps?q=,</v>
      </c>
      <c r="M456" s="38" t="str">
        <f t="shared" ref="M456:M519" si="20">IF(I456="","",HYPERLINK(L456,"See on Google Maps"))</f>
        <v/>
      </c>
      <c r="N456" s="26"/>
      <c r="O456" s="26"/>
      <c r="P456" s="33"/>
      <c r="Q456" s="31"/>
      <c r="R456" s="31"/>
    </row>
    <row r="457" spans="6:18" ht="15" customHeight="1">
      <c r="F457" s="31"/>
      <c r="G457" s="31"/>
      <c r="H457" s="31"/>
      <c r="I457" s="31"/>
      <c r="J457" s="32" t="str">
        <f>IF(I457="","",INDEX(Lists!A$2:A$2833,MATCH('Assessment Inventory'!I457,Lists!$E$2:$E$2833,0)))</f>
        <v/>
      </c>
      <c r="K457" s="32" t="str">
        <f>IF(I457="","",INDEX(Lists!B$2:B$2833,MATCH('Assessment Inventory'!I457,Lists!$E$2:$E$2833,0)))</f>
        <v/>
      </c>
      <c r="L457" s="25" t="str">
        <f t="shared" ref="L457:L520" si="21">CONCATENATE("http://maps.google.com/maps?q=",J457,",",K457,"")</f>
        <v>http://maps.google.com/maps?q=,</v>
      </c>
      <c r="M457" s="38" t="str">
        <f t="shared" si="20"/>
        <v/>
      </c>
      <c r="N457" s="26"/>
      <c r="O457" s="26"/>
      <c r="P457" s="33"/>
      <c r="Q457" s="31"/>
      <c r="R457" s="31"/>
    </row>
    <row r="458" spans="6:18" ht="15" customHeight="1">
      <c r="F458" s="31"/>
      <c r="G458" s="31"/>
      <c r="H458" s="31"/>
      <c r="I458" s="31"/>
      <c r="J458" s="32" t="str">
        <f>IF(I458="","",INDEX(Lists!A$2:A$2833,MATCH('Assessment Inventory'!I458,Lists!$E$2:$E$2833,0)))</f>
        <v/>
      </c>
      <c r="K458" s="32" t="str">
        <f>IF(I458="","",INDEX(Lists!B$2:B$2833,MATCH('Assessment Inventory'!I458,Lists!$E$2:$E$2833,0)))</f>
        <v/>
      </c>
      <c r="L458" s="25" t="str">
        <f t="shared" si="21"/>
        <v>http://maps.google.com/maps?q=,</v>
      </c>
      <c r="M458" s="38" t="str">
        <f t="shared" si="20"/>
        <v/>
      </c>
      <c r="N458" s="26"/>
      <c r="O458" s="26"/>
      <c r="P458" s="33"/>
      <c r="Q458" s="31"/>
      <c r="R458" s="31"/>
    </row>
    <row r="459" spans="6:18" ht="15" customHeight="1">
      <c r="F459" s="31"/>
      <c r="G459" s="31"/>
      <c r="H459" s="31"/>
      <c r="I459" s="31"/>
      <c r="J459" s="32" t="str">
        <f>IF(I459="","",INDEX(Lists!A$2:A$2833,MATCH('Assessment Inventory'!I459,Lists!$E$2:$E$2833,0)))</f>
        <v/>
      </c>
      <c r="K459" s="32" t="str">
        <f>IF(I459="","",INDEX(Lists!B$2:B$2833,MATCH('Assessment Inventory'!I459,Lists!$E$2:$E$2833,0)))</f>
        <v/>
      </c>
      <c r="L459" s="25" t="str">
        <f t="shared" si="21"/>
        <v>http://maps.google.com/maps?q=,</v>
      </c>
      <c r="M459" s="38" t="str">
        <f t="shared" si="20"/>
        <v/>
      </c>
      <c r="N459" s="26"/>
      <c r="O459" s="26"/>
      <c r="P459" s="33"/>
      <c r="Q459" s="31"/>
      <c r="R459" s="31"/>
    </row>
    <row r="460" spans="6:18" ht="15" customHeight="1">
      <c r="F460" s="31"/>
      <c r="G460" s="31"/>
      <c r="H460" s="31"/>
      <c r="I460" s="31"/>
      <c r="J460" s="32" t="str">
        <f>IF(I460="","",INDEX(Lists!A$2:A$2833,MATCH('Assessment Inventory'!I460,Lists!$E$2:$E$2833,0)))</f>
        <v/>
      </c>
      <c r="K460" s="32" t="str">
        <f>IF(I460="","",INDEX(Lists!B$2:B$2833,MATCH('Assessment Inventory'!I460,Lists!$E$2:$E$2833,0)))</f>
        <v/>
      </c>
      <c r="L460" s="25" t="str">
        <f t="shared" si="21"/>
        <v>http://maps.google.com/maps?q=,</v>
      </c>
      <c r="M460" s="38" t="str">
        <f t="shared" si="20"/>
        <v/>
      </c>
      <c r="N460" s="26"/>
      <c r="O460" s="26"/>
      <c r="P460" s="33"/>
      <c r="Q460" s="31"/>
      <c r="R460" s="31"/>
    </row>
    <row r="461" spans="6:18" ht="15" customHeight="1">
      <c r="F461" s="31"/>
      <c r="G461" s="31"/>
      <c r="H461" s="31"/>
      <c r="I461" s="31"/>
      <c r="J461" s="32" t="str">
        <f>IF(I461="","",INDEX(Lists!A$2:A$2833,MATCH('Assessment Inventory'!I461,Lists!$E$2:$E$2833,0)))</f>
        <v/>
      </c>
      <c r="K461" s="32" t="str">
        <f>IF(I461="","",INDEX(Lists!B$2:B$2833,MATCH('Assessment Inventory'!I461,Lists!$E$2:$E$2833,0)))</f>
        <v/>
      </c>
      <c r="L461" s="25" t="str">
        <f t="shared" si="21"/>
        <v>http://maps.google.com/maps?q=,</v>
      </c>
      <c r="M461" s="38" t="str">
        <f t="shared" si="20"/>
        <v/>
      </c>
      <c r="N461" s="26"/>
      <c r="O461" s="26"/>
      <c r="P461" s="33"/>
      <c r="Q461" s="31"/>
      <c r="R461" s="31"/>
    </row>
    <row r="462" spans="6:18" ht="15" customHeight="1">
      <c r="F462" s="31"/>
      <c r="G462" s="31"/>
      <c r="H462" s="31"/>
      <c r="I462" s="31"/>
      <c r="J462" s="32" t="str">
        <f>IF(I462="","",INDEX(Lists!A$2:A$2833,MATCH('Assessment Inventory'!I462,Lists!$E$2:$E$2833,0)))</f>
        <v/>
      </c>
      <c r="K462" s="32" t="str">
        <f>IF(I462="","",INDEX(Lists!B$2:B$2833,MATCH('Assessment Inventory'!I462,Lists!$E$2:$E$2833,0)))</f>
        <v/>
      </c>
      <c r="L462" s="25" t="str">
        <f t="shared" si="21"/>
        <v>http://maps.google.com/maps?q=,</v>
      </c>
      <c r="M462" s="38" t="str">
        <f t="shared" si="20"/>
        <v/>
      </c>
      <c r="N462" s="26"/>
      <c r="O462" s="26"/>
      <c r="P462" s="33"/>
      <c r="Q462" s="31"/>
      <c r="R462" s="31"/>
    </row>
    <row r="463" spans="6:18" ht="15" customHeight="1">
      <c r="F463" s="31"/>
      <c r="G463" s="31"/>
      <c r="H463" s="31"/>
      <c r="I463" s="31"/>
      <c r="J463" s="32" t="str">
        <f>IF(I463="","",INDEX(Lists!A$2:A$2833,MATCH('Assessment Inventory'!I463,Lists!$E$2:$E$2833,0)))</f>
        <v/>
      </c>
      <c r="K463" s="32" t="str">
        <f>IF(I463="","",INDEX(Lists!B$2:B$2833,MATCH('Assessment Inventory'!I463,Lists!$E$2:$E$2833,0)))</f>
        <v/>
      </c>
      <c r="L463" s="25" t="str">
        <f t="shared" si="21"/>
        <v>http://maps.google.com/maps?q=,</v>
      </c>
      <c r="M463" s="38" t="str">
        <f t="shared" si="20"/>
        <v/>
      </c>
      <c r="N463" s="26"/>
      <c r="O463" s="26"/>
      <c r="P463" s="33"/>
      <c r="Q463" s="31"/>
      <c r="R463" s="31"/>
    </row>
    <row r="464" spans="6:18" ht="15" customHeight="1">
      <c r="F464" s="31"/>
      <c r="G464" s="31"/>
      <c r="H464" s="31"/>
      <c r="I464" s="31"/>
      <c r="J464" s="32" t="str">
        <f>IF(I464="","",INDEX(Lists!A$2:A$2833,MATCH('Assessment Inventory'!I464,Lists!$E$2:$E$2833,0)))</f>
        <v/>
      </c>
      <c r="K464" s="32" t="str">
        <f>IF(I464="","",INDEX(Lists!B$2:B$2833,MATCH('Assessment Inventory'!I464,Lists!$E$2:$E$2833,0)))</f>
        <v/>
      </c>
      <c r="L464" s="25" t="str">
        <f t="shared" si="21"/>
        <v>http://maps.google.com/maps?q=,</v>
      </c>
      <c r="M464" s="38" t="str">
        <f t="shared" si="20"/>
        <v/>
      </c>
      <c r="N464" s="26"/>
      <c r="O464" s="26"/>
      <c r="P464" s="33"/>
      <c r="Q464" s="31"/>
      <c r="R464" s="31"/>
    </row>
    <row r="465" spans="6:18" ht="15" customHeight="1">
      <c r="F465" s="31"/>
      <c r="G465" s="31"/>
      <c r="H465" s="31"/>
      <c r="I465" s="31"/>
      <c r="J465" s="32" t="str">
        <f>IF(I465="","",INDEX(Lists!A$2:A$2833,MATCH('Assessment Inventory'!I465,Lists!$E$2:$E$2833,0)))</f>
        <v/>
      </c>
      <c r="K465" s="32" t="str">
        <f>IF(I465="","",INDEX(Lists!B$2:B$2833,MATCH('Assessment Inventory'!I465,Lists!$E$2:$E$2833,0)))</f>
        <v/>
      </c>
      <c r="L465" s="25" t="str">
        <f t="shared" si="21"/>
        <v>http://maps.google.com/maps?q=,</v>
      </c>
      <c r="M465" s="38" t="str">
        <f t="shared" si="20"/>
        <v/>
      </c>
      <c r="N465" s="26"/>
      <c r="O465" s="26"/>
      <c r="P465" s="33"/>
      <c r="Q465" s="31"/>
      <c r="R465" s="31"/>
    </row>
    <row r="466" spans="6:18" ht="15" customHeight="1">
      <c r="F466" s="31"/>
      <c r="G466" s="31"/>
      <c r="H466" s="31"/>
      <c r="I466" s="31"/>
      <c r="J466" s="32" t="str">
        <f>IF(I466="","",INDEX(Lists!A$2:A$2833,MATCH('Assessment Inventory'!I466,Lists!$E$2:$E$2833,0)))</f>
        <v/>
      </c>
      <c r="K466" s="32" t="str">
        <f>IF(I466="","",INDEX(Lists!B$2:B$2833,MATCH('Assessment Inventory'!I466,Lists!$E$2:$E$2833,0)))</f>
        <v/>
      </c>
      <c r="L466" s="25" t="str">
        <f t="shared" si="21"/>
        <v>http://maps.google.com/maps?q=,</v>
      </c>
      <c r="M466" s="38" t="str">
        <f t="shared" si="20"/>
        <v/>
      </c>
      <c r="N466" s="26"/>
      <c r="O466" s="26"/>
      <c r="P466" s="33"/>
      <c r="Q466" s="31"/>
      <c r="R466" s="31"/>
    </row>
    <row r="467" spans="6:18" ht="15" customHeight="1">
      <c r="F467" s="31"/>
      <c r="G467" s="31"/>
      <c r="H467" s="31"/>
      <c r="I467" s="31"/>
      <c r="J467" s="32" t="str">
        <f>IF(I467="","",INDEX(Lists!A$2:A$2833,MATCH('Assessment Inventory'!I467,Lists!$E$2:$E$2833,0)))</f>
        <v/>
      </c>
      <c r="K467" s="32" t="str">
        <f>IF(I467="","",INDEX(Lists!B$2:B$2833,MATCH('Assessment Inventory'!I467,Lists!$E$2:$E$2833,0)))</f>
        <v/>
      </c>
      <c r="L467" s="25" t="str">
        <f t="shared" si="21"/>
        <v>http://maps.google.com/maps?q=,</v>
      </c>
      <c r="M467" s="38" t="str">
        <f t="shared" si="20"/>
        <v/>
      </c>
      <c r="N467" s="26"/>
      <c r="O467" s="26"/>
      <c r="P467" s="33"/>
      <c r="Q467" s="31"/>
      <c r="R467" s="31"/>
    </row>
    <row r="468" spans="6:18" ht="15" customHeight="1">
      <c r="F468" s="31"/>
      <c r="G468" s="31"/>
      <c r="H468" s="31"/>
      <c r="I468" s="31"/>
      <c r="J468" s="32" t="str">
        <f>IF(I468="","",INDEX(Lists!A$2:A$2833,MATCH('Assessment Inventory'!I468,Lists!$E$2:$E$2833,0)))</f>
        <v/>
      </c>
      <c r="K468" s="32" t="str">
        <f>IF(I468="","",INDEX(Lists!B$2:B$2833,MATCH('Assessment Inventory'!I468,Lists!$E$2:$E$2833,0)))</f>
        <v/>
      </c>
      <c r="L468" s="25" t="str">
        <f t="shared" si="21"/>
        <v>http://maps.google.com/maps?q=,</v>
      </c>
      <c r="M468" s="38" t="str">
        <f t="shared" si="20"/>
        <v/>
      </c>
      <c r="N468" s="26"/>
      <c r="O468" s="26"/>
      <c r="P468" s="33"/>
      <c r="Q468" s="31"/>
      <c r="R468" s="31"/>
    </row>
    <row r="469" spans="6:18" ht="15" customHeight="1">
      <c r="F469" s="31"/>
      <c r="G469" s="31"/>
      <c r="H469" s="31"/>
      <c r="I469" s="31"/>
      <c r="J469" s="32" t="str">
        <f>IF(I469="","",INDEX(Lists!A$2:A$2833,MATCH('Assessment Inventory'!I469,Lists!$E$2:$E$2833,0)))</f>
        <v/>
      </c>
      <c r="K469" s="32" t="str">
        <f>IF(I469="","",INDEX(Lists!B$2:B$2833,MATCH('Assessment Inventory'!I469,Lists!$E$2:$E$2833,0)))</f>
        <v/>
      </c>
      <c r="L469" s="25" t="str">
        <f t="shared" si="21"/>
        <v>http://maps.google.com/maps?q=,</v>
      </c>
      <c r="M469" s="38" t="str">
        <f t="shared" si="20"/>
        <v/>
      </c>
      <c r="N469" s="26"/>
      <c r="O469" s="26"/>
      <c r="P469" s="33"/>
      <c r="Q469" s="31"/>
      <c r="R469" s="31"/>
    </row>
    <row r="470" spans="6:18" ht="15" customHeight="1">
      <c r="F470" s="31"/>
      <c r="G470" s="31"/>
      <c r="H470" s="31"/>
      <c r="I470" s="31"/>
      <c r="J470" s="32" t="str">
        <f>IF(I470="","",INDEX(Lists!A$2:A$2833,MATCH('Assessment Inventory'!I470,Lists!$E$2:$E$2833,0)))</f>
        <v/>
      </c>
      <c r="K470" s="32" t="str">
        <f>IF(I470="","",INDEX(Lists!B$2:B$2833,MATCH('Assessment Inventory'!I470,Lists!$E$2:$E$2833,0)))</f>
        <v/>
      </c>
      <c r="L470" s="25" t="str">
        <f t="shared" si="21"/>
        <v>http://maps.google.com/maps?q=,</v>
      </c>
      <c r="M470" s="38" t="str">
        <f t="shared" si="20"/>
        <v/>
      </c>
      <c r="N470" s="26"/>
      <c r="O470" s="26"/>
      <c r="P470" s="33"/>
      <c r="Q470" s="31"/>
      <c r="R470" s="31"/>
    </row>
    <row r="471" spans="6:18" ht="15" customHeight="1">
      <c r="F471" s="31"/>
      <c r="G471" s="31"/>
      <c r="H471" s="31"/>
      <c r="I471" s="31"/>
      <c r="J471" s="32" t="str">
        <f>IF(I471="","",INDEX(Lists!A$2:A$2833,MATCH('Assessment Inventory'!I471,Lists!$E$2:$E$2833,0)))</f>
        <v/>
      </c>
      <c r="K471" s="32" t="str">
        <f>IF(I471="","",INDEX(Lists!B$2:B$2833,MATCH('Assessment Inventory'!I471,Lists!$E$2:$E$2833,0)))</f>
        <v/>
      </c>
      <c r="L471" s="25" t="str">
        <f t="shared" si="21"/>
        <v>http://maps.google.com/maps?q=,</v>
      </c>
      <c r="M471" s="38" t="str">
        <f t="shared" si="20"/>
        <v/>
      </c>
      <c r="N471" s="26"/>
      <c r="O471" s="26"/>
      <c r="P471" s="33"/>
      <c r="Q471" s="31"/>
      <c r="R471" s="31"/>
    </row>
    <row r="472" spans="6:18" ht="15" customHeight="1">
      <c r="F472" s="31"/>
      <c r="G472" s="31"/>
      <c r="H472" s="31"/>
      <c r="I472" s="31"/>
      <c r="J472" s="32" t="str">
        <f>IF(I472="","",INDEX(Lists!A$2:A$2833,MATCH('Assessment Inventory'!I472,Lists!$E$2:$E$2833,0)))</f>
        <v/>
      </c>
      <c r="K472" s="32" t="str">
        <f>IF(I472="","",INDEX(Lists!B$2:B$2833,MATCH('Assessment Inventory'!I472,Lists!$E$2:$E$2833,0)))</f>
        <v/>
      </c>
      <c r="L472" s="25" t="str">
        <f t="shared" si="21"/>
        <v>http://maps.google.com/maps?q=,</v>
      </c>
      <c r="M472" s="38" t="str">
        <f t="shared" si="20"/>
        <v/>
      </c>
      <c r="N472" s="26"/>
      <c r="O472" s="26"/>
      <c r="P472" s="33"/>
      <c r="Q472" s="31"/>
      <c r="R472" s="31"/>
    </row>
    <row r="473" spans="6:18" ht="15" customHeight="1">
      <c r="F473" s="31"/>
      <c r="G473" s="31"/>
      <c r="H473" s="31"/>
      <c r="I473" s="31"/>
      <c r="J473" s="32" t="str">
        <f>IF(I473="","",INDEX(Lists!A$2:A$2833,MATCH('Assessment Inventory'!I473,Lists!$E$2:$E$2833,0)))</f>
        <v/>
      </c>
      <c r="K473" s="32" t="str">
        <f>IF(I473="","",INDEX(Lists!B$2:B$2833,MATCH('Assessment Inventory'!I473,Lists!$E$2:$E$2833,0)))</f>
        <v/>
      </c>
      <c r="L473" s="25" t="str">
        <f t="shared" si="21"/>
        <v>http://maps.google.com/maps?q=,</v>
      </c>
      <c r="M473" s="38" t="str">
        <f t="shared" si="20"/>
        <v/>
      </c>
      <c r="N473" s="26"/>
      <c r="O473" s="26"/>
      <c r="P473" s="33"/>
      <c r="Q473" s="31"/>
      <c r="R473" s="31"/>
    </row>
    <row r="474" spans="6:18" ht="15" customHeight="1">
      <c r="F474" s="31"/>
      <c r="G474" s="31"/>
      <c r="H474" s="31"/>
      <c r="I474" s="31"/>
      <c r="J474" s="32" t="str">
        <f>IF(I474="","",INDEX(Lists!A$2:A$2833,MATCH('Assessment Inventory'!I474,Lists!$E$2:$E$2833,0)))</f>
        <v/>
      </c>
      <c r="K474" s="32" t="str">
        <f>IF(I474="","",INDEX(Lists!B$2:B$2833,MATCH('Assessment Inventory'!I474,Lists!$E$2:$E$2833,0)))</f>
        <v/>
      </c>
      <c r="L474" s="25" t="str">
        <f t="shared" si="21"/>
        <v>http://maps.google.com/maps?q=,</v>
      </c>
      <c r="M474" s="38" t="str">
        <f t="shared" si="20"/>
        <v/>
      </c>
      <c r="N474" s="26"/>
      <c r="O474" s="26"/>
      <c r="P474" s="33"/>
      <c r="Q474" s="31"/>
      <c r="R474" s="31"/>
    </row>
    <row r="475" spans="6:18" ht="15" customHeight="1">
      <c r="F475" s="31"/>
      <c r="G475" s="31"/>
      <c r="H475" s="31"/>
      <c r="I475" s="31"/>
      <c r="J475" s="32" t="str">
        <f>IF(I475="","",INDEX(Lists!A$2:A$2833,MATCH('Assessment Inventory'!I475,Lists!$E$2:$E$2833,0)))</f>
        <v/>
      </c>
      <c r="K475" s="32" t="str">
        <f>IF(I475="","",INDEX(Lists!B$2:B$2833,MATCH('Assessment Inventory'!I475,Lists!$E$2:$E$2833,0)))</f>
        <v/>
      </c>
      <c r="L475" s="25" t="str">
        <f t="shared" si="21"/>
        <v>http://maps.google.com/maps?q=,</v>
      </c>
      <c r="M475" s="38" t="str">
        <f t="shared" si="20"/>
        <v/>
      </c>
      <c r="N475" s="26"/>
      <c r="O475" s="26"/>
      <c r="P475" s="33"/>
      <c r="Q475" s="31"/>
      <c r="R475" s="31"/>
    </row>
    <row r="476" spans="6:18" ht="15" customHeight="1">
      <c r="F476" s="31"/>
      <c r="G476" s="31"/>
      <c r="H476" s="31"/>
      <c r="I476" s="31"/>
      <c r="J476" s="32" t="str">
        <f>IF(I476="","",INDEX(Lists!A$2:A$2833,MATCH('Assessment Inventory'!I476,Lists!$E$2:$E$2833,0)))</f>
        <v/>
      </c>
      <c r="K476" s="32" t="str">
        <f>IF(I476="","",INDEX(Lists!B$2:B$2833,MATCH('Assessment Inventory'!I476,Lists!$E$2:$E$2833,0)))</f>
        <v/>
      </c>
      <c r="L476" s="25" t="str">
        <f t="shared" si="21"/>
        <v>http://maps.google.com/maps?q=,</v>
      </c>
      <c r="M476" s="38" t="str">
        <f t="shared" si="20"/>
        <v/>
      </c>
      <c r="N476" s="26"/>
      <c r="O476" s="26"/>
      <c r="P476" s="33"/>
      <c r="Q476" s="31"/>
      <c r="R476" s="31"/>
    </row>
    <row r="477" spans="6:18" ht="15" customHeight="1">
      <c r="F477" s="31"/>
      <c r="G477" s="31"/>
      <c r="H477" s="31"/>
      <c r="I477" s="31"/>
      <c r="J477" s="32" t="str">
        <f>IF(I477="","",INDEX(Lists!A$2:A$2833,MATCH('Assessment Inventory'!I477,Lists!$E$2:$E$2833,0)))</f>
        <v/>
      </c>
      <c r="K477" s="32" t="str">
        <f>IF(I477="","",INDEX(Lists!B$2:B$2833,MATCH('Assessment Inventory'!I477,Lists!$E$2:$E$2833,0)))</f>
        <v/>
      </c>
      <c r="L477" s="25" t="str">
        <f t="shared" si="21"/>
        <v>http://maps.google.com/maps?q=,</v>
      </c>
      <c r="M477" s="38" t="str">
        <f t="shared" si="20"/>
        <v/>
      </c>
      <c r="N477" s="26"/>
      <c r="O477" s="26"/>
      <c r="P477" s="33"/>
      <c r="Q477" s="31"/>
      <c r="R477" s="31"/>
    </row>
    <row r="478" spans="6:18" ht="15" customHeight="1">
      <c r="F478" s="31"/>
      <c r="G478" s="31"/>
      <c r="H478" s="31"/>
      <c r="I478" s="31"/>
      <c r="J478" s="32" t="str">
        <f>IF(I478="","",INDEX(Lists!A$2:A$2833,MATCH('Assessment Inventory'!I478,Lists!$E$2:$E$2833,0)))</f>
        <v/>
      </c>
      <c r="K478" s="32" t="str">
        <f>IF(I478="","",INDEX(Lists!B$2:B$2833,MATCH('Assessment Inventory'!I478,Lists!$E$2:$E$2833,0)))</f>
        <v/>
      </c>
      <c r="L478" s="25" t="str">
        <f t="shared" si="21"/>
        <v>http://maps.google.com/maps?q=,</v>
      </c>
      <c r="M478" s="38" t="str">
        <f t="shared" si="20"/>
        <v/>
      </c>
      <c r="N478" s="26"/>
      <c r="O478" s="26"/>
      <c r="P478" s="33"/>
      <c r="Q478" s="31"/>
      <c r="R478" s="31"/>
    </row>
    <row r="479" spans="6:18" ht="15" customHeight="1">
      <c r="F479" s="31"/>
      <c r="G479" s="31"/>
      <c r="H479" s="31"/>
      <c r="I479" s="31"/>
      <c r="J479" s="32" t="str">
        <f>IF(I479="","",INDEX(Lists!A$2:A$2833,MATCH('Assessment Inventory'!I479,Lists!$E$2:$E$2833,0)))</f>
        <v/>
      </c>
      <c r="K479" s="32" t="str">
        <f>IF(I479="","",INDEX(Lists!B$2:B$2833,MATCH('Assessment Inventory'!I479,Lists!$E$2:$E$2833,0)))</f>
        <v/>
      </c>
      <c r="L479" s="25" t="str">
        <f t="shared" si="21"/>
        <v>http://maps.google.com/maps?q=,</v>
      </c>
      <c r="M479" s="38" t="str">
        <f t="shared" si="20"/>
        <v/>
      </c>
      <c r="N479" s="26"/>
      <c r="O479" s="26"/>
      <c r="P479" s="33"/>
      <c r="Q479" s="31"/>
      <c r="R479" s="31"/>
    </row>
    <row r="480" spans="6:18" ht="15" customHeight="1">
      <c r="F480" s="31"/>
      <c r="G480" s="31"/>
      <c r="H480" s="31"/>
      <c r="I480" s="31"/>
      <c r="J480" s="32" t="str">
        <f>IF(I480="","",INDEX(Lists!A$2:A$2833,MATCH('Assessment Inventory'!I480,Lists!$E$2:$E$2833,0)))</f>
        <v/>
      </c>
      <c r="K480" s="32" t="str">
        <f>IF(I480="","",INDEX(Lists!B$2:B$2833,MATCH('Assessment Inventory'!I480,Lists!$E$2:$E$2833,0)))</f>
        <v/>
      </c>
      <c r="L480" s="25" t="str">
        <f t="shared" si="21"/>
        <v>http://maps.google.com/maps?q=,</v>
      </c>
      <c r="M480" s="38" t="str">
        <f t="shared" si="20"/>
        <v/>
      </c>
      <c r="N480" s="26"/>
      <c r="O480" s="26"/>
      <c r="P480" s="33"/>
      <c r="Q480" s="31"/>
      <c r="R480" s="31"/>
    </row>
    <row r="481" spans="6:18" ht="15" customHeight="1">
      <c r="F481" s="31"/>
      <c r="G481" s="31"/>
      <c r="H481" s="31"/>
      <c r="I481" s="31"/>
      <c r="J481" s="32" t="str">
        <f>IF(I481="","",INDEX(Lists!A$2:A$2833,MATCH('Assessment Inventory'!I481,Lists!$E$2:$E$2833,0)))</f>
        <v/>
      </c>
      <c r="K481" s="32" t="str">
        <f>IF(I481="","",INDEX(Lists!B$2:B$2833,MATCH('Assessment Inventory'!I481,Lists!$E$2:$E$2833,0)))</f>
        <v/>
      </c>
      <c r="L481" s="25" t="str">
        <f t="shared" si="21"/>
        <v>http://maps.google.com/maps?q=,</v>
      </c>
      <c r="M481" s="38" t="str">
        <f t="shared" si="20"/>
        <v/>
      </c>
      <c r="N481" s="26"/>
      <c r="O481" s="26"/>
      <c r="P481" s="33"/>
      <c r="Q481" s="31"/>
      <c r="R481" s="31"/>
    </row>
    <row r="482" spans="6:18" ht="15" customHeight="1">
      <c r="F482" s="31"/>
      <c r="G482" s="31"/>
      <c r="H482" s="31"/>
      <c r="I482" s="31"/>
      <c r="J482" s="32" t="str">
        <f>IF(I482="","",INDEX(Lists!A$2:A$2833,MATCH('Assessment Inventory'!I482,Lists!$E$2:$E$2833,0)))</f>
        <v/>
      </c>
      <c r="K482" s="32" t="str">
        <f>IF(I482="","",INDEX(Lists!B$2:B$2833,MATCH('Assessment Inventory'!I482,Lists!$E$2:$E$2833,0)))</f>
        <v/>
      </c>
      <c r="L482" s="25" t="str">
        <f t="shared" si="21"/>
        <v>http://maps.google.com/maps?q=,</v>
      </c>
      <c r="M482" s="38" t="str">
        <f t="shared" si="20"/>
        <v/>
      </c>
      <c r="N482" s="26"/>
      <c r="O482" s="26"/>
      <c r="P482" s="33"/>
      <c r="Q482" s="31"/>
      <c r="R482" s="31"/>
    </row>
    <row r="483" spans="6:18" ht="15" customHeight="1">
      <c r="F483" s="31"/>
      <c r="G483" s="31"/>
      <c r="H483" s="31"/>
      <c r="I483" s="31"/>
      <c r="J483" s="32" t="str">
        <f>IF(I483="","",INDEX(Lists!A$2:A$2833,MATCH('Assessment Inventory'!I483,Lists!$E$2:$E$2833,0)))</f>
        <v/>
      </c>
      <c r="K483" s="32" t="str">
        <f>IF(I483="","",INDEX(Lists!B$2:B$2833,MATCH('Assessment Inventory'!I483,Lists!$E$2:$E$2833,0)))</f>
        <v/>
      </c>
      <c r="L483" s="25" t="str">
        <f t="shared" si="21"/>
        <v>http://maps.google.com/maps?q=,</v>
      </c>
      <c r="M483" s="38" t="str">
        <f t="shared" si="20"/>
        <v/>
      </c>
      <c r="N483" s="26"/>
      <c r="O483" s="26"/>
      <c r="P483" s="33"/>
      <c r="Q483" s="31"/>
      <c r="R483" s="31"/>
    </row>
    <row r="484" spans="6:18" ht="15" customHeight="1">
      <c r="F484" s="31"/>
      <c r="G484" s="31"/>
      <c r="H484" s="31"/>
      <c r="I484" s="31"/>
      <c r="J484" s="32" t="str">
        <f>IF(I484="","",INDEX(Lists!A$2:A$2833,MATCH('Assessment Inventory'!I484,Lists!$E$2:$E$2833,0)))</f>
        <v/>
      </c>
      <c r="K484" s="32" t="str">
        <f>IF(I484="","",INDEX(Lists!B$2:B$2833,MATCH('Assessment Inventory'!I484,Lists!$E$2:$E$2833,0)))</f>
        <v/>
      </c>
      <c r="L484" s="25" t="str">
        <f t="shared" si="21"/>
        <v>http://maps.google.com/maps?q=,</v>
      </c>
      <c r="M484" s="38" t="str">
        <f t="shared" si="20"/>
        <v/>
      </c>
      <c r="N484" s="26"/>
      <c r="O484" s="26"/>
      <c r="P484" s="33"/>
      <c r="Q484" s="31"/>
      <c r="R484" s="31"/>
    </row>
    <row r="485" spans="6:18" ht="15" customHeight="1">
      <c r="F485" s="31"/>
      <c r="G485" s="31"/>
      <c r="H485" s="31"/>
      <c r="I485" s="31"/>
      <c r="J485" s="32" t="str">
        <f>IF(I485="","",INDEX(Lists!A$2:A$2833,MATCH('Assessment Inventory'!I485,Lists!$E$2:$E$2833,0)))</f>
        <v/>
      </c>
      <c r="K485" s="32" t="str">
        <f>IF(I485="","",INDEX(Lists!B$2:B$2833,MATCH('Assessment Inventory'!I485,Lists!$E$2:$E$2833,0)))</f>
        <v/>
      </c>
      <c r="L485" s="25" t="str">
        <f t="shared" si="21"/>
        <v>http://maps.google.com/maps?q=,</v>
      </c>
      <c r="M485" s="38" t="str">
        <f t="shared" si="20"/>
        <v/>
      </c>
      <c r="N485" s="26"/>
      <c r="O485" s="26"/>
      <c r="P485" s="33"/>
      <c r="Q485" s="31"/>
      <c r="R485" s="31"/>
    </row>
    <row r="486" spans="6:18" ht="15" customHeight="1">
      <c r="F486" s="31"/>
      <c r="G486" s="31"/>
      <c r="H486" s="31"/>
      <c r="I486" s="31"/>
      <c r="J486" s="32" t="str">
        <f>IF(I486="","",INDEX(Lists!A$2:A$2833,MATCH('Assessment Inventory'!I486,Lists!$E$2:$E$2833,0)))</f>
        <v/>
      </c>
      <c r="K486" s="32" t="str">
        <f>IF(I486="","",INDEX(Lists!B$2:B$2833,MATCH('Assessment Inventory'!I486,Lists!$E$2:$E$2833,0)))</f>
        <v/>
      </c>
      <c r="L486" s="25" t="str">
        <f t="shared" si="21"/>
        <v>http://maps.google.com/maps?q=,</v>
      </c>
      <c r="M486" s="38" t="str">
        <f t="shared" si="20"/>
        <v/>
      </c>
      <c r="N486" s="26"/>
      <c r="O486" s="26"/>
      <c r="P486" s="33"/>
      <c r="Q486" s="31"/>
      <c r="R486" s="31"/>
    </row>
    <row r="487" spans="6:18" ht="15" customHeight="1">
      <c r="F487" s="31"/>
      <c r="G487" s="31"/>
      <c r="H487" s="31"/>
      <c r="I487" s="31"/>
      <c r="J487" s="32" t="str">
        <f>IF(I487="","",INDEX(Lists!A$2:A$2833,MATCH('Assessment Inventory'!I487,Lists!$E$2:$E$2833,0)))</f>
        <v/>
      </c>
      <c r="K487" s="32" t="str">
        <f>IF(I487="","",INDEX(Lists!B$2:B$2833,MATCH('Assessment Inventory'!I487,Lists!$E$2:$E$2833,0)))</f>
        <v/>
      </c>
      <c r="L487" s="25" t="str">
        <f t="shared" si="21"/>
        <v>http://maps.google.com/maps?q=,</v>
      </c>
      <c r="M487" s="38" t="str">
        <f t="shared" si="20"/>
        <v/>
      </c>
      <c r="N487" s="26"/>
      <c r="O487" s="26"/>
      <c r="P487" s="33"/>
      <c r="Q487" s="31"/>
      <c r="R487" s="31"/>
    </row>
    <row r="488" spans="6:18" ht="15" customHeight="1">
      <c r="F488" s="31"/>
      <c r="G488" s="31"/>
      <c r="H488" s="31"/>
      <c r="I488" s="31"/>
      <c r="J488" s="32" t="str">
        <f>IF(I488="","",INDEX(Lists!A$2:A$2833,MATCH('Assessment Inventory'!I488,Lists!$E$2:$E$2833,0)))</f>
        <v/>
      </c>
      <c r="K488" s="32" t="str">
        <f>IF(I488="","",INDEX(Lists!B$2:B$2833,MATCH('Assessment Inventory'!I488,Lists!$E$2:$E$2833,0)))</f>
        <v/>
      </c>
      <c r="L488" s="25" t="str">
        <f t="shared" si="21"/>
        <v>http://maps.google.com/maps?q=,</v>
      </c>
      <c r="M488" s="38" t="str">
        <f t="shared" si="20"/>
        <v/>
      </c>
      <c r="N488" s="26"/>
      <c r="O488" s="26"/>
      <c r="P488" s="33"/>
      <c r="Q488" s="31"/>
      <c r="R488" s="31"/>
    </row>
    <row r="489" spans="6:18" ht="15" customHeight="1">
      <c r="F489" s="31"/>
      <c r="G489" s="31"/>
      <c r="H489" s="31"/>
      <c r="I489" s="31"/>
      <c r="J489" s="32" t="str">
        <f>IF(I489="","",INDEX(Lists!A$2:A$2833,MATCH('Assessment Inventory'!I489,Lists!$E$2:$E$2833,0)))</f>
        <v/>
      </c>
      <c r="K489" s="32" t="str">
        <f>IF(I489="","",INDEX(Lists!B$2:B$2833,MATCH('Assessment Inventory'!I489,Lists!$E$2:$E$2833,0)))</f>
        <v/>
      </c>
      <c r="L489" s="25" t="str">
        <f t="shared" si="21"/>
        <v>http://maps.google.com/maps?q=,</v>
      </c>
      <c r="M489" s="38" t="str">
        <f t="shared" si="20"/>
        <v/>
      </c>
      <c r="N489" s="26"/>
      <c r="O489" s="26"/>
      <c r="P489" s="33"/>
      <c r="Q489" s="31"/>
      <c r="R489" s="31"/>
    </row>
    <row r="490" spans="6:18" ht="15" customHeight="1">
      <c r="F490" s="31"/>
      <c r="G490" s="31"/>
      <c r="H490" s="31"/>
      <c r="I490" s="31"/>
      <c r="J490" s="32" t="str">
        <f>IF(I490="","",INDEX(Lists!A$2:A$2833,MATCH('Assessment Inventory'!I490,Lists!$E$2:$E$2833,0)))</f>
        <v/>
      </c>
      <c r="K490" s="32" t="str">
        <f>IF(I490="","",INDEX(Lists!B$2:B$2833,MATCH('Assessment Inventory'!I490,Lists!$E$2:$E$2833,0)))</f>
        <v/>
      </c>
      <c r="L490" s="25" t="str">
        <f t="shared" si="21"/>
        <v>http://maps.google.com/maps?q=,</v>
      </c>
      <c r="M490" s="38" t="str">
        <f t="shared" si="20"/>
        <v/>
      </c>
      <c r="N490" s="26"/>
      <c r="O490" s="26"/>
      <c r="P490" s="33"/>
      <c r="Q490" s="31"/>
      <c r="R490" s="31"/>
    </row>
    <row r="491" spans="6:18" ht="15" customHeight="1">
      <c r="F491" s="31"/>
      <c r="G491" s="31"/>
      <c r="H491" s="31"/>
      <c r="I491" s="31"/>
      <c r="J491" s="32" t="str">
        <f>IF(I491="","",INDEX(Lists!A$2:A$2833,MATCH('Assessment Inventory'!I491,Lists!$E$2:$E$2833,0)))</f>
        <v/>
      </c>
      <c r="K491" s="32" t="str">
        <f>IF(I491="","",INDEX(Lists!B$2:B$2833,MATCH('Assessment Inventory'!I491,Lists!$E$2:$E$2833,0)))</f>
        <v/>
      </c>
      <c r="L491" s="25" t="str">
        <f t="shared" si="21"/>
        <v>http://maps.google.com/maps?q=,</v>
      </c>
      <c r="M491" s="38" t="str">
        <f t="shared" si="20"/>
        <v/>
      </c>
      <c r="N491" s="26"/>
      <c r="O491" s="26"/>
      <c r="P491" s="33"/>
      <c r="Q491" s="31"/>
      <c r="R491" s="31"/>
    </row>
    <row r="492" spans="6:18" ht="15" customHeight="1">
      <c r="F492" s="31"/>
      <c r="G492" s="31"/>
      <c r="H492" s="31"/>
      <c r="I492" s="31"/>
      <c r="J492" s="32" t="str">
        <f>IF(I492="","",INDEX(Lists!A$2:A$2833,MATCH('Assessment Inventory'!I492,Lists!$E$2:$E$2833,0)))</f>
        <v/>
      </c>
      <c r="K492" s="32" t="str">
        <f>IF(I492="","",INDEX(Lists!B$2:B$2833,MATCH('Assessment Inventory'!I492,Lists!$E$2:$E$2833,0)))</f>
        <v/>
      </c>
      <c r="L492" s="25" t="str">
        <f t="shared" si="21"/>
        <v>http://maps.google.com/maps?q=,</v>
      </c>
      <c r="M492" s="38" t="str">
        <f t="shared" si="20"/>
        <v/>
      </c>
      <c r="N492" s="26"/>
      <c r="O492" s="26"/>
      <c r="P492" s="33"/>
      <c r="Q492" s="31"/>
      <c r="R492" s="31"/>
    </row>
    <row r="493" spans="6:18" ht="15" customHeight="1">
      <c r="F493" s="31"/>
      <c r="G493" s="31"/>
      <c r="H493" s="31"/>
      <c r="I493" s="31"/>
      <c r="J493" s="32" t="str">
        <f>IF(I493="","",INDEX(Lists!A$2:A$2833,MATCH('Assessment Inventory'!I493,Lists!$E$2:$E$2833,0)))</f>
        <v/>
      </c>
      <c r="K493" s="32" t="str">
        <f>IF(I493="","",INDEX(Lists!B$2:B$2833,MATCH('Assessment Inventory'!I493,Lists!$E$2:$E$2833,0)))</f>
        <v/>
      </c>
      <c r="L493" s="25" t="str">
        <f t="shared" si="21"/>
        <v>http://maps.google.com/maps?q=,</v>
      </c>
      <c r="M493" s="38" t="str">
        <f t="shared" si="20"/>
        <v/>
      </c>
      <c r="N493" s="26"/>
      <c r="O493" s="26"/>
      <c r="P493" s="33"/>
      <c r="Q493" s="31"/>
      <c r="R493" s="31"/>
    </row>
    <row r="494" spans="6:18" ht="15" customHeight="1">
      <c r="F494" s="31"/>
      <c r="G494" s="31"/>
      <c r="H494" s="31"/>
      <c r="I494" s="31"/>
      <c r="J494" s="32" t="str">
        <f>IF(I494="","",INDEX(Lists!A$2:A$2833,MATCH('Assessment Inventory'!I494,Lists!$E$2:$E$2833,0)))</f>
        <v/>
      </c>
      <c r="K494" s="32" t="str">
        <f>IF(I494="","",INDEX(Lists!B$2:B$2833,MATCH('Assessment Inventory'!I494,Lists!$E$2:$E$2833,0)))</f>
        <v/>
      </c>
      <c r="L494" s="25" t="str">
        <f t="shared" si="21"/>
        <v>http://maps.google.com/maps?q=,</v>
      </c>
      <c r="M494" s="38" t="str">
        <f t="shared" si="20"/>
        <v/>
      </c>
      <c r="N494" s="26"/>
      <c r="O494" s="26"/>
      <c r="P494" s="33"/>
      <c r="Q494" s="31"/>
      <c r="R494" s="31"/>
    </row>
    <row r="495" spans="6:18" ht="15" customHeight="1">
      <c r="F495" s="31"/>
      <c r="G495" s="31"/>
      <c r="H495" s="31"/>
      <c r="I495" s="31"/>
      <c r="J495" s="32" t="str">
        <f>IF(I495="","",INDEX(Lists!A$2:A$2833,MATCH('Assessment Inventory'!I495,Lists!$E$2:$E$2833,0)))</f>
        <v/>
      </c>
      <c r="K495" s="32" t="str">
        <f>IF(I495="","",INDEX(Lists!B$2:B$2833,MATCH('Assessment Inventory'!I495,Lists!$E$2:$E$2833,0)))</f>
        <v/>
      </c>
      <c r="L495" s="25" t="str">
        <f t="shared" si="21"/>
        <v>http://maps.google.com/maps?q=,</v>
      </c>
      <c r="M495" s="38" t="str">
        <f t="shared" si="20"/>
        <v/>
      </c>
      <c r="N495" s="26"/>
      <c r="O495" s="26"/>
      <c r="P495" s="33"/>
      <c r="Q495" s="31"/>
      <c r="R495" s="31"/>
    </row>
    <row r="496" spans="6:18" ht="15" customHeight="1">
      <c r="F496" s="31"/>
      <c r="G496" s="31"/>
      <c r="H496" s="31"/>
      <c r="I496" s="31"/>
      <c r="J496" s="32" t="str">
        <f>IF(I496="","",INDEX(Lists!A$2:A$2833,MATCH('Assessment Inventory'!I496,Lists!$E$2:$E$2833,0)))</f>
        <v/>
      </c>
      <c r="K496" s="32" t="str">
        <f>IF(I496="","",INDEX(Lists!B$2:B$2833,MATCH('Assessment Inventory'!I496,Lists!$E$2:$E$2833,0)))</f>
        <v/>
      </c>
      <c r="L496" s="25" t="str">
        <f t="shared" si="21"/>
        <v>http://maps.google.com/maps?q=,</v>
      </c>
      <c r="M496" s="38" t="str">
        <f t="shared" si="20"/>
        <v/>
      </c>
      <c r="N496" s="26"/>
      <c r="O496" s="26"/>
      <c r="P496" s="33"/>
      <c r="Q496" s="31"/>
      <c r="R496" s="31"/>
    </row>
    <row r="497" spans="6:18" ht="15" customHeight="1">
      <c r="F497" s="31"/>
      <c r="G497" s="31"/>
      <c r="H497" s="31"/>
      <c r="I497" s="31"/>
      <c r="J497" s="32" t="str">
        <f>IF(I497="","",INDEX(Lists!A$2:A$2833,MATCH('Assessment Inventory'!I497,Lists!$E$2:$E$2833,0)))</f>
        <v/>
      </c>
      <c r="K497" s="32" t="str">
        <f>IF(I497="","",INDEX(Lists!B$2:B$2833,MATCH('Assessment Inventory'!I497,Lists!$E$2:$E$2833,0)))</f>
        <v/>
      </c>
      <c r="L497" s="25" t="str">
        <f t="shared" si="21"/>
        <v>http://maps.google.com/maps?q=,</v>
      </c>
      <c r="M497" s="38" t="str">
        <f t="shared" si="20"/>
        <v/>
      </c>
      <c r="N497" s="26"/>
      <c r="O497" s="26"/>
      <c r="P497" s="33"/>
      <c r="Q497" s="31"/>
      <c r="R497" s="31"/>
    </row>
    <row r="498" spans="6:18" ht="15" customHeight="1">
      <c r="F498" s="31"/>
      <c r="G498" s="31"/>
      <c r="H498" s="31"/>
      <c r="I498" s="31"/>
      <c r="J498" s="32" t="str">
        <f>IF(I498="","",INDEX(Lists!A$2:A$2833,MATCH('Assessment Inventory'!I498,Lists!$E$2:$E$2833,0)))</f>
        <v/>
      </c>
      <c r="K498" s="32" t="str">
        <f>IF(I498="","",INDEX(Lists!B$2:B$2833,MATCH('Assessment Inventory'!I498,Lists!$E$2:$E$2833,0)))</f>
        <v/>
      </c>
      <c r="L498" s="25" t="str">
        <f t="shared" si="21"/>
        <v>http://maps.google.com/maps?q=,</v>
      </c>
      <c r="M498" s="38" t="str">
        <f t="shared" si="20"/>
        <v/>
      </c>
      <c r="N498" s="26"/>
      <c r="O498" s="26"/>
      <c r="P498" s="33"/>
      <c r="Q498" s="31"/>
      <c r="R498" s="31"/>
    </row>
    <row r="499" spans="6:18" ht="15" customHeight="1">
      <c r="F499" s="31"/>
      <c r="G499" s="31"/>
      <c r="H499" s="31"/>
      <c r="I499" s="31"/>
      <c r="J499" s="32" t="str">
        <f>IF(I499="","",INDEX(Lists!A$2:A$2833,MATCH('Assessment Inventory'!I499,Lists!$E$2:$E$2833,0)))</f>
        <v/>
      </c>
      <c r="K499" s="32" t="str">
        <f>IF(I499="","",INDEX(Lists!B$2:B$2833,MATCH('Assessment Inventory'!I499,Lists!$E$2:$E$2833,0)))</f>
        <v/>
      </c>
      <c r="L499" s="25" t="str">
        <f t="shared" si="21"/>
        <v>http://maps.google.com/maps?q=,</v>
      </c>
      <c r="M499" s="38" t="str">
        <f t="shared" si="20"/>
        <v/>
      </c>
      <c r="N499" s="26"/>
      <c r="O499" s="26"/>
      <c r="P499" s="33"/>
      <c r="Q499" s="31"/>
      <c r="R499" s="31"/>
    </row>
    <row r="500" spans="6:18" ht="15" customHeight="1">
      <c r="F500" s="31"/>
      <c r="G500" s="31"/>
      <c r="H500" s="31"/>
      <c r="I500" s="31"/>
      <c r="J500" s="32" t="str">
        <f>IF(I500="","",INDEX(Lists!A$2:A$2833,MATCH('Assessment Inventory'!I500,Lists!$E$2:$E$2833,0)))</f>
        <v/>
      </c>
      <c r="K500" s="32" t="str">
        <f>IF(I500="","",INDEX(Lists!B$2:B$2833,MATCH('Assessment Inventory'!I500,Lists!$E$2:$E$2833,0)))</f>
        <v/>
      </c>
      <c r="L500" s="25" t="str">
        <f t="shared" si="21"/>
        <v>http://maps.google.com/maps?q=,</v>
      </c>
      <c r="M500" s="38" t="str">
        <f t="shared" si="20"/>
        <v/>
      </c>
      <c r="N500" s="26"/>
      <c r="O500" s="26"/>
      <c r="P500" s="33"/>
      <c r="Q500" s="31"/>
      <c r="R500" s="31"/>
    </row>
    <row r="501" spans="6:18" ht="15" customHeight="1">
      <c r="F501" s="31"/>
      <c r="G501" s="31"/>
      <c r="H501" s="31"/>
      <c r="I501" s="31"/>
      <c r="J501" s="32" t="str">
        <f>IF(I501="","",INDEX(Lists!A$2:A$2833,MATCH('Assessment Inventory'!I501,Lists!$E$2:$E$2833,0)))</f>
        <v/>
      </c>
      <c r="K501" s="32" t="str">
        <f>IF(I501="","",INDEX(Lists!B$2:B$2833,MATCH('Assessment Inventory'!I501,Lists!$E$2:$E$2833,0)))</f>
        <v/>
      </c>
      <c r="L501" s="25" t="str">
        <f t="shared" si="21"/>
        <v>http://maps.google.com/maps?q=,</v>
      </c>
      <c r="M501" s="38" t="str">
        <f t="shared" si="20"/>
        <v/>
      </c>
      <c r="N501" s="26"/>
      <c r="O501" s="26"/>
      <c r="P501" s="33"/>
      <c r="Q501" s="31"/>
      <c r="R501" s="31"/>
    </row>
    <row r="502" spans="6:18" ht="15" customHeight="1">
      <c r="F502" s="31"/>
      <c r="G502" s="31"/>
      <c r="H502" s="31"/>
      <c r="I502" s="31"/>
      <c r="J502" s="32" t="str">
        <f>IF(I502="","",INDEX(Lists!A$2:A$2833,MATCH('Assessment Inventory'!I502,Lists!$E$2:$E$2833,0)))</f>
        <v/>
      </c>
      <c r="K502" s="32" t="str">
        <f>IF(I502="","",INDEX(Lists!B$2:B$2833,MATCH('Assessment Inventory'!I502,Lists!$E$2:$E$2833,0)))</f>
        <v/>
      </c>
      <c r="L502" s="25" t="str">
        <f t="shared" si="21"/>
        <v>http://maps.google.com/maps?q=,</v>
      </c>
      <c r="M502" s="38" t="str">
        <f t="shared" si="20"/>
        <v/>
      </c>
      <c r="N502" s="26"/>
      <c r="O502" s="26"/>
      <c r="P502" s="33"/>
      <c r="Q502" s="31"/>
      <c r="R502" s="31"/>
    </row>
    <row r="503" spans="6:18" ht="15" customHeight="1">
      <c r="F503" s="31"/>
      <c r="G503" s="31"/>
      <c r="H503" s="31"/>
      <c r="I503" s="31"/>
      <c r="J503" s="32" t="str">
        <f>IF(I503="","",INDEX(Lists!A$2:A$2833,MATCH('Assessment Inventory'!I503,Lists!$E$2:$E$2833,0)))</f>
        <v/>
      </c>
      <c r="K503" s="32" t="str">
        <f>IF(I503="","",INDEX(Lists!B$2:B$2833,MATCH('Assessment Inventory'!I503,Lists!$E$2:$E$2833,0)))</f>
        <v/>
      </c>
      <c r="L503" s="25" t="str">
        <f t="shared" si="21"/>
        <v>http://maps.google.com/maps?q=,</v>
      </c>
      <c r="M503" s="38" t="str">
        <f t="shared" si="20"/>
        <v/>
      </c>
      <c r="N503" s="26"/>
      <c r="O503" s="26"/>
      <c r="P503" s="33"/>
      <c r="Q503" s="31"/>
      <c r="R503" s="31"/>
    </row>
    <row r="504" spans="6:18" ht="15" customHeight="1">
      <c r="F504" s="31"/>
      <c r="G504" s="31"/>
      <c r="H504" s="31"/>
      <c r="I504" s="31"/>
      <c r="J504" s="32" t="str">
        <f>IF(I504="","",INDEX(Lists!A$2:A$2833,MATCH('Assessment Inventory'!I504,Lists!$E$2:$E$2833,0)))</f>
        <v/>
      </c>
      <c r="K504" s="32" t="str">
        <f>IF(I504="","",INDEX(Lists!B$2:B$2833,MATCH('Assessment Inventory'!I504,Lists!$E$2:$E$2833,0)))</f>
        <v/>
      </c>
      <c r="L504" s="25" t="str">
        <f t="shared" si="21"/>
        <v>http://maps.google.com/maps?q=,</v>
      </c>
      <c r="M504" s="38" t="str">
        <f t="shared" si="20"/>
        <v/>
      </c>
      <c r="N504" s="26"/>
      <c r="O504" s="26"/>
      <c r="P504" s="33"/>
      <c r="Q504" s="31"/>
      <c r="R504" s="31"/>
    </row>
    <row r="505" spans="6:18" ht="15" customHeight="1">
      <c r="F505" s="31"/>
      <c r="G505" s="31"/>
      <c r="H505" s="31"/>
      <c r="I505" s="31"/>
      <c r="J505" s="32" t="str">
        <f>IF(I505="","",INDEX(Lists!A$2:A$2833,MATCH('Assessment Inventory'!I505,Lists!$E$2:$E$2833,0)))</f>
        <v/>
      </c>
      <c r="K505" s="32" t="str">
        <f>IF(I505="","",INDEX(Lists!B$2:B$2833,MATCH('Assessment Inventory'!I505,Lists!$E$2:$E$2833,0)))</f>
        <v/>
      </c>
      <c r="L505" s="25" t="str">
        <f t="shared" si="21"/>
        <v>http://maps.google.com/maps?q=,</v>
      </c>
      <c r="M505" s="38" t="str">
        <f t="shared" si="20"/>
        <v/>
      </c>
      <c r="N505" s="26"/>
      <c r="O505" s="26"/>
      <c r="P505" s="33"/>
      <c r="Q505" s="31"/>
      <c r="R505" s="31"/>
    </row>
    <row r="506" spans="6:18" ht="15" customHeight="1">
      <c r="F506" s="31"/>
      <c r="G506" s="31"/>
      <c r="H506" s="31"/>
      <c r="I506" s="31"/>
      <c r="J506" s="32" t="str">
        <f>IF(I506="","",INDEX(Lists!A$2:A$2833,MATCH('Assessment Inventory'!I506,Lists!$E$2:$E$2833,0)))</f>
        <v/>
      </c>
      <c r="K506" s="32" t="str">
        <f>IF(I506="","",INDEX(Lists!B$2:B$2833,MATCH('Assessment Inventory'!I506,Lists!$E$2:$E$2833,0)))</f>
        <v/>
      </c>
      <c r="L506" s="25" t="str">
        <f t="shared" si="21"/>
        <v>http://maps.google.com/maps?q=,</v>
      </c>
      <c r="M506" s="38" t="str">
        <f t="shared" si="20"/>
        <v/>
      </c>
      <c r="N506" s="26"/>
      <c r="O506" s="26"/>
      <c r="P506" s="33"/>
      <c r="Q506" s="31"/>
      <c r="R506" s="31"/>
    </row>
    <row r="507" spans="6:18" ht="15" customHeight="1">
      <c r="F507" s="31"/>
      <c r="G507" s="31"/>
      <c r="H507" s="31"/>
      <c r="I507" s="31"/>
      <c r="J507" s="32" t="str">
        <f>IF(I507="","",INDEX(Lists!A$2:A$2833,MATCH('Assessment Inventory'!I507,Lists!$E$2:$E$2833,0)))</f>
        <v/>
      </c>
      <c r="K507" s="32" t="str">
        <f>IF(I507="","",INDEX(Lists!B$2:B$2833,MATCH('Assessment Inventory'!I507,Lists!$E$2:$E$2833,0)))</f>
        <v/>
      </c>
      <c r="L507" s="25" t="str">
        <f t="shared" si="21"/>
        <v>http://maps.google.com/maps?q=,</v>
      </c>
      <c r="M507" s="38" t="str">
        <f t="shared" si="20"/>
        <v/>
      </c>
      <c r="N507" s="26"/>
      <c r="O507" s="26"/>
      <c r="P507" s="33"/>
      <c r="Q507" s="31"/>
      <c r="R507" s="31"/>
    </row>
    <row r="508" spans="6:18" ht="15" customHeight="1">
      <c r="F508" s="31"/>
      <c r="G508" s="31"/>
      <c r="H508" s="31"/>
      <c r="I508" s="31"/>
      <c r="J508" s="32" t="str">
        <f>IF(I508="","",INDEX(Lists!A$2:A$2833,MATCH('Assessment Inventory'!I508,Lists!$E$2:$E$2833,0)))</f>
        <v/>
      </c>
      <c r="K508" s="32" t="str">
        <f>IF(I508="","",INDEX(Lists!B$2:B$2833,MATCH('Assessment Inventory'!I508,Lists!$E$2:$E$2833,0)))</f>
        <v/>
      </c>
      <c r="L508" s="25" t="str">
        <f t="shared" si="21"/>
        <v>http://maps.google.com/maps?q=,</v>
      </c>
      <c r="M508" s="38" t="str">
        <f t="shared" si="20"/>
        <v/>
      </c>
      <c r="N508" s="26"/>
      <c r="O508" s="26"/>
      <c r="P508" s="33"/>
      <c r="Q508" s="31"/>
      <c r="R508" s="31"/>
    </row>
    <row r="509" spans="6:18" ht="15" customHeight="1">
      <c r="F509" s="31"/>
      <c r="G509" s="31"/>
      <c r="H509" s="31"/>
      <c r="I509" s="31"/>
      <c r="J509" s="32" t="str">
        <f>IF(I509="","",INDEX(Lists!A$2:A$2833,MATCH('Assessment Inventory'!I509,Lists!$E$2:$E$2833,0)))</f>
        <v/>
      </c>
      <c r="K509" s="32" t="str">
        <f>IF(I509="","",INDEX(Lists!B$2:B$2833,MATCH('Assessment Inventory'!I509,Lists!$E$2:$E$2833,0)))</f>
        <v/>
      </c>
      <c r="L509" s="25" t="str">
        <f t="shared" si="21"/>
        <v>http://maps.google.com/maps?q=,</v>
      </c>
      <c r="M509" s="38" t="str">
        <f t="shared" si="20"/>
        <v/>
      </c>
      <c r="N509" s="26"/>
      <c r="O509" s="26"/>
      <c r="P509" s="33"/>
      <c r="Q509" s="31"/>
      <c r="R509" s="31"/>
    </row>
    <row r="510" spans="6:18" ht="15" customHeight="1">
      <c r="F510" s="31"/>
      <c r="G510" s="31"/>
      <c r="H510" s="31"/>
      <c r="I510" s="31"/>
      <c r="J510" s="32" t="str">
        <f>IF(I510="","",INDEX(Lists!A$2:A$2833,MATCH('Assessment Inventory'!I510,Lists!$E$2:$E$2833,0)))</f>
        <v/>
      </c>
      <c r="K510" s="32" t="str">
        <f>IF(I510="","",INDEX(Lists!B$2:B$2833,MATCH('Assessment Inventory'!I510,Lists!$E$2:$E$2833,0)))</f>
        <v/>
      </c>
      <c r="L510" s="25" t="str">
        <f t="shared" si="21"/>
        <v>http://maps.google.com/maps?q=,</v>
      </c>
      <c r="M510" s="38" t="str">
        <f t="shared" si="20"/>
        <v/>
      </c>
      <c r="N510" s="26"/>
      <c r="O510" s="26"/>
      <c r="P510" s="33"/>
      <c r="Q510" s="31"/>
      <c r="R510" s="31"/>
    </row>
    <row r="511" spans="6:18" ht="15" customHeight="1">
      <c r="F511" s="31"/>
      <c r="G511" s="31"/>
      <c r="H511" s="31"/>
      <c r="I511" s="31"/>
      <c r="J511" s="32" t="str">
        <f>IF(I511="","",INDEX(Lists!A$2:A$2833,MATCH('Assessment Inventory'!I511,Lists!$E$2:$E$2833,0)))</f>
        <v/>
      </c>
      <c r="K511" s="32" t="str">
        <f>IF(I511="","",INDEX(Lists!B$2:B$2833,MATCH('Assessment Inventory'!I511,Lists!$E$2:$E$2833,0)))</f>
        <v/>
      </c>
      <c r="L511" s="25" t="str">
        <f t="shared" si="21"/>
        <v>http://maps.google.com/maps?q=,</v>
      </c>
      <c r="M511" s="38" t="str">
        <f t="shared" si="20"/>
        <v/>
      </c>
      <c r="N511" s="26"/>
      <c r="O511" s="26"/>
      <c r="P511" s="33"/>
      <c r="Q511" s="31"/>
      <c r="R511" s="31"/>
    </row>
    <row r="512" spans="6:18" ht="15" customHeight="1">
      <c r="F512" s="31"/>
      <c r="G512" s="31"/>
      <c r="H512" s="31"/>
      <c r="I512" s="31"/>
      <c r="J512" s="32" t="str">
        <f>IF(I512="","",INDEX(Lists!A$2:A$2833,MATCH('Assessment Inventory'!I512,Lists!$E$2:$E$2833,0)))</f>
        <v/>
      </c>
      <c r="K512" s="32" t="str">
        <f>IF(I512="","",INDEX(Lists!B$2:B$2833,MATCH('Assessment Inventory'!I512,Lists!$E$2:$E$2833,0)))</f>
        <v/>
      </c>
      <c r="L512" s="25" t="str">
        <f t="shared" si="21"/>
        <v>http://maps.google.com/maps?q=,</v>
      </c>
      <c r="M512" s="38" t="str">
        <f t="shared" si="20"/>
        <v/>
      </c>
      <c r="N512" s="26"/>
      <c r="O512" s="26"/>
      <c r="P512" s="33"/>
      <c r="Q512" s="31"/>
      <c r="R512" s="31"/>
    </row>
    <row r="513" spans="6:18" ht="15" customHeight="1">
      <c r="F513" s="31"/>
      <c r="G513" s="31"/>
      <c r="H513" s="31"/>
      <c r="I513" s="31"/>
      <c r="J513" s="32" t="str">
        <f>IF(I513="","",INDEX(Lists!A$2:A$2833,MATCH('Assessment Inventory'!I513,Lists!$E$2:$E$2833,0)))</f>
        <v/>
      </c>
      <c r="K513" s="32" t="str">
        <f>IF(I513="","",INDEX(Lists!B$2:B$2833,MATCH('Assessment Inventory'!I513,Lists!$E$2:$E$2833,0)))</f>
        <v/>
      </c>
      <c r="L513" s="25" t="str">
        <f t="shared" si="21"/>
        <v>http://maps.google.com/maps?q=,</v>
      </c>
      <c r="M513" s="38" t="str">
        <f t="shared" si="20"/>
        <v/>
      </c>
      <c r="N513" s="26"/>
      <c r="O513" s="26"/>
      <c r="P513" s="33"/>
      <c r="Q513" s="31"/>
      <c r="R513" s="31"/>
    </row>
    <row r="514" spans="6:18" ht="15" customHeight="1">
      <c r="F514" s="31"/>
      <c r="G514" s="31"/>
      <c r="H514" s="31"/>
      <c r="I514" s="31"/>
      <c r="J514" s="32" t="str">
        <f>IF(I514="","",INDEX(Lists!A$2:A$2833,MATCH('Assessment Inventory'!I514,Lists!$E$2:$E$2833,0)))</f>
        <v/>
      </c>
      <c r="K514" s="32" t="str">
        <f>IF(I514="","",INDEX(Lists!B$2:B$2833,MATCH('Assessment Inventory'!I514,Lists!$E$2:$E$2833,0)))</f>
        <v/>
      </c>
      <c r="L514" s="25" t="str">
        <f t="shared" si="21"/>
        <v>http://maps.google.com/maps?q=,</v>
      </c>
      <c r="M514" s="38" t="str">
        <f t="shared" si="20"/>
        <v/>
      </c>
      <c r="N514" s="26"/>
      <c r="O514" s="26"/>
      <c r="P514" s="33"/>
      <c r="Q514" s="31"/>
      <c r="R514" s="31"/>
    </row>
    <row r="515" spans="6:18" ht="15" customHeight="1">
      <c r="F515" s="31"/>
      <c r="G515" s="31"/>
      <c r="H515" s="31"/>
      <c r="I515" s="31"/>
      <c r="J515" s="32" t="str">
        <f>IF(I515="","",INDEX(Lists!A$2:A$2833,MATCH('Assessment Inventory'!I515,Lists!$E$2:$E$2833,0)))</f>
        <v/>
      </c>
      <c r="K515" s="32" t="str">
        <f>IF(I515="","",INDEX(Lists!B$2:B$2833,MATCH('Assessment Inventory'!I515,Lists!$E$2:$E$2833,0)))</f>
        <v/>
      </c>
      <c r="L515" s="25" t="str">
        <f t="shared" si="21"/>
        <v>http://maps.google.com/maps?q=,</v>
      </c>
      <c r="M515" s="38" t="str">
        <f t="shared" si="20"/>
        <v/>
      </c>
      <c r="N515" s="26"/>
      <c r="O515" s="26"/>
      <c r="P515" s="33"/>
      <c r="Q515" s="31"/>
      <c r="R515" s="31"/>
    </row>
    <row r="516" spans="6:18" ht="15" customHeight="1">
      <c r="F516" s="31"/>
      <c r="G516" s="31"/>
      <c r="H516" s="31"/>
      <c r="I516" s="31"/>
      <c r="J516" s="32" t="str">
        <f>IF(I516="","",INDEX(Lists!A$2:A$2833,MATCH('Assessment Inventory'!I516,Lists!$E$2:$E$2833,0)))</f>
        <v/>
      </c>
      <c r="K516" s="32" t="str">
        <f>IF(I516="","",INDEX(Lists!B$2:B$2833,MATCH('Assessment Inventory'!I516,Lists!$E$2:$E$2833,0)))</f>
        <v/>
      </c>
      <c r="L516" s="25" t="str">
        <f t="shared" si="21"/>
        <v>http://maps.google.com/maps?q=,</v>
      </c>
      <c r="M516" s="38" t="str">
        <f t="shared" si="20"/>
        <v/>
      </c>
      <c r="N516" s="26"/>
      <c r="O516" s="26"/>
      <c r="P516" s="33"/>
      <c r="Q516" s="31"/>
      <c r="R516" s="31"/>
    </row>
    <row r="517" spans="6:18" ht="15" customHeight="1">
      <c r="F517" s="31"/>
      <c r="G517" s="31"/>
      <c r="H517" s="31"/>
      <c r="I517" s="31"/>
      <c r="J517" s="32" t="str">
        <f>IF(I517="","",INDEX(Lists!A$2:A$2833,MATCH('Assessment Inventory'!I517,Lists!$E$2:$E$2833,0)))</f>
        <v/>
      </c>
      <c r="K517" s="32" t="str">
        <f>IF(I517="","",INDEX(Lists!B$2:B$2833,MATCH('Assessment Inventory'!I517,Lists!$E$2:$E$2833,0)))</f>
        <v/>
      </c>
      <c r="L517" s="25" t="str">
        <f t="shared" si="21"/>
        <v>http://maps.google.com/maps?q=,</v>
      </c>
      <c r="M517" s="38" t="str">
        <f t="shared" si="20"/>
        <v/>
      </c>
      <c r="N517" s="26"/>
      <c r="O517" s="26"/>
      <c r="P517" s="33"/>
      <c r="Q517" s="31"/>
      <c r="R517" s="31"/>
    </row>
    <row r="518" spans="6:18" ht="15" customHeight="1">
      <c r="F518" s="31"/>
      <c r="G518" s="31"/>
      <c r="H518" s="31"/>
      <c r="I518" s="31"/>
      <c r="J518" s="32" t="str">
        <f>IF(I518="","",INDEX(Lists!A$2:A$2833,MATCH('Assessment Inventory'!I518,Lists!$E$2:$E$2833,0)))</f>
        <v/>
      </c>
      <c r="K518" s="32" t="str">
        <f>IF(I518="","",INDEX(Lists!B$2:B$2833,MATCH('Assessment Inventory'!I518,Lists!$E$2:$E$2833,0)))</f>
        <v/>
      </c>
      <c r="L518" s="25" t="str">
        <f t="shared" si="21"/>
        <v>http://maps.google.com/maps?q=,</v>
      </c>
      <c r="M518" s="38" t="str">
        <f t="shared" si="20"/>
        <v/>
      </c>
      <c r="N518" s="26"/>
      <c r="O518" s="26"/>
      <c r="P518" s="33"/>
      <c r="Q518" s="31"/>
      <c r="R518" s="31"/>
    </row>
    <row r="519" spans="6:18" ht="15" customHeight="1">
      <c r="F519" s="31"/>
      <c r="G519" s="31"/>
      <c r="H519" s="31"/>
      <c r="I519" s="31"/>
      <c r="J519" s="32" t="str">
        <f>IF(I519="","",INDEX(Lists!A$2:A$2833,MATCH('Assessment Inventory'!I519,Lists!$E$2:$E$2833,0)))</f>
        <v/>
      </c>
      <c r="K519" s="32" t="str">
        <f>IF(I519="","",INDEX(Lists!B$2:B$2833,MATCH('Assessment Inventory'!I519,Lists!$E$2:$E$2833,0)))</f>
        <v/>
      </c>
      <c r="L519" s="25" t="str">
        <f t="shared" si="21"/>
        <v>http://maps.google.com/maps?q=,</v>
      </c>
      <c r="M519" s="38" t="str">
        <f t="shared" si="20"/>
        <v/>
      </c>
      <c r="N519" s="26"/>
      <c r="O519" s="26"/>
      <c r="P519" s="33"/>
      <c r="Q519" s="31"/>
      <c r="R519" s="31"/>
    </row>
    <row r="520" spans="6:18" ht="15" customHeight="1">
      <c r="F520" s="31"/>
      <c r="G520" s="31"/>
      <c r="H520" s="31"/>
      <c r="I520" s="31"/>
      <c r="J520" s="32" t="str">
        <f>IF(I520="","",INDEX(Lists!A$2:A$2833,MATCH('Assessment Inventory'!I520,Lists!$E$2:$E$2833,0)))</f>
        <v/>
      </c>
      <c r="K520" s="32" t="str">
        <f>IF(I520="","",INDEX(Lists!B$2:B$2833,MATCH('Assessment Inventory'!I520,Lists!$E$2:$E$2833,0)))</f>
        <v/>
      </c>
      <c r="L520" s="25" t="str">
        <f t="shared" si="21"/>
        <v>http://maps.google.com/maps?q=,</v>
      </c>
      <c r="M520" s="38" t="str">
        <f t="shared" ref="M520:M583" si="22">IF(I520="","",HYPERLINK(L520,"See on Google Maps"))</f>
        <v/>
      </c>
      <c r="N520" s="26"/>
      <c r="O520" s="26"/>
      <c r="P520" s="33"/>
      <c r="Q520" s="31"/>
      <c r="R520" s="31"/>
    </row>
    <row r="521" spans="6:18" ht="15" customHeight="1">
      <c r="F521" s="31"/>
      <c r="G521" s="31"/>
      <c r="H521" s="31"/>
      <c r="I521" s="31"/>
      <c r="J521" s="32" t="str">
        <f>IF(I521="","",INDEX(Lists!A$2:A$2833,MATCH('Assessment Inventory'!I521,Lists!$E$2:$E$2833,0)))</f>
        <v/>
      </c>
      <c r="K521" s="32" t="str">
        <f>IF(I521="","",INDEX(Lists!B$2:B$2833,MATCH('Assessment Inventory'!I521,Lists!$E$2:$E$2833,0)))</f>
        <v/>
      </c>
      <c r="L521" s="25" t="str">
        <f t="shared" ref="L521:L584" si="23">CONCATENATE("http://maps.google.com/maps?q=",J521,",",K521,"")</f>
        <v>http://maps.google.com/maps?q=,</v>
      </c>
      <c r="M521" s="38" t="str">
        <f t="shared" si="22"/>
        <v/>
      </c>
      <c r="N521" s="26"/>
      <c r="O521" s="26"/>
      <c r="P521" s="33"/>
      <c r="Q521" s="31"/>
      <c r="R521" s="31"/>
    </row>
    <row r="522" spans="6:18" ht="15" customHeight="1">
      <c r="F522" s="31"/>
      <c r="G522" s="31"/>
      <c r="H522" s="31"/>
      <c r="I522" s="31"/>
      <c r="J522" s="32" t="str">
        <f>IF(I522="","",INDEX(Lists!A$2:A$2833,MATCH('Assessment Inventory'!I522,Lists!$E$2:$E$2833,0)))</f>
        <v/>
      </c>
      <c r="K522" s="32" t="str">
        <f>IF(I522="","",INDEX(Lists!B$2:B$2833,MATCH('Assessment Inventory'!I522,Lists!$E$2:$E$2833,0)))</f>
        <v/>
      </c>
      <c r="L522" s="25" t="str">
        <f t="shared" si="23"/>
        <v>http://maps.google.com/maps?q=,</v>
      </c>
      <c r="M522" s="38" t="str">
        <f t="shared" si="22"/>
        <v/>
      </c>
      <c r="N522" s="26"/>
      <c r="O522" s="26"/>
      <c r="P522" s="33"/>
      <c r="Q522" s="31"/>
      <c r="R522" s="31"/>
    </row>
    <row r="523" spans="6:18" ht="15" customHeight="1">
      <c r="F523" s="31"/>
      <c r="G523" s="31"/>
      <c r="H523" s="31"/>
      <c r="I523" s="31"/>
      <c r="J523" s="32" t="str">
        <f>IF(I523="","",INDEX(Lists!A$2:A$2833,MATCH('Assessment Inventory'!I523,Lists!$E$2:$E$2833,0)))</f>
        <v/>
      </c>
      <c r="K523" s="32" t="str">
        <f>IF(I523="","",INDEX(Lists!B$2:B$2833,MATCH('Assessment Inventory'!I523,Lists!$E$2:$E$2833,0)))</f>
        <v/>
      </c>
      <c r="L523" s="25" t="str">
        <f t="shared" si="23"/>
        <v>http://maps.google.com/maps?q=,</v>
      </c>
      <c r="M523" s="38" t="str">
        <f t="shared" si="22"/>
        <v/>
      </c>
      <c r="N523" s="26"/>
      <c r="O523" s="26"/>
      <c r="P523" s="33"/>
      <c r="Q523" s="31"/>
      <c r="R523" s="31"/>
    </row>
    <row r="524" spans="6:18" ht="15" customHeight="1">
      <c r="F524" s="31"/>
      <c r="G524" s="31"/>
      <c r="H524" s="31"/>
      <c r="I524" s="31"/>
      <c r="J524" s="32" t="str">
        <f>IF(I524="","",INDEX(Lists!A$2:A$2833,MATCH('Assessment Inventory'!I524,Lists!$E$2:$E$2833,0)))</f>
        <v/>
      </c>
      <c r="K524" s="32" t="str">
        <f>IF(I524="","",INDEX(Lists!B$2:B$2833,MATCH('Assessment Inventory'!I524,Lists!$E$2:$E$2833,0)))</f>
        <v/>
      </c>
      <c r="L524" s="25" t="str">
        <f t="shared" si="23"/>
        <v>http://maps.google.com/maps?q=,</v>
      </c>
      <c r="M524" s="38" t="str">
        <f t="shared" si="22"/>
        <v/>
      </c>
      <c r="N524" s="26"/>
      <c r="O524" s="26"/>
      <c r="P524" s="33"/>
      <c r="Q524" s="31"/>
      <c r="R524" s="31"/>
    </row>
    <row r="525" spans="6:18" ht="15" customHeight="1">
      <c r="F525" s="31"/>
      <c r="G525" s="31"/>
      <c r="H525" s="31"/>
      <c r="I525" s="31"/>
      <c r="J525" s="32" t="str">
        <f>IF(I525="","",INDEX(Lists!A$2:A$2833,MATCH('Assessment Inventory'!I525,Lists!$E$2:$E$2833,0)))</f>
        <v/>
      </c>
      <c r="K525" s="32" t="str">
        <f>IF(I525="","",INDEX(Lists!B$2:B$2833,MATCH('Assessment Inventory'!I525,Lists!$E$2:$E$2833,0)))</f>
        <v/>
      </c>
      <c r="L525" s="25" t="str">
        <f t="shared" si="23"/>
        <v>http://maps.google.com/maps?q=,</v>
      </c>
      <c r="M525" s="38" t="str">
        <f t="shared" si="22"/>
        <v/>
      </c>
      <c r="N525" s="26"/>
      <c r="O525" s="26"/>
      <c r="P525" s="33"/>
      <c r="Q525" s="31"/>
      <c r="R525" s="31"/>
    </row>
    <row r="526" spans="6:18" ht="15" customHeight="1">
      <c r="F526" s="31"/>
      <c r="G526" s="31"/>
      <c r="H526" s="31"/>
      <c r="I526" s="31"/>
      <c r="J526" s="32" t="str">
        <f>IF(I526="","",INDEX(Lists!A$2:A$2833,MATCH('Assessment Inventory'!I526,Lists!$E$2:$E$2833,0)))</f>
        <v/>
      </c>
      <c r="K526" s="32" t="str">
        <f>IF(I526="","",INDEX(Lists!B$2:B$2833,MATCH('Assessment Inventory'!I526,Lists!$E$2:$E$2833,0)))</f>
        <v/>
      </c>
      <c r="L526" s="25" t="str">
        <f t="shared" si="23"/>
        <v>http://maps.google.com/maps?q=,</v>
      </c>
      <c r="M526" s="38" t="str">
        <f t="shared" si="22"/>
        <v/>
      </c>
      <c r="N526" s="26"/>
      <c r="O526" s="26"/>
      <c r="P526" s="33"/>
      <c r="Q526" s="31"/>
      <c r="R526" s="31"/>
    </row>
    <row r="527" spans="6:18" ht="15" customHeight="1">
      <c r="F527" s="31"/>
      <c r="G527" s="31"/>
      <c r="H527" s="31"/>
      <c r="I527" s="31"/>
      <c r="J527" s="32" t="str">
        <f>IF(I527="","",INDEX(Lists!A$2:A$2833,MATCH('Assessment Inventory'!I527,Lists!$E$2:$E$2833,0)))</f>
        <v/>
      </c>
      <c r="K527" s="32" t="str">
        <f>IF(I527="","",INDEX(Lists!B$2:B$2833,MATCH('Assessment Inventory'!I527,Lists!$E$2:$E$2833,0)))</f>
        <v/>
      </c>
      <c r="L527" s="25" t="str">
        <f t="shared" si="23"/>
        <v>http://maps.google.com/maps?q=,</v>
      </c>
      <c r="M527" s="38" t="str">
        <f t="shared" si="22"/>
        <v/>
      </c>
      <c r="N527" s="26"/>
      <c r="O527" s="26"/>
      <c r="P527" s="33"/>
      <c r="Q527" s="31"/>
      <c r="R527" s="31"/>
    </row>
    <row r="528" spans="6:18" ht="15" customHeight="1">
      <c r="F528" s="31"/>
      <c r="G528" s="31"/>
      <c r="H528" s="31"/>
      <c r="I528" s="31"/>
      <c r="J528" s="32" t="str">
        <f>IF(I528="","",INDEX(Lists!A$2:A$2833,MATCH('Assessment Inventory'!I528,Lists!$E$2:$E$2833,0)))</f>
        <v/>
      </c>
      <c r="K528" s="32" t="str">
        <f>IF(I528="","",INDEX(Lists!B$2:B$2833,MATCH('Assessment Inventory'!I528,Lists!$E$2:$E$2833,0)))</f>
        <v/>
      </c>
      <c r="L528" s="25" t="str">
        <f t="shared" si="23"/>
        <v>http://maps.google.com/maps?q=,</v>
      </c>
      <c r="M528" s="38" t="str">
        <f t="shared" si="22"/>
        <v/>
      </c>
      <c r="N528" s="26"/>
      <c r="O528" s="26"/>
      <c r="P528" s="33"/>
      <c r="Q528" s="31"/>
      <c r="R528" s="31"/>
    </row>
    <row r="529" spans="6:18" ht="15" customHeight="1">
      <c r="F529" s="31"/>
      <c r="G529" s="31"/>
      <c r="H529" s="31"/>
      <c r="I529" s="31"/>
      <c r="J529" s="32" t="str">
        <f>IF(I529="","",INDEX(Lists!A$2:A$2833,MATCH('Assessment Inventory'!I529,Lists!$E$2:$E$2833,0)))</f>
        <v/>
      </c>
      <c r="K529" s="32" t="str">
        <f>IF(I529="","",INDEX(Lists!B$2:B$2833,MATCH('Assessment Inventory'!I529,Lists!$E$2:$E$2833,0)))</f>
        <v/>
      </c>
      <c r="L529" s="25" t="str">
        <f t="shared" si="23"/>
        <v>http://maps.google.com/maps?q=,</v>
      </c>
      <c r="M529" s="38" t="str">
        <f t="shared" si="22"/>
        <v/>
      </c>
      <c r="N529" s="26"/>
      <c r="O529" s="26"/>
      <c r="P529" s="33"/>
      <c r="Q529" s="31"/>
      <c r="R529" s="31"/>
    </row>
    <row r="530" spans="6:18" ht="15" customHeight="1">
      <c r="F530" s="31"/>
      <c r="G530" s="31"/>
      <c r="H530" s="31"/>
      <c r="I530" s="31"/>
      <c r="J530" s="32" t="str">
        <f>IF(I530="","",INDEX(Lists!A$2:A$2833,MATCH('Assessment Inventory'!I530,Lists!$E$2:$E$2833,0)))</f>
        <v/>
      </c>
      <c r="K530" s="32" t="str">
        <f>IF(I530="","",INDEX(Lists!B$2:B$2833,MATCH('Assessment Inventory'!I530,Lists!$E$2:$E$2833,0)))</f>
        <v/>
      </c>
      <c r="L530" s="25" t="str">
        <f t="shared" si="23"/>
        <v>http://maps.google.com/maps?q=,</v>
      </c>
      <c r="M530" s="38" t="str">
        <f t="shared" si="22"/>
        <v/>
      </c>
      <c r="N530" s="26"/>
      <c r="O530" s="26"/>
      <c r="P530" s="33"/>
      <c r="Q530" s="31"/>
      <c r="R530" s="31"/>
    </row>
    <row r="531" spans="6:18" ht="15" customHeight="1">
      <c r="F531" s="31"/>
      <c r="G531" s="31"/>
      <c r="H531" s="31"/>
      <c r="I531" s="31"/>
      <c r="J531" s="32" t="str">
        <f>IF(I531="","",INDEX(Lists!A$2:A$2833,MATCH('Assessment Inventory'!I531,Lists!$E$2:$E$2833,0)))</f>
        <v/>
      </c>
      <c r="K531" s="32" t="str">
        <f>IF(I531="","",INDEX(Lists!B$2:B$2833,MATCH('Assessment Inventory'!I531,Lists!$E$2:$E$2833,0)))</f>
        <v/>
      </c>
      <c r="L531" s="25" t="str">
        <f t="shared" si="23"/>
        <v>http://maps.google.com/maps?q=,</v>
      </c>
      <c r="M531" s="38" t="str">
        <f t="shared" si="22"/>
        <v/>
      </c>
      <c r="N531" s="26"/>
      <c r="O531" s="26"/>
      <c r="P531" s="33"/>
      <c r="Q531" s="31"/>
      <c r="R531" s="31"/>
    </row>
    <row r="532" spans="6:18" ht="15" customHeight="1">
      <c r="F532" s="31"/>
      <c r="G532" s="31"/>
      <c r="H532" s="31"/>
      <c r="I532" s="31"/>
      <c r="J532" s="32" t="str">
        <f>IF(I532="","",INDEX(Lists!A$2:A$2833,MATCH('Assessment Inventory'!I532,Lists!$E$2:$E$2833,0)))</f>
        <v/>
      </c>
      <c r="K532" s="32" t="str">
        <f>IF(I532="","",INDEX(Lists!B$2:B$2833,MATCH('Assessment Inventory'!I532,Lists!$E$2:$E$2833,0)))</f>
        <v/>
      </c>
      <c r="L532" s="25" t="str">
        <f t="shared" si="23"/>
        <v>http://maps.google.com/maps?q=,</v>
      </c>
      <c r="M532" s="38" t="str">
        <f t="shared" si="22"/>
        <v/>
      </c>
      <c r="N532" s="26"/>
      <c r="O532" s="26"/>
      <c r="P532" s="33"/>
      <c r="Q532" s="31"/>
      <c r="R532" s="31"/>
    </row>
    <row r="533" spans="6:18" ht="15" customHeight="1">
      <c r="F533" s="31"/>
      <c r="G533" s="31"/>
      <c r="H533" s="31"/>
      <c r="I533" s="31"/>
      <c r="J533" s="32" t="str">
        <f>IF(I533="","",INDEX(Lists!A$2:A$2833,MATCH('Assessment Inventory'!I533,Lists!$E$2:$E$2833,0)))</f>
        <v/>
      </c>
      <c r="K533" s="32" t="str">
        <f>IF(I533="","",INDEX(Lists!B$2:B$2833,MATCH('Assessment Inventory'!I533,Lists!$E$2:$E$2833,0)))</f>
        <v/>
      </c>
      <c r="L533" s="25" t="str">
        <f t="shared" si="23"/>
        <v>http://maps.google.com/maps?q=,</v>
      </c>
      <c r="M533" s="38" t="str">
        <f t="shared" si="22"/>
        <v/>
      </c>
      <c r="N533" s="26"/>
      <c r="O533" s="26"/>
      <c r="P533" s="33"/>
      <c r="Q533" s="31"/>
      <c r="R533" s="31"/>
    </row>
    <row r="534" spans="6:18" ht="15" customHeight="1">
      <c r="F534" s="31"/>
      <c r="G534" s="31"/>
      <c r="H534" s="31"/>
      <c r="I534" s="31"/>
      <c r="J534" s="32" t="str">
        <f>IF(I534="","",INDEX(Lists!A$2:A$2833,MATCH('Assessment Inventory'!I534,Lists!$E$2:$E$2833,0)))</f>
        <v/>
      </c>
      <c r="K534" s="32" t="str">
        <f>IF(I534="","",INDEX(Lists!B$2:B$2833,MATCH('Assessment Inventory'!I534,Lists!$E$2:$E$2833,0)))</f>
        <v/>
      </c>
      <c r="L534" s="25" t="str">
        <f t="shared" si="23"/>
        <v>http://maps.google.com/maps?q=,</v>
      </c>
      <c r="M534" s="38" t="str">
        <f t="shared" si="22"/>
        <v/>
      </c>
      <c r="N534" s="26"/>
      <c r="O534" s="26"/>
      <c r="P534" s="33"/>
      <c r="Q534" s="31"/>
      <c r="R534" s="31"/>
    </row>
    <row r="535" spans="6:18" ht="15" customHeight="1">
      <c r="F535" s="31"/>
      <c r="G535" s="31"/>
      <c r="H535" s="31"/>
      <c r="I535" s="31"/>
      <c r="J535" s="32" t="str">
        <f>IF(I535="","",INDEX(Lists!A$2:A$2833,MATCH('Assessment Inventory'!I535,Lists!$E$2:$E$2833,0)))</f>
        <v/>
      </c>
      <c r="K535" s="32" t="str">
        <f>IF(I535="","",INDEX(Lists!B$2:B$2833,MATCH('Assessment Inventory'!I535,Lists!$E$2:$E$2833,0)))</f>
        <v/>
      </c>
      <c r="L535" s="25" t="str">
        <f t="shared" si="23"/>
        <v>http://maps.google.com/maps?q=,</v>
      </c>
      <c r="M535" s="38" t="str">
        <f t="shared" si="22"/>
        <v/>
      </c>
      <c r="N535" s="26"/>
      <c r="O535" s="26"/>
      <c r="P535" s="33"/>
      <c r="Q535" s="31"/>
      <c r="R535" s="31"/>
    </row>
    <row r="536" spans="6:18" ht="15" customHeight="1">
      <c r="F536" s="31"/>
      <c r="G536" s="31"/>
      <c r="H536" s="31"/>
      <c r="I536" s="31"/>
      <c r="J536" s="32" t="str">
        <f>IF(I536="","",INDEX(Lists!A$2:A$2833,MATCH('Assessment Inventory'!I536,Lists!$E$2:$E$2833,0)))</f>
        <v/>
      </c>
      <c r="K536" s="32" t="str">
        <f>IF(I536="","",INDEX(Lists!B$2:B$2833,MATCH('Assessment Inventory'!I536,Lists!$E$2:$E$2833,0)))</f>
        <v/>
      </c>
      <c r="L536" s="25" t="str">
        <f t="shared" si="23"/>
        <v>http://maps.google.com/maps?q=,</v>
      </c>
      <c r="M536" s="38" t="str">
        <f t="shared" si="22"/>
        <v/>
      </c>
      <c r="N536" s="26"/>
      <c r="O536" s="26"/>
      <c r="P536" s="33"/>
      <c r="Q536" s="31"/>
      <c r="R536" s="31"/>
    </row>
    <row r="537" spans="6:18" ht="15" customHeight="1">
      <c r="F537" s="31"/>
      <c r="G537" s="31"/>
      <c r="H537" s="31"/>
      <c r="I537" s="31"/>
      <c r="J537" s="32" t="str">
        <f>IF(I537="","",INDEX(Lists!A$2:A$2833,MATCH('Assessment Inventory'!I537,Lists!$E$2:$E$2833,0)))</f>
        <v/>
      </c>
      <c r="K537" s="32" t="str">
        <f>IF(I537="","",INDEX(Lists!B$2:B$2833,MATCH('Assessment Inventory'!I537,Lists!$E$2:$E$2833,0)))</f>
        <v/>
      </c>
      <c r="L537" s="25" t="str">
        <f t="shared" si="23"/>
        <v>http://maps.google.com/maps?q=,</v>
      </c>
      <c r="M537" s="38" t="str">
        <f t="shared" si="22"/>
        <v/>
      </c>
      <c r="N537" s="26"/>
      <c r="O537" s="26"/>
      <c r="P537" s="33"/>
      <c r="Q537" s="31"/>
      <c r="R537" s="31"/>
    </row>
    <row r="538" spans="6:18" ht="15" customHeight="1">
      <c r="F538" s="31"/>
      <c r="G538" s="31"/>
      <c r="H538" s="31"/>
      <c r="I538" s="31"/>
      <c r="J538" s="32" t="str">
        <f>IF(I538="","",INDEX(Lists!A$2:A$2833,MATCH('Assessment Inventory'!I538,Lists!$E$2:$E$2833,0)))</f>
        <v/>
      </c>
      <c r="K538" s="32" t="str">
        <f>IF(I538="","",INDEX(Lists!B$2:B$2833,MATCH('Assessment Inventory'!I538,Lists!$E$2:$E$2833,0)))</f>
        <v/>
      </c>
      <c r="L538" s="25" t="str">
        <f t="shared" si="23"/>
        <v>http://maps.google.com/maps?q=,</v>
      </c>
      <c r="M538" s="38" t="str">
        <f t="shared" si="22"/>
        <v/>
      </c>
      <c r="N538" s="26"/>
      <c r="O538" s="26"/>
      <c r="P538" s="33"/>
      <c r="Q538" s="31"/>
      <c r="R538" s="31"/>
    </row>
    <row r="539" spans="6:18" ht="15" customHeight="1">
      <c r="F539" s="31"/>
      <c r="G539" s="31"/>
      <c r="H539" s="31"/>
      <c r="I539" s="31"/>
      <c r="J539" s="32" t="str">
        <f>IF(I539="","",INDEX(Lists!A$2:A$2833,MATCH('Assessment Inventory'!I539,Lists!$E$2:$E$2833,0)))</f>
        <v/>
      </c>
      <c r="K539" s="32" t="str">
        <f>IF(I539="","",INDEX(Lists!B$2:B$2833,MATCH('Assessment Inventory'!I539,Lists!$E$2:$E$2833,0)))</f>
        <v/>
      </c>
      <c r="L539" s="25" t="str">
        <f t="shared" si="23"/>
        <v>http://maps.google.com/maps?q=,</v>
      </c>
      <c r="M539" s="38" t="str">
        <f t="shared" si="22"/>
        <v/>
      </c>
      <c r="N539" s="26"/>
      <c r="O539" s="26"/>
      <c r="P539" s="33"/>
      <c r="Q539" s="31"/>
      <c r="R539" s="31"/>
    </row>
    <row r="540" spans="6:18" ht="15" customHeight="1">
      <c r="F540" s="31"/>
      <c r="G540" s="31"/>
      <c r="H540" s="31"/>
      <c r="I540" s="31"/>
      <c r="J540" s="32" t="str">
        <f>IF(I540="","",INDEX(Lists!A$2:A$2833,MATCH('Assessment Inventory'!I540,Lists!$E$2:$E$2833,0)))</f>
        <v/>
      </c>
      <c r="K540" s="32" t="str">
        <f>IF(I540="","",INDEX(Lists!B$2:B$2833,MATCH('Assessment Inventory'!I540,Lists!$E$2:$E$2833,0)))</f>
        <v/>
      </c>
      <c r="L540" s="25" t="str">
        <f t="shared" si="23"/>
        <v>http://maps.google.com/maps?q=,</v>
      </c>
      <c r="M540" s="38" t="str">
        <f t="shared" si="22"/>
        <v/>
      </c>
      <c r="N540" s="26"/>
      <c r="O540" s="26"/>
      <c r="P540" s="33"/>
      <c r="Q540" s="31"/>
      <c r="R540" s="31"/>
    </row>
    <row r="541" spans="6:18" ht="15" customHeight="1">
      <c r="F541" s="31"/>
      <c r="G541" s="31"/>
      <c r="H541" s="31"/>
      <c r="I541" s="31"/>
      <c r="J541" s="32" t="str">
        <f>IF(I541="","",INDEX(Lists!A$2:A$2833,MATCH('Assessment Inventory'!I541,Lists!$E$2:$E$2833,0)))</f>
        <v/>
      </c>
      <c r="K541" s="32" t="str">
        <f>IF(I541="","",INDEX(Lists!B$2:B$2833,MATCH('Assessment Inventory'!I541,Lists!$E$2:$E$2833,0)))</f>
        <v/>
      </c>
      <c r="L541" s="25" t="str">
        <f t="shared" si="23"/>
        <v>http://maps.google.com/maps?q=,</v>
      </c>
      <c r="M541" s="38" t="str">
        <f t="shared" si="22"/>
        <v/>
      </c>
      <c r="N541" s="26"/>
      <c r="O541" s="26"/>
      <c r="P541" s="33"/>
      <c r="Q541" s="31"/>
      <c r="R541" s="31"/>
    </row>
    <row r="542" spans="6:18" ht="15" customHeight="1">
      <c r="F542" s="31"/>
      <c r="G542" s="31"/>
      <c r="H542" s="31"/>
      <c r="I542" s="31"/>
      <c r="J542" s="32" t="str">
        <f>IF(I542="","",INDEX(Lists!A$2:A$2833,MATCH('Assessment Inventory'!I542,Lists!$E$2:$E$2833,0)))</f>
        <v/>
      </c>
      <c r="K542" s="32" t="str">
        <f>IF(I542="","",INDEX(Lists!B$2:B$2833,MATCH('Assessment Inventory'!I542,Lists!$E$2:$E$2833,0)))</f>
        <v/>
      </c>
      <c r="L542" s="25" t="str">
        <f t="shared" si="23"/>
        <v>http://maps.google.com/maps?q=,</v>
      </c>
      <c r="M542" s="38" t="str">
        <f t="shared" si="22"/>
        <v/>
      </c>
      <c r="N542" s="26"/>
      <c r="O542" s="26"/>
      <c r="P542" s="33"/>
      <c r="Q542" s="31"/>
      <c r="R542" s="31"/>
    </row>
    <row r="543" spans="6:18" ht="15" customHeight="1">
      <c r="F543" s="31"/>
      <c r="G543" s="31"/>
      <c r="H543" s="31"/>
      <c r="I543" s="31"/>
      <c r="J543" s="32" t="str">
        <f>IF(I543="","",INDEX(Lists!A$2:A$2833,MATCH('Assessment Inventory'!I543,Lists!$E$2:$E$2833,0)))</f>
        <v/>
      </c>
      <c r="K543" s="32" t="str">
        <f>IF(I543="","",INDEX(Lists!B$2:B$2833,MATCH('Assessment Inventory'!I543,Lists!$E$2:$E$2833,0)))</f>
        <v/>
      </c>
      <c r="L543" s="25" t="str">
        <f t="shared" si="23"/>
        <v>http://maps.google.com/maps?q=,</v>
      </c>
      <c r="M543" s="38" t="str">
        <f t="shared" si="22"/>
        <v/>
      </c>
      <c r="N543" s="26"/>
      <c r="O543" s="26"/>
      <c r="P543" s="33"/>
      <c r="Q543" s="31"/>
      <c r="R543" s="31"/>
    </row>
    <row r="544" spans="6:18" ht="15" customHeight="1">
      <c r="F544" s="31"/>
      <c r="G544" s="31"/>
      <c r="H544" s="31"/>
      <c r="I544" s="31"/>
      <c r="J544" s="32" t="str">
        <f>IF(I544="","",INDEX(Lists!A$2:A$2833,MATCH('Assessment Inventory'!I544,Lists!$E$2:$E$2833,0)))</f>
        <v/>
      </c>
      <c r="K544" s="32" t="str">
        <f>IF(I544="","",INDEX(Lists!B$2:B$2833,MATCH('Assessment Inventory'!I544,Lists!$E$2:$E$2833,0)))</f>
        <v/>
      </c>
      <c r="L544" s="25" t="str">
        <f t="shared" si="23"/>
        <v>http://maps.google.com/maps?q=,</v>
      </c>
      <c r="M544" s="38" t="str">
        <f t="shared" si="22"/>
        <v/>
      </c>
      <c r="N544" s="26"/>
      <c r="O544" s="26"/>
      <c r="P544" s="33"/>
      <c r="Q544" s="31"/>
      <c r="R544" s="31"/>
    </row>
    <row r="545" spans="6:18" ht="15" customHeight="1">
      <c r="F545" s="31"/>
      <c r="G545" s="31"/>
      <c r="H545" s="31"/>
      <c r="I545" s="31"/>
      <c r="J545" s="32" t="str">
        <f>IF(I545="","",INDEX(Lists!A$2:A$2833,MATCH('Assessment Inventory'!I545,Lists!$E$2:$E$2833,0)))</f>
        <v/>
      </c>
      <c r="K545" s="32" t="str">
        <f>IF(I545="","",INDEX(Lists!B$2:B$2833,MATCH('Assessment Inventory'!I545,Lists!$E$2:$E$2833,0)))</f>
        <v/>
      </c>
      <c r="L545" s="25" t="str">
        <f t="shared" si="23"/>
        <v>http://maps.google.com/maps?q=,</v>
      </c>
      <c r="M545" s="38" t="str">
        <f t="shared" si="22"/>
        <v/>
      </c>
      <c r="N545" s="26"/>
      <c r="O545" s="26"/>
      <c r="P545" s="33"/>
      <c r="Q545" s="31"/>
      <c r="R545" s="31"/>
    </row>
    <row r="546" spans="6:18" ht="15" customHeight="1">
      <c r="F546" s="31"/>
      <c r="G546" s="31"/>
      <c r="H546" s="31"/>
      <c r="I546" s="31"/>
      <c r="J546" s="32" t="str">
        <f>IF(I546="","",INDEX(Lists!A$2:A$2833,MATCH('Assessment Inventory'!I546,Lists!$E$2:$E$2833,0)))</f>
        <v/>
      </c>
      <c r="K546" s="32" t="str">
        <f>IF(I546="","",INDEX(Lists!B$2:B$2833,MATCH('Assessment Inventory'!I546,Lists!$E$2:$E$2833,0)))</f>
        <v/>
      </c>
      <c r="L546" s="25" t="str">
        <f t="shared" si="23"/>
        <v>http://maps.google.com/maps?q=,</v>
      </c>
      <c r="M546" s="38" t="str">
        <f t="shared" si="22"/>
        <v/>
      </c>
      <c r="N546" s="26"/>
      <c r="O546" s="26"/>
      <c r="P546" s="33"/>
      <c r="Q546" s="31"/>
      <c r="R546" s="31"/>
    </row>
    <row r="547" spans="6:18" ht="15" customHeight="1">
      <c r="F547" s="31"/>
      <c r="G547" s="31"/>
      <c r="H547" s="31"/>
      <c r="I547" s="31"/>
      <c r="J547" s="32" t="str">
        <f>IF(I547="","",INDEX(Lists!A$2:A$2833,MATCH('Assessment Inventory'!I547,Lists!$E$2:$E$2833,0)))</f>
        <v/>
      </c>
      <c r="K547" s="32" t="str">
        <f>IF(I547="","",INDEX(Lists!B$2:B$2833,MATCH('Assessment Inventory'!I547,Lists!$E$2:$E$2833,0)))</f>
        <v/>
      </c>
      <c r="L547" s="25" t="str">
        <f t="shared" si="23"/>
        <v>http://maps.google.com/maps?q=,</v>
      </c>
      <c r="M547" s="38" t="str">
        <f t="shared" si="22"/>
        <v/>
      </c>
      <c r="N547" s="26"/>
      <c r="O547" s="26"/>
      <c r="P547" s="33"/>
      <c r="Q547" s="31"/>
      <c r="R547" s="31"/>
    </row>
    <row r="548" spans="6:18" ht="15" customHeight="1">
      <c r="F548" s="31"/>
      <c r="G548" s="31"/>
      <c r="H548" s="31"/>
      <c r="I548" s="31"/>
      <c r="J548" s="32" t="str">
        <f>IF(I548="","",INDEX(Lists!A$2:A$2833,MATCH('Assessment Inventory'!I548,Lists!$E$2:$E$2833,0)))</f>
        <v/>
      </c>
      <c r="K548" s="32" t="str">
        <f>IF(I548="","",INDEX(Lists!B$2:B$2833,MATCH('Assessment Inventory'!I548,Lists!$E$2:$E$2833,0)))</f>
        <v/>
      </c>
      <c r="L548" s="25" t="str">
        <f t="shared" si="23"/>
        <v>http://maps.google.com/maps?q=,</v>
      </c>
      <c r="M548" s="38" t="str">
        <f t="shared" si="22"/>
        <v/>
      </c>
      <c r="N548" s="26"/>
      <c r="O548" s="26"/>
      <c r="P548" s="33"/>
      <c r="Q548" s="31"/>
      <c r="R548" s="31"/>
    </row>
    <row r="549" spans="6:18" ht="15" customHeight="1">
      <c r="F549" s="31"/>
      <c r="G549" s="31"/>
      <c r="H549" s="31"/>
      <c r="I549" s="31"/>
      <c r="J549" s="32" t="str">
        <f>IF(I549="","",INDEX(Lists!A$2:A$2833,MATCH('Assessment Inventory'!I549,Lists!$E$2:$E$2833,0)))</f>
        <v/>
      </c>
      <c r="K549" s="32" t="str">
        <f>IF(I549="","",INDEX(Lists!B$2:B$2833,MATCH('Assessment Inventory'!I549,Lists!$E$2:$E$2833,0)))</f>
        <v/>
      </c>
      <c r="L549" s="25" t="str">
        <f t="shared" si="23"/>
        <v>http://maps.google.com/maps?q=,</v>
      </c>
      <c r="M549" s="38" t="str">
        <f t="shared" si="22"/>
        <v/>
      </c>
      <c r="N549" s="26"/>
      <c r="O549" s="26"/>
      <c r="P549" s="33"/>
      <c r="Q549" s="31"/>
      <c r="R549" s="31"/>
    </row>
    <row r="550" spans="6:18" ht="15" customHeight="1">
      <c r="F550" s="31"/>
      <c r="G550" s="31"/>
      <c r="H550" s="31"/>
      <c r="I550" s="31"/>
      <c r="J550" s="32" t="str">
        <f>IF(I550="","",INDEX(Lists!A$2:A$2833,MATCH('Assessment Inventory'!I550,Lists!$E$2:$E$2833,0)))</f>
        <v/>
      </c>
      <c r="K550" s="32" t="str">
        <f>IF(I550="","",INDEX(Lists!B$2:B$2833,MATCH('Assessment Inventory'!I550,Lists!$E$2:$E$2833,0)))</f>
        <v/>
      </c>
      <c r="L550" s="25" t="str">
        <f t="shared" si="23"/>
        <v>http://maps.google.com/maps?q=,</v>
      </c>
      <c r="M550" s="38" t="str">
        <f t="shared" si="22"/>
        <v/>
      </c>
      <c r="N550" s="26"/>
      <c r="O550" s="26"/>
      <c r="P550" s="31"/>
      <c r="Q550" s="31"/>
      <c r="R550" s="31"/>
    </row>
    <row r="551" spans="6:18" ht="15" customHeight="1">
      <c r="F551" s="31"/>
      <c r="G551" s="31"/>
      <c r="H551" s="31"/>
      <c r="I551" s="31"/>
      <c r="J551" s="32" t="str">
        <f>IF(I551="","",INDEX(Lists!A$2:A$2833,MATCH('Assessment Inventory'!I551,Lists!$E$2:$E$2833,0)))</f>
        <v/>
      </c>
      <c r="K551" s="32" t="str">
        <f>IF(I551="","",INDEX(Lists!B$2:B$2833,MATCH('Assessment Inventory'!I551,Lists!$E$2:$E$2833,0)))</f>
        <v/>
      </c>
      <c r="L551" s="25" t="str">
        <f t="shared" si="23"/>
        <v>http://maps.google.com/maps?q=,</v>
      </c>
      <c r="M551" s="38" t="str">
        <f t="shared" si="22"/>
        <v/>
      </c>
      <c r="N551" s="26"/>
      <c r="O551" s="26"/>
      <c r="P551" s="31"/>
      <c r="Q551" s="31"/>
      <c r="R551" s="31"/>
    </row>
    <row r="552" spans="6:18" ht="15" customHeight="1">
      <c r="F552" s="31"/>
      <c r="G552" s="31"/>
      <c r="H552" s="31"/>
      <c r="I552" s="31"/>
      <c r="J552" s="32" t="str">
        <f>IF(I552="","",INDEX(Lists!A$2:A$2833,MATCH('Assessment Inventory'!I552,Lists!$E$2:$E$2833,0)))</f>
        <v/>
      </c>
      <c r="K552" s="32" t="str">
        <f>IF(I552="","",INDEX(Lists!B$2:B$2833,MATCH('Assessment Inventory'!I552,Lists!$E$2:$E$2833,0)))</f>
        <v/>
      </c>
      <c r="L552" s="25" t="str">
        <f t="shared" si="23"/>
        <v>http://maps.google.com/maps?q=,</v>
      </c>
      <c r="M552" s="38" t="str">
        <f t="shared" si="22"/>
        <v/>
      </c>
      <c r="N552" s="26"/>
      <c r="O552" s="26"/>
      <c r="P552" s="32"/>
      <c r="Q552" s="31"/>
      <c r="R552" s="31"/>
    </row>
    <row r="553" spans="6:18" ht="15" customHeight="1">
      <c r="F553" s="31"/>
      <c r="G553" s="31"/>
      <c r="H553" s="31"/>
      <c r="I553" s="31"/>
      <c r="J553" s="32" t="str">
        <f>IF(I553="","",INDEX(Lists!A$2:A$2833,MATCH('Assessment Inventory'!I553,Lists!$E$2:$E$2833,0)))</f>
        <v/>
      </c>
      <c r="K553" s="32" t="str">
        <f>IF(I553="","",INDEX(Lists!B$2:B$2833,MATCH('Assessment Inventory'!I553,Lists!$E$2:$E$2833,0)))</f>
        <v/>
      </c>
      <c r="L553" s="25" t="str">
        <f t="shared" si="23"/>
        <v>http://maps.google.com/maps?q=,</v>
      </c>
      <c r="M553" s="38" t="str">
        <f t="shared" si="22"/>
        <v/>
      </c>
      <c r="N553" s="26"/>
      <c r="O553" s="26"/>
      <c r="P553" s="32"/>
      <c r="Q553" s="31"/>
      <c r="R553" s="31"/>
    </row>
    <row r="554" spans="6:18" ht="15" customHeight="1">
      <c r="F554" s="31"/>
      <c r="G554" s="31"/>
      <c r="H554" s="31"/>
      <c r="I554" s="31"/>
      <c r="J554" s="32" t="str">
        <f>IF(I554="","",INDEX(Lists!A$2:A$2833,MATCH('Assessment Inventory'!I554,Lists!$E$2:$E$2833,0)))</f>
        <v/>
      </c>
      <c r="K554" s="32" t="str">
        <f>IF(I554="","",INDEX(Lists!B$2:B$2833,MATCH('Assessment Inventory'!I554,Lists!$E$2:$E$2833,0)))</f>
        <v/>
      </c>
      <c r="L554" s="25" t="str">
        <f t="shared" si="23"/>
        <v>http://maps.google.com/maps?q=,</v>
      </c>
      <c r="M554" s="38" t="str">
        <f t="shared" si="22"/>
        <v/>
      </c>
      <c r="N554" s="26"/>
      <c r="O554" s="26"/>
      <c r="P554" s="32"/>
      <c r="Q554" s="31"/>
      <c r="R554" s="31"/>
    </row>
    <row r="555" spans="6:18" ht="15" customHeight="1">
      <c r="F555" s="31"/>
      <c r="G555" s="31"/>
      <c r="H555" s="31"/>
      <c r="I555" s="31"/>
      <c r="J555" s="32" t="str">
        <f>IF(I555="","",INDEX(Lists!A$2:A$2833,MATCH('Assessment Inventory'!I555,Lists!$E$2:$E$2833,0)))</f>
        <v/>
      </c>
      <c r="K555" s="32" t="str">
        <f>IF(I555="","",INDEX(Lists!B$2:B$2833,MATCH('Assessment Inventory'!I555,Lists!$E$2:$E$2833,0)))</f>
        <v/>
      </c>
      <c r="L555" s="25" t="str">
        <f t="shared" si="23"/>
        <v>http://maps.google.com/maps?q=,</v>
      </c>
      <c r="M555" s="38" t="str">
        <f t="shared" si="22"/>
        <v/>
      </c>
      <c r="N555" s="26"/>
      <c r="O555" s="26"/>
      <c r="P555" s="32"/>
      <c r="Q555" s="31"/>
      <c r="R555" s="31"/>
    </row>
    <row r="556" spans="6:18" ht="15" customHeight="1">
      <c r="F556" s="31"/>
      <c r="G556" s="31"/>
      <c r="H556" s="31"/>
      <c r="I556" s="31"/>
      <c r="J556" s="32" t="str">
        <f>IF(I556="","",INDEX(Lists!A$2:A$2833,MATCH('Assessment Inventory'!I556,Lists!$E$2:$E$2833,0)))</f>
        <v/>
      </c>
      <c r="K556" s="32" t="str">
        <f>IF(I556="","",INDEX(Lists!B$2:B$2833,MATCH('Assessment Inventory'!I556,Lists!$E$2:$E$2833,0)))</f>
        <v/>
      </c>
      <c r="L556" s="25" t="str">
        <f t="shared" si="23"/>
        <v>http://maps.google.com/maps?q=,</v>
      </c>
      <c r="M556" s="38" t="str">
        <f t="shared" si="22"/>
        <v/>
      </c>
      <c r="N556" s="26"/>
      <c r="O556" s="26"/>
      <c r="P556" s="32"/>
      <c r="Q556" s="31"/>
      <c r="R556" s="31"/>
    </row>
    <row r="557" spans="6:18" ht="15" customHeight="1">
      <c r="F557" s="31"/>
      <c r="G557" s="31"/>
      <c r="H557" s="31"/>
      <c r="I557" s="31"/>
      <c r="J557" s="32" t="str">
        <f>IF(I557="","",INDEX(Lists!A$2:A$2833,MATCH('Assessment Inventory'!I557,Lists!$E$2:$E$2833,0)))</f>
        <v/>
      </c>
      <c r="K557" s="32" t="str">
        <f>IF(I557="","",INDEX(Lists!B$2:B$2833,MATCH('Assessment Inventory'!I557,Lists!$E$2:$E$2833,0)))</f>
        <v/>
      </c>
      <c r="L557" s="25" t="str">
        <f t="shared" si="23"/>
        <v>http://maps.google.com/maps?q=,</v>
      </c>
      <c r="M557" s="38" t="str">
        <f t="shared" si="22"/>
        <v/>
      </c>
      <c r="N557" s="26"/>
      <c r="O557" s="26"/>
      <c r="P557" s="32"/>
      <c r="Q557" s="31"/>
      <c r="R557" s="31"/>
    </row>
    <row r="558" spans="6:18" ht="15" customHeight="1">
      <c r="F558" s="31"/>
      <c r="G558" s="31"/>
      <c r="H558" s="31"/>
      <c r="I558" s="31"/>
      <c r="J558" s="32" t="str">
        <f>IF(I558="","",INDEX(Lists!A$2:A$2833,MATCH('Assessment Inventory'!I558,Lists!$E$2:$E$2833,0)))</f>
        <v/>
      </c>
      <c r="K558" s="32" t="str">
        <f>IF(I558="","",INDEX(Lists!B$2:B$2833,MATCH('Assessment Inventory'!I558,Lists!$E$2:$E$2833,0)))</f>
        <v/>
      </c>
      <c r="L558" s="25" t="str">
        <f t="shared" si="23"/>
        <v>http://maps.google.com/maps?q=,</v>
      </c>
      <c r="M558" s="38" t="str">
        <f t="shared" si="22"/>
        <v/>
      </c>
      <c r="N558" s="26"/>
      <c r="O558" s="26"/>
      <c r="P558" s="32"/>
      <c r="Q558" s="31"/>
      <c r="R558" s="31"/>
    </row>
    <row r="559" spans="6:18" ht="15" customHeight="1">
      <c r="F559" s="31"/>
      <c r="G559" s="31"/>
      <c r="H559" s="31"/>
      <c r="I559" s="31"/>
      <c r="J559" s="32" t="str">
        <f>IF(I559="","",INDEX(Lists!A$2:A$2833,MATCH('Assessment Inventory'!I559,Lists!$E$2:$E$2833,0)))</f>
        <v/>
      </c>
      <c r="K559" s="32" t="str">
        <f>IF(I559="","",INDEX(Lists!B$2:B$2833,MATCH('Assessment Inventory'!I559,Lists!$E$2:$E$2833,0)))</f>
        <v/>
      </c>
      <c r="L559" s="25" t="str">
        <f t="shared" si="23"/>
        <v>http://maps.google.com/maps?q=,</v>
      </c>
      <c r="M559" s="38" t="str">
        <f t="shared" si="22"/>
        <v/>
      </c>
      <c r="N559" s="26"/>
      <c r="O559" s="26"/>
      <c r="P559" s="32"/>
      <c r="Q559" s="31"/>
      <c r="R559" s="31"/>
    </row>
    <row r="560" spans="6:18" ht="15" customHeight="1">
      <c r="F560" s="31"/>
      <c r="G560" s="31"/>
      <c r="H560" s="31"/>
      <c r="I560" s="31"/>
      <c r="J560" s="32" t="str">
        <f>IF(I560="","",INDEX(Lists!A$2:A$2833,MATCH('Assessment Inventory'!I560,Lists!$E$2:$E$2833,0)))</f>
        <v/>
      </c>
      <c r="K560" s="32" t="str">
        <f>IF(I560="","",INDEX(Lists!B$2:B$2833,MATCH('Assessment Inventory'!I560,Lists!$E$2:$E$2833,0)))</f>
        <v/>
      </c>
      <c r="L560" s="25" t="str">
        <f t="shared" si="23"/>
        <v>http://maps.google.com/maps?q=,</v>
      </c>
      <c r="M560" s="38" t="str">
        <f t="shared" si="22"/>
        <v/>
      </c>
      <c r="N560" s="26"/>
      <c r="O560" s="26"/>
      <c r="P560" s="32"/>
      <c r="Q560" s="31"/>
      <c r="R560" s="31"/>
    </row>
    <row r="561" spans="6:18" ht="15" customHeight="1">
      <c r="F561" s="31"/>
      <c r="G561" s="31"/>
      <c r="H561" s="31"/>
      <c r="I561" s="31"/>
      <c r="J561" s="32" t="str">
        <f>IF(I561="","",INDEX(Lists!A$2:A$2833,MATCH('Assessment Inventory'!I561,Lists!$E$2:$E$2833,0)))</f>
        <v/>
      </c>
      <c r="K561" s="32" t="str">
        <f>IF(I561="","",INDEX(Lists!B$2:B$2833,MATCH('Assessment Inventory'!I561,Lists!$E$2:$E$2833,0)))</f>
        <v/>
      </c>
      <c r="L561" s="25" t="str">
        <f t="shared" si="23"/>
        <v>http://maps.google.com/maps?q=,</v>
      </c>
      <c r="M561" s="38" t="str">
        <f t="shared" si="22"/>
        <v/>
      </c>
      <c r="N561" s="26"/>
      <c r="O561" s="26"/>
      <c r="P561" s="32"/>
      <c r="Q561" s="31"/>
      <c r="R561" s="31"/>
    </row>
    <row r="562" spans="6:18" ht="15" customHeight="1">
      <c r="F562" s="31"/>
      <c r="G562" s="31"/>
      <c r="H562" s="31"/>
      <c r="I562" s="31"/>
      <c r="J562" s="32" t="str">
        <f>IF(I562="","",INDEX(Lists!A$2:A$2833,MATCH('Assessment Inventory'!I562,Lists!$E$2:$E$2833,0)))</f>
        <v/>
      </c>
      <c r="K562" s="32" t="str">
        <f>IF(I562="","",INDEX(Lists!B$2:B$2833,MATCH('Assessment Inventory'!I562,Lists!$E$2:$E$2833,0)))</f>
        <v/>
      </c>
      <c r="L562" s="25" t="str">
        <f t="shared" si="23"/>
        <v>http://maps.google.com/maps?q=,</v>
      </c>
      <c r="M562" s="38" t="str">
        <f t="shared" si="22"/>
        <v/>
      </c>
      <c r="N562" s="26"/>
      <c r="O562" s="26"/>
      <c r="P562" s="32"/>
      <c r="Q562" s="31"/>
      <c r="R562" s="31"/>
    </row>
    <row r="563" spans="6:18" ht="15" customHeight="1">
      <c r="F563" s="31"/>
      <c r="G563" s="31"/>
      <c r="H563" s="31"/>
      <c r="I563" s="31"/>
      <c r="J563" s="32" t="str">
        <f>IF(I563="","",INDEX(Lists!A$2:A$2833,MATCH('Assessment Inventory'!I563,Lists!$E$2:$E$2833,0)))</f>
        <v/>
      </c>
      <c r="K563" s="32" t="str">
        <f>IF(I563="","",INDEX(Lists!B$2:B$2833,MATCH('Assessment Inventory'!I563,Lists!$E$2:$E$2833,0)))</f>
        <v/>
      </c>
      <c r="L563" s="25" t="str">
        <f t="shared" si="23"/>
        <v>http://maps.google.com/maps?q=,</v>
      </c>
      <c r="M563" s="38" t="str">
        <f t="shared" si="22"/>
        <v/>
      </c>
      <c r="N563" s="26"/>
      <c r="O563" s="26"/>
      <c r="P563" s="32"/>
      <c r="Q563" s="31"/>
      <c r="R563" s="31"/>
    </row>
    <row r="564" spans="6:18" ht="15" customHeight="1">
      <c r="F564" s="31"/>
      <c r="G564" s="31"/>
      <c r="H564" s="31"/>
      <c r="I564" s="31"/>
      <c r="J564" s="32" t="str">
        <f>IF(I564="","",INDEX(Lists!A$2:A$2833,MATCH('Assessment Inventory'!I564,Lists!$E$2:$E$2833,0)))</f>
        <v/>
      </c>
      <c r="K564" s="32" t="str">
        <f>IF(I564="","",INDEX(Lists!B$2:B$2833,MATCH('Assessment Inventory'!I564,Lists!$E$2:$E$2833,0)))</f>
        <v/>
      </c>
      <c r="L564" s="25" t="str">
        <f t="shared" si="23"/>
        <v>http://maps.google.com/maps?q=,</v>
      </c>
      <c r="M564" s="38" t="str">
        <f t="shared" si="22"/>
        <v/>
      </c>
      <c r="N564" s="26"/>
      <c r="O564" s="26"/>
      <c r="P564" s="32"/>
      <c r="Q564" s="31"/>
      <c r="R564" s="31"/>
    </row>
    <row r="565" spans="6:18" ht="15" customHeight="1">
      <c r="F565" s="31"/>
      <c r="G565" s="31"/>
      <c r="H565" s="31"/>
      <c r="I565" s="31"/>
      <c r="J565" s="32" t="str">
        <f>IF(I565="","",INDEX(Lists!A$2:A$2833,MATCH('Assessment Inventory'!I565,Lists!$E$2:$E$2833,0)))</f>
        <v/>
      </c>
      <c r="K565" s="32" t="str">
        <f>IF(I565="","",INDEX(Lists!B$2:B$2833,MATCH('Assessment Inventory'!I565,Lists!$E$2:$E$2833,0)))</f>
        <v/>
      </c>
      <c r="L565" s="25" t="str">
        <f t="shared" si="23"/>
        <v>http://maps.google.com/maps?q=,</v>
      </c>
      <c r="M565" s="38" t="str">
        <f t="shared" si="22"/>
        <v/>
      </c>
      <c r="N565" s="26"/>
      <c r="O565" s="26"/>
      <c r="P565" s="32"/>
      <c r="Q565" s="31"/>
      <c r="R565" s="31"/>
    </row>
    <row r="566" spans="6:18" ht="15" customHeight="1">
      <c r="F566" s="31"/>
      <c r="G566" s="31"/>
      <c r="H566" s="31"/>
      <c r="I566" s="31"/>
      <c r="J566" s="32" t="str">
        <f>IF(I566="","",INDEX(Lists!A$2:A$2833,MATCH('Assessment Inventory'!I566,Lists!$E$2:$E$2833,0)))</f>
        <v/>
      </c>
      <c r="K566" s="32" t="str">
        <f>IF(I566="","",INDEX(Lists!B$2:B$2833,MATCH('Assessment Inventory'!I566,Lists!$E$2:$E$2833,0)))</f>
        <v/>
      </c>
      <c r="L566" s="25" t="str">
        <f t="shared" si="23"/>
        <v>http://maps.google.com/maps?q=,</v>
      </c>
      <c r="M566" s="38" t="str">
        <f t="shared" si="22"/>
        <v/>
      </c>
      <c r="N566" s="26"/>
      <c r="O566" s="26"/>
      <c r="P566" s="32"/>
      <c r="Q566" s="31"/>
      <c r="R566" s="31"/>
    </row>
    <row r="567" spans="6:18" ht="15" customHeight="1">
      <c r="F567" s="31"/>
      <c r="G567" s="31"/>
      <c r="H567" s="31"/>
      <c r="I567" s="31"/>
      <c r="J567" s="32" t="str">
        <f>IF(I567="","",INDEX(Lists!A$2:A$2833,MATCH('Assessment Inventory'!I567,Lists!$E$2:$E$2833,0)))</f>
        <v/>
      </c>
      <c r="K567" s="32" t="str">
        <f>IF(I567="","",INDEX(Lists!B$2:B$2833,MATCH('Assessment Inventory'!I567,Lists!$E$2:$E$2833,0)))</f>
        <v/>
      </c>
      <c r="L567" s="25" t="str">
        <f t="shared" si="23"/>
        <v>http://maps.google.com/maps?q=,</v>
      </c>
      <c r="M567" s="38" t="str">
        <f t="shared" si="22"/>
        <v/>
      </c>
      <c r="N567" s="26"/>
      <c r="O567" s="26"/>
      <c r="P567" s="32"/>
      <c r="Q567" s="31"/>
      <c r="R567" s="31"/>
    </row>
    <row r="568" spans="6:18" ht="15" customHeight="1">
      <c r="F568" s="31"/>
      <c r="G568" s="31"/>
      <c r="H568" s="31"/>
      <c r="I568" s="31"/>
      <c r="J568" s="32" t="str">
        <f>IF(I568="","",INDEX(Lists!A$2:A$2833,MATCH('Assessment Inventory'!I568,Lists!$E$2:$E$2833,0)))</f>
        <v/>
      </c>
      <c r="K568" s="32" t="str">
        <f>IF(I568="","",INDEX(Lists!B$2:B$2833,MATCH('Assessment Inventory'!I568,Lists!$E$2:$E$2833,0)))</f>
        <v/>
      </c>
      <c r="L568" s="25" t="str">
        <f t="shared" si="23"/>
        <v>http://maps.google.com/maps?q=,</v>
      </c>
      <c r="M568" s="38" t="str">
        <f t="shared" si="22"/>
        <v/>
      </c>
      <c r="N568" s="26"/>
      <c r="O568" s="26"/>
      <c r="P568" s="32"/>
      <c r="Q568" s="31"/>
      <c r="R568" s="31"/>
    </row>
    <row r="569" spans="6:18" ht="15" customHeight="1">
      <c r="F569" s="31"/>
      <c r="G569" s="31"/>
      <c r="H569" s="31"/>
      <c r="I569" s="31"/>
      <c r="J569" s="32" t="str">
        <f>IF(I569="","",INDEX(Lists!A$2:A$2833,MATCH('Assessment Inventory'!I569,Lists!$E$2:$E$2833,0)))</f>
        <v/>
      </c>
      <c r="K569" s="32" t="str">
        <f>IF(I569="","",INDEX(Lists!B$2:B$2833,MATCH('Assessment Inventory'!I569,Lists!$E$2:$E$2833,0)))</f>
        <v/>
      </c>
      <c r="L569" s="25" t="str">
        <f t="shared" si="23"/>
        <v>http://maps.google.com/maps?q=,</v>
      </c>
      <c r="M569" s="38" t="str">
        <f t="shared" si="22"/>
        <v/>
      </c>
      <c r="N569" s="26"/>
      <c r="O569" s="26"/>
      <c r="P569" s="32"/>
      <c r="Q569" s="31"/>
      <c r="R569" s="31"/>
    </row>
    <row r="570" spans="6:18" ht="15" customHeight="1">
      <c r="F570" s="31"/>
      <c r="G570" s="31"/>
      <c r="H570" s="31"/>
      <c r="I570" s="31"/>
      <c r="J570" s="32" t="str">
        <f>IF(I570="","",INDEX(Lists!A$2:A$2833,MATCH('Assessment Inventory'!I570,Lists!$E$2:$E$2833,0)))</f>
        <v/>
      </c>
      <c r="K570" s="32" t="str">
        <f>IF(I570="","",INDEX(Lists!B$2:B$2833,MATCH('Assessment Inventory'!I570,Lists!$E$2:$E$2833,0)))</f>
        <v/>
      </c>
      <c r="L570" s="25" t="str">
        <f t="shared" si="23"/>
        <v>http://maps.google.com/maps?q=,</v>
      </c>
      <c r="M570" s="38" t="str">
        <f t="shared" si="22"/>
        <v/>
      </c>
      <c r="N570" s="26"/>
      <c r="O570" s="26"/>
      <c r="P570" s="32"/>
      <c r="Q570" s="31"/>
      <c r="R570" s="31"/>
    </row>
    <row r="571" spans="6:18" ht="15" customHeight="1">
      <c r="F571" s="31"/>
      <c r="G571" s="31"/>
      <c r="H571" s="31"/>
      <c r="I571" s="31"/>
      <c r="J571" s="32" t="str">
        <f>IF(I571="","",INDEX(Lists!A$2:A$2833,MATCH('Assessment Inventory'!I571,Lists!$E$2:$E$2833,0)))</f>
        <v/>
      </c>
      <c r="K571" s="32" t="str">
        <f>IF(I571="","",INDEX(Lists!B$2:B$2833,MATCH('Assessment Inventory'!I571,Lists!$E$2:$E$2833,0)))</f>
        <v/>
      </c>
      <c r="L571" s="25" t="str">
        <f t="shared" si="23"/>
        <v>http://maps.google.com/maps?q=,</v>
      </c>
      <c r="M571" s="38" t="str">
        <f t="shared" si="22"/>
        <v/>
      </c>
      <c r="N571" s="26"/>
      <c r="O571" s="26"/>
      <c r="P571" s="32"/>
      <c r="Q571" s="31"/>
      <c r="R571" s="31"/>
    </row>
    <row r="572" spans="6:18" ht="15" customHeight="1">
      <c r="F572" s="31"/>
      <c r="G572" s="31"/>
      <c r="H572" s="31"/>
      <c r="I572" s="31"/>
      <c r="J572" s="32" t="str">
        <f>IF(I572="","",INDEX(Lists!A$2:A$2833,MATCH('Assessment Inventory'!I572,Lists!$E$2:$E$2833,0)))</f>
        <v/>
      </c>
      <c r="K572" s="32" t="str">
        <f>IF(I572="","",INDEX(Lists!B$2:B$2833,MATCH('Assessment Inventory'!I572,Lists!$E$2:$E$2833,0)))</f>
        <v/>
      </c>
      <c r="L572" s="25" t="str">
        <f t="shared" si="23"/>
        <v>http://maps.google.com/maps?q=,</v>
      </c>
      <c r="M572" s="38" t="str">
        <f t="shared" si="22"/>
        <v/>
      </c>
      <c r="N572" s="26"/>
      <c r="O572" s="26"/>
      <c r="P572" s="32"/>
      <c r="Q572" s="31"/>
      <c r="R572" s="31"/>
    </row>
    <row r="573" spans="6:18" ht="15" customHeight="1">
      <c r="F573" s="31"/>
      <c r="G573" s="31"/>
      <c r="H573" s="31"/>
      <c r="I573" s="31"/>
      <c r="J573" s="32" t="str">
        <f>IF(I573="","",INDEX(Lists!A$2:A$2833,MATCH('Assessment Inventory'!I573,Lists!$E$2:$E$2833,0)))</f>
        <v/>
      </c>
      <c r="K573" s="32" t="str">
        <f>IF(I573="","",INDEX(Lists!B$2:B$2833,MATCH('Assessment Inventory'!I573,Lists!$E$2:$E$2833,0)))</f>
        <v/>
      </c>
      <c r="L573" s="25" t="str">
        <f t="shared" si="23"/>
        <v>http://maps.google.com/maps?q=,</v>
      </c>
      <c r="M573" s="38" t="str">
        <f t="shared" si="22"/>
        <v/>
      </c>
      <c r="N573" s="26"/>
      <c r="O573" s="26"/>
      <c r="P573" s="32"/>
      <c r="Q573" s="31"/>
      <c r="R573" s="31"/>
    </row>
    <row r="574" spans="6:18" ht="15" customHeight="1">
      <c r="F574" s="31"/>
      <c r="G574" s="31"/>
      <c r="H574" s="31"/>
      <c r="I574" s="31"/>
      <c r="J574" s="32" t="str">
        <f>IF(I574="","",INDEX(Lists!A$2:A$2833,MATCH('Assessment Inventory'!I574,Lists!$E$2:$E$2833,0)))</f>
        <v/>
      </c>
      <c r="K574" s="32" t="str">
        <f>IF(I574="","",INDEX(Lists!B$2:B$2833,MATCH('Assessment Inventory'!I574,Lists!$E$2:$E$2833,0)))</f>
        <v/>
      </c>
      <c r="L574" s="25" t="str">
        <f t="shared" si="23"/>
        <v>http://maps.google.com/maps?q=,</v>
      </c>
      <c r="M574" s="38" t="str">
        <f t="shared" si="22"/>
        <v/>
      </c>
      <c r="N574" s="26"/>
      <c r="O574" s="26"/>
      <c r="P574" s="32"/>
      <c r="Q574" s="31"/>
      <c r="R574" s="31"/>
    </row>
    <row r="575" spans="6:18" ht="15" customHeight="1">
      <c r="F575" s="31"/>
      <c r="G575" s="31"/>
      <c r="H575" s="31"/>
      <c r="I575" s="31"/>
      <c r="J575" s="32" t="str">
        <f>IF(I575="","",INDEX(Lists!A$2:A$2833,MATCH('Assessment Inventory'!I575,Lists!$E$2:$E$2833,0)))</f>
        <v/>
      </c>
      <c r="K575" s="32" t="str">
        <f>IF(I575="","",INDEX(Lists!B$2:B$2833,MATCH('Assessment Inventory'!I575,Lists!$E$2:$E$2833,0)))</f>
        <v/>
      </c>
      <c r="L575" s="25" t="str">
        <f t="shared" si="23"/>
        <v>http://maps.google.com/maps?q=,</v>
      </c>
      <c r="M575" s="38" t="str">
        <f t="shared" si="22"/>
        <v/>
      </c>
      <c r="N575" s="26"/>
      <c r="O575" s="26"/>
      <c r="P575" s="32"/>
      <c r="Q575" s="31"/>
      <c r="R575" s="31"/>
    </row>
    <row r="576" spans="6:18" ht="15" customHeight="1">
      <c r="F576" s="31"/>
      <c r="G576" s="31"/>
      <c r="H576" s="31"/>
      <c r="I576" s="31"/>
      <c r="J576" s="32" t="str">
        <f>IF(I576="","",INDEX(Lists!A$2:A$2833,MATCH('Assessment Inventory'!I576,Lists!$E$2:$E$2833,0)))</f>
        <v/>
      </c>
      <c r="K576" s="32" t="str">
        <f>IF(I576="","",INDEX(Lists!B$2:B$2833,MATCH('Assessment Inventory'!I576,Lists!$E$2:$E$2833,0)))</f>
        <v/>
      </c>
      <c r="L576" s="25" t="str">
        <f t="shared" si="23"/>
        <v>http://maps.google.com/maps?q=,</v>
      </c>
      <c r="M576" s="38" t="str">
        <f t="shared" si="22"/>
        <v/>
      </c>
      <c r="N576" s="26"/>
      <c r="O576" s="26"/>
      <c r="P576" s="32"/>
      <c r="Q576" s="31"/>
      <c r="R576" s="31"/>
    </row>
    <row r="577" spans="6:18" ht="15" customHeight="1">
      <c r="F577" s="31"/>
      <c r="G577" s="31"/>
      <c r="H577" s="31"/>
      <c r="I577" s="31"/>
      <c r="J577" s="32" t="str">
        <f>IF(I577="","",INDEX(Lists!A$2:A$2833,MATCH('Assessment Inventory'!I577,Lists!$E$2:$E$2833,0)))</f>
        <v/>
      </c>
      <c r="K577" s="32" t="str">
        <f>IF(I577="","",INDEX(Lists!B$2:B$2833,MATCH('Assessment Inventory'!I577,Lists!$E$2:$E$2833,0)))</f>
        <v/>
      </c>
      <c r="L577" s="25" t="str">
        <f t="shared" si="23"/>
        <v>http://maps.google.com/maps?q=,</v>
      </c>
      <c r="M577" s="38" t="str">
        <f t="shared" si="22"/>
        <v/>
      </c>
      <c r="N577" s="26"/>
      <c r="O577" s="26"/>
      <c r="P577" s="32"/>
      <c r="Q577" s="31"/>
      <c r="R577" s="31"/>
    </row>
    <row r="578" spans="6:18" ht="15" customHeight="1">
      <c r="F578" s="31"/>
      <c r="G578" s="31"/>
      <c r="H578" s="31"/>
      <c r="I578" s="31"/>
      <c r="J578" s="32" t="str">
        <f>IF(I578="","",INDEX(Lists!A$2:A$2833,MATCH('Assessment Inventory'!I578,Lists!$E$2:$E$2833,0)))</f>
        <v/>
      </c>
      <c r="K578" s="32" t="str">
        <f>IF(I578="","",INDEX(Lists!B$2:B$2833,MATCH('Assessment Inventory'!I578,Lists!$E$2:$E$2833,0)))</f>
        <v/>
      </c>
      <c r="L578" s="25" t="str">
        <f t="shared" si="23"/>
        <v>http://maps.google.com/maps?q=,</v>
      </c>
      <c r="M578" s="38" t="str">
        <f t="shared" si="22"/>
        <v/>
      </c>
      <c r="N578" s="26"/>
      <c r="O578" s="26"/>
      <c r="P578" s="32"/>
      <c r="Q578" s="31"/>
      <c r="R578" s="31"/>
    </row>
    <row r="579" spans="6:18" ht="15" customHeight="1">
      <c r="F579" s="31"/>
      <c r="G579" s="31"/>
      <c r="H579" s="31"/>
      <c r="I579" s="31"/>
      <c r="J579" s="32" t="str">
        <f>IF(I579="","",INDEX(Lists!A$2:A$2833,MATCH('Assessment Inventory'!I579,Lists!$E$2:$E$2833,0)))</f>
        <v/>
      </c>
      <c r="K579" s="32" t="str">
        <f>IF(I579="","",INDEX(Lists!B$2:B$2833,MATCH('Assessment Inventory'!I579,Lists!$E$2:$E$2833,0)))</f>
        <v/>
      </c>
      <c r="L579" s="25" t="str">
        <f t="shared" si="23"/>
        <v>http://maps.google.com/maps?q=,</v>
      </c>
      <c r="M579" s="38" t="str">
        <f t="shared" si="22"/>
        <v/>
      </c>
      <c r="N579" s="26"/>
      <c r="O579" s="26"/>
      <c r="P579" s="32"/>
      <c r="Q579" s="31"/>
      <c r="R579" s="31"/>
    </row>
    <row r="580" spans="6:18" ht="15" customHeight="1">
      <c r="F580" s="31"/>
      <c r="G580" s="31"/>
      <c r="H580" s="31"/>
      <c r="I580" s="31"/>
      <c r="J580" s="32" t="str">
        <f>IF(I580="","",INDEX(Lists!A$2:A$2833,MATCH('Assessment Inventory'!I580,Lists!$E$2:$E$2833,0)))</f>
        <v/>
      </c>
      <c r="K580" s="32" t="str">
        <f>IF(I580="","",INDEX(Lists!B$2:B$2833,MATCH('Assessment Inventory'!I580,Lists!$E$2:$E$2833,0)))</f>
        <v/>
      </c>
      <c r="L580" s="25" t="str">
        <f t="shared" si="23"/>
        <v>http://maps.google.com/maps?q=,</v>
      </c>
      <c r="M580" s="38" t="str">
        <f t="shared" si="22"/>
        <v/>
      </c>
      <c r="N580" s="26"/>
      <c r="O580" s="26"/>
      <c r="P580" s="32"/>
      <c r="Q580" s="31"/>
      <c r="R580" s="31"/>
    </row>
    <row r="581" spans="6:18" ht="15" customHeight="1">
      <c r="F581" s="31"/>
      <c r="G581" s="31"/>
      <c r="H581" s="31"/>
      <c r="I581" s="31"/>
      <c r="J581" s="32" t="str">
        <f>IF(I581="","",INDEX(Lists!A$2:A$2833,MATCH('Assessment Inventory'!I581,Lists!$E$2:$E$2833,0)))</f>
        <v/>
      </c>
      <c r="K581" s="32" t="str">
        <f>IF(I581="","",INDEX(Lists!B$2:B$2833,MATCH('Assessment Inventory'!I581,Lists!$E$2:$E$2833,0)))</f>
        <v/>
      </c>
      <c r="L581" s="25" t="str">
        <f t="shared" si="23"/>
        <v>http://maps.google.com/maps?q=,</v>
      </c>
      <c r="M581" s="38" t="str">
        <f t="shared" si="22"/>
        <v/>
      </c>
      <c r="N581" s="26"/>
      <c r="O581" s="26"/>
      <c r="P581" s="32"/>
      <c r="Q581" s="31"/>
      <c r="R581" s="31"/>
    </row>
    <row r="582" spans="6:18" ht="15" customHeight="1">
      <c r="F582" s="31"/>
      <c r="G582" s="31"/>
      <c r="H582" s="31"/>
      <c r="I582" s="31"/>
      <c r="J582" s="32" t="str">
        <f>IF(I582="","",INDEX(Lists!A$2:A$2833,MATCH('Assessment Inventory'!I582,Lists!$E$2:$E$2833,0)))</f>
        <v/>
      </c>
      <c r="K582" s="32" t="str">
        <f>IF(I582="","",INDEX(Lists!B$2:B$2833,MATCH('Assessment Inventory'!I582,Lists!$E$2:$E$2833,0)))</f>
        <v/>
      </c>
      <c r="L582" s="25" t="str">
        <f t="shared" si="23"/>
        <v>http://maps.google.com/maps?q=,</v>
      </c>
      <c r="M582" s="38" t="str">
        <f t="shared" si="22"/>
        <v/>
      </c>
      <c r="N582" s="26"/>
      <c r="O582" s="26"/>
      <c r="P582" s="32"/>
      <c r="Q582" s="31"/>
      <c r="R582" s="31"/>
    </row>
    <row r="583" spans="6:18" ht="15" customHeight="1">
      <c r="F583" s="31"/>
      <c r="G583" s="31"/>
      <c r="H583" s="31"/>
      <c r="I583" s="31"/>
      <c r="J583" s="32" t="str">
        <f>IF(I583="","",INDEX(Lists!A$2:A$2833,MATCH('Assessment Inventory'!I583,Lists!$E$2:$E$2833,0)))</f>
        <v/>
      </c>
      <c r="K583" s="32" t="str">
        <f>IF(I583="","",INDEX(Lists!B$2:B$2833,MATCH('Assessment Inventory'!I583,Lists!$E$2:$E$2833,0)))</f>
        <v/>
      </c>
      <c r="L583" s="25" t="str">
        <f t="shared" si="23"/>
        <v>http://maps.google.com/maps?q=,</v>
      </c>
      <c r="M583" s="38" t="str">
        <f t="shared" si="22"/>
        <v/>
      </c>
      <c r="N583" s="26"/>
      <c r="O583" s="26"/>
      <c r="P583" s="32"/>
      <c r="Q583" s="31"/>
      <c r="R583" s="31"/>
    </row>
    <row r="584" spans="6:18" ht="15" customHeight="1">
      <c r="F584" s="31"/>
      <c r="G584" s="31"/>
      <c r="H584" s="31"/>
      <c r="I584" s="31"/>
      <c r="J584" s="32" t="str">
        <f>IF(I584="","",INDEX(Lists!A$2:A$2833,MATCH('Assessment Inventory'!I584,Lists!$E$2:$E$2833,0)))</f>
        <v/>
      </c>
      <c r="K584" s="32" t="str">
        <f>IF(I584="","",INDEX(Lists!B$2:B$2833,MATCH('Assessment Inventory'!I584,Lists!$E$2:$E$2833,0)))</f>
        <v/>
      </c>
      <c r="L584" s="25" t="str">
        <f t="shared" si="23"/>
        <v>http://maps.google.com/maps?q=,</v>
      </c>
      <c r="M584" s="38" t="str">
        <f t="shared" ref="M584:M647" si="24">IF(I584="","",HYPERLINK(L584,"See on Google Maps"))</f>
        <v/>
      </c>
      <c r="N584" s="26"/>
      <c r="O584" s="26"/>
      <c r="P584" s="32"/>
      <c r="Q584" s="31"/>
      <c r="R584" s="31"/>
    </row>
    <row r="585" spans="6:18" ht="15" customHeight="1">
      <c r="F585" s="31"/>
      <c r="G585" s="31"/>
      <c r="H585" s="31"/>
      <c r="I585" s="31"/>
      <c r="J585" s="32" t="str">
        <f>IF(I585="","",INDEX(Lists!A$2:A$2833,MATCH('Assessment Inventory'!I585,Lists!$E$2:$E$2833,0)))</f>
        <v/>
      </c>
      <c r="K585" s="32" t="str">
        <f>IF(I585="","",INDEX(Lists!B$2:B$2833,MATCH('Assessment Inventory'!I585,Lists!$E$2:$E$2833,0)))</f>
        <v/>
      </c>
      <c r="L585" s="25" t="str">
        <f t="shared" ref="L585:L648" si="25">CONCATENATE("http://maps.google.com/maps?q=",J585,",",K585,"")</f>
        <v>http://maps.google.com/maps?q=,</v>
      </c>
      <c r="M585" s="38" t="str">
        <f t="shared" si="24"/>
        <v/>
      </c>
      <c r="N585" s="26"/>
      <c r="O585" s="26"/>
      <c r="P585" s="32"/>
      <c r="Q585" s="31"/>
      <c r="R585" s="31"/>
    </row>
    <row r="586" spans="6:18" ht="15" customHeight="1">
      <c r="F586" s="31"/>
      <c r="G586" s="31"/>
      <c r="H586" s="31"/>
      <c r="I586" s="31"/>
      <c r="J586" s="32" t="str">
        <f>IF(I586="","",INDEX(Lists!A$2:A$2833,MATCH('Assessment Inventory'!I586,Lists!$E$2:$E$2833,0)))</f>
        <v/>
      </c>
      <c r="K586" s="32" t="str">
        <f>IF(I586="","",INDEX(Lists!B$2:B$2833,MATCH('Assessment Inventory'!I586,Lists!$E$2:$E$2833,0)))</f>
        <v/>
      </c>
      <c r="L586" s="25" t="str">
        <f t="shared" si="25"/>
        <v>http://maps.google.com/maps?q=,</v>
      </c>
      <c r="M586" s="38" t="str">
        <f t="shared" si="24"/>
        <v/>
      </c>
      <c r="N586" s="26"/>
      <c r="O586" s="26"/>
      <c r="P586" s="32"/>
      <c r="Q586" s="31"/>
      <c r="R586" s="31"/>
    </row>
    <row r="587" spans="6:18" ht="15" customHeight="1">
      <c r="F587" s="31"/>
      <c r="G587" s="31"/>
      <c r="H587" s="31"/>
      <c r="I587" s="31"/>
      <c r="J587" s="32" t="str">
        <f>IF(I587="","",INDEX(Lists!A$2:A$2833,MATCH('Assessment Inventory'!I587,Lists!$E$2:$E$2833,0)))</f>
        <v/>
      </c>
      <c r="K587" s="32" t="str">
        <f>IF(I587="","",INDEX(Lists!B$2:B$2833,MATCH('Assessment Inventory'!I587,Lists!$E$2:$E$2833,0)))</f>
        <v/>
      </c>
      <c r="L587" s="25" t="str">
        <f t="shared" si="25"/>
        <v>http://maps.google.com/maps?q=,</v>
      </c>
      <c r="M587" s="38" t="str">
        <f t="shared" si="24"/>
        <v/>
      </c>
      <c r="N587" s="26"/>
      <c r="O587" s="26"/>
      <c r="P587" s="32"/>
      <c r="Q587" s="31"/>
      <c r="R587" s="31"/>
    </row>
    <row r="588" spans="6:18" ht="15" customHeight="1">
      <c r="F588" s="31"/>
      <c r="G588" s="31"/>
      <c r="H588" s="31"/>
      <c r="I588" s="31"/>
      <c r="J588" s="32" t="str">
        <f>IF(I588="","",INDEX(Lists!A$2:A$2833,MATCH('Assessment Inventory'!I588,Lists!$E$2:$E$2833,0)))</f>
        <v/>
      </c>
      <c r="K588" s="32" t="str">
        <f>IF(I588="","",INDEX(Lists!B$2:B$2833,MATCH('Assessment Inventory'!I588,Lists!$E$2:$E$2833,0)))</f>
        <v/>
      </c>
      <c r="L588" s="25" t="str">
        <f t="shared" si="25"/>
        <v>http://maps.google.com/maps?q=,</v>
      </c>
      <c r="M588" s="38" t="str">
        <f t="shared" si="24"/>
        <v/>
      </c>
      <c r="N588" s="26"/>
      <c r="O588" s="26"/>
      <c r="P588" s="32"/>
      <c r="Q588" s="31"/>
      <c r="R588" s="31"/>
    </row>
    <row r="589" spans="6:18" ht="15" customHeight="1">
      <c r="F589" s="31"/>
      <c r="G589" s="31"/>
      <c r="H589" s="31"/>
      <c r="I589" s="31"/>
      <c r="J589" s="32" t="str">
        <f>IF(I589="","",INDEX(Lists!A$2:A$2833,MATCH('Assessment Inventory'!I589,Lists!$E$2:$E$2833,0)))</f>
        <v/>
      </c>
      <c r="K589" s="32" t="str">
        <f>IF(I589="","",INDEX(Lists!B$2:B$2833,MATCH('Assessment Inventory'!I589,Lists!$E$2:$E$2833,0)))</f>
        <v/>
      </c>
      <c r="L589" s="25" t="str">
        <f t="shared" si="25"/>
        <v>http://maps.google.com/maps?q=,</v>
      </c>
      <c r="M589" s="38" t="str">
        <f t="shared" si="24"/>
        <v/>
      </c>
      <c r="N589" s="26"/>
      <c r="O589" s="26"/>
      <c r="P589" s="32"/>
      <c r="Q589" s="31"/>
      <c r="R589" s="31"/>
    </row>
    <row r="590" spans="6:18" ht="15" customHeight="1">
      <c r="F590" s="31"/>
      <c r="G590" s="31"/>
      <c r="H590" s="31"/>
      <c r="I590" s="31"/>
      <c r="J590" s="32" t="str">
        <f>IF(I590="","",INDEX(Lists!A$2:A$2833,MATCH('Assessment Inventory'!I590,Lists!$E$2:$E$2833,0)))</f>
        <v/>
      </c>
      <c r="K590" s="32" t="str">
        <f>IF(I590="","",INDEX(Lists!B$2:B$2833,MATCH('Assessment Inventory'!I590,Lists!$E$2:$E$2833,0)))</f>
        <v/>
      </c>
      <c r="L590" s="25" t="str">
        <f t="shared" si="25"/>
        <v>http://maps.google.com/maps?q=,</v>
      </c>
      <c r="M590" s="38" t="str">
        <f t="shared" si="24"/>
        <v/>
      </c>
      <c r="N590" s="26"/>
      <c r="O590" s="26"/>
      <c r="P590" s="32"/>
      <c r="Q590" s="31"/>
      <c r="R590" s="31"/>
    </row>
    <row r="591" spans="6:18" ht="15" customHeight="1">
      <c r="F591" s="31"/>
      <c r="G591" s="31"/>
      <c r="H591" s="31"/>
      <c r="I591" s="31"/>
      <c r="J591" s="32" t="str">
        <f>IF(I591="","",INDEX(Lists!A$2:A$2833,MATCH('Assessment Inventory'!I591,Lists!$E$2:$E$2833,0)))</f>
        <v/>
      </c>
      <c r="K591" s="32" t="str">
        <f>IF(I591="","",INDEX(Lists!B$2:B$2833,MATCH('Assessment Inventory'!I591,Lists!$E$2:$E$2833,0)))</f>
        <v/>
      </c>
      <c r="L591" s="25" t="str">
        <f t="shared" si="25"/>
        <v>http://maps.google.com/maps?q=,</v>
      </c>
      <c r="M591" s="38" t="str">
        <f t="shared" si="24"/>
        <v/>
      </c>
      <c r="N591" s="26"/>
      <c r="O591" s="26"/>
      <c r="P591" s="32"/>
      <c r="Q591" s="31"/>
      <c r="R591" s="31"/>
    </row>
    <row r="592" spans="6:18" ht="15" customHeight="1">
      <c r="F592" s="31"/>
      <c r="G592" s="31"/>
      <c r="H592" s="31"/>
      <c r="I592" s="31"/>
      <c r="J592" s="32" t="str">
        <f>IF(I592="","",INDEX(Lists!A$2:A$2833,MATCH('Assessment Inventory'!I592,Lists!$E$2:$E$2833,0)))</f>
        <v/>
      </c>
      <c r="K592" s="32" t="str">
        <f>IF(I592="","",INDEX(Lists!B$2:B$2833,MATCH('Assessment Inventory'!I592,Lists!$E$2:$E$2833,0)))</f>
        <v/>
      </c>
      <c r="L592" s="25" t="str">
        <f t="shared" si="25"/>
        <v>http://maps.google.com/maps?q=,</v>
      </c>
      <c r="M592" s="38" t="str">
        <f t="shared" si="24"/>
        <v/>
      </c>
      <c r="N592" s="26"/>
      <c r="O592" s="26"/>
      <c r="P592" s="32"/>
      <c r="Q592" s="31"/>
      <c r="R592" s="31"/>
    </row>
    <row r="593" spans="6:18" ht="15" customHeight="1">
      <c r="F593" s="31"/>
      <c r="G593" s="31"/>
      <c r="H593" s="31"/>
      <c r="I593" s="31"/>
      <c r="J593" s="32" t="str">
        <f>IF(I593="","",INDEX(Lists!A$2:A$2833,MATCH('Assessment Inventory'!I593,Lists!$E$2:$E$2833,0)))</f>
        <v/>
      </c>
      <c r="K593" s="32" t="str">
        <f>IF(I593="","",INDEX(Lists!B$2:B$2833,MATCH('Assessment Inventory'!I593,Lists!$E$2:$E$2833,0)))</f>
        <v/>
      </c>
      <c r="L593" s="25" t="str">
        <f t="shared" si="25"/>
        <v>http://maps.google.com/maps?q=,</v>
      </c>
      <c r="M593" s="38" t="str">
        <f t="shared" si="24"/>
        <v/>
      </c>
      <c r="N593" s="26"/>
      <c r="O593" s="26"/>
      <c r="P593" s="32"/>
      <c r="Q593" s="31"/>
      <c r="R593" s="31"/>
    </row>
    <row r="594" spans="6:18" ht="15" customHeight="1">
      <c r="F594" s="31"/>
      <c r="G594" s="31"/>
      <c r="H594" s="31"/>
      <c r="I594" s="31"/>
      <c r="J594" s="32" t="str">
        <f>IF(I594="","",INDEX(Lists!A$2:A$2833,MATCH('Assessment Inventory'!I594,Lists!$E$2:$E$2833,0)))</f>
        <v/>
      </c>
      <c r="K594" s="32" t="str">
        <f>IF(I594="","",INDEX(Lists!B$2:B$2833,MATCH('Assessment Inventory'!I594,Lists!$E$2:$E$2833,0)))</f>
        <v/>
      </c>
      <c r="L594" s="25" t="str">
        <f t="shared" si="25"/>
        <v>http://maps.google.com/maps?q=,</v>
      </c>
      <c r="M594" s="38" t="str">
        <f t="shared" si="24"/>
        <v/>
      </c>
      <c r="N594" s="26"/>
      <c r="O594" s="26"/>
      <c r="P594" s="32"/>
      <c r="Q594" s="31"/>
      <c r="R594" s="31"/>
    </row>
    <row r="595" spans="6:18" ht="15" customHeight="1">
      <c r="F595" s="31"/>
      <c r="G595" s="31"/>
      <c r="H595" s="31"/>
      <c r="I595" s="31"/>
      <c r="J595" s="32" t="str">
        <f>IF(I595="","",INDEX(Lists!A$2:A$2833,MATCH('Assessment Inventory'!I595,Lists!$E$2:$E$2833,0)))</f>
        <v/>
      </c>
      <c r="K595" s="32" t="str">
        <f>IF(I595="","",INDEX(Lists!B$2:B$2833,MATCH('Assessment Inventory'!I595,Lists!$E$2:$E$2833,0)))</f>
        <v/>
      </c>
      <c r="L595" s="25" t="str">
        <f t="shared" si="25"/>
        <v>http://maps.google.com/maps?q=,</v>
      </c>
      <c r="M595" s="38" t="str">
        <f t="shared" si="24"/>
        <v/>
      </c>
      <c r="N595" s="26"/>
      <c r="O595" s="26"/>
      <c r="P595" s="32"/>
      <c r="Q595" s="31"/>
      <c r="R595" s="31"/>
    </row>
    <row r="596" spans="6:18" ht="15" customHeight="1">
      <c r="F596" s="31"/>
      <c r="G596" s="31"/>
      <c r="H596" s="31"/>
      <c r="I596" s="31"/>
      <c r="J596" s="32" t="str">
        <f>IF(I596="","",INDEX(Lists!A$2:A$2833,MATCH('Assessment Inventory'!I596,Lists!$E$2:$E$2833,0)))</f>
        <v/>
      </c>
      <c r="K596" s="32" t="str">
        <f>IF(I596="","",INDEX(Lists!B$2:B$2833,MATCH('Assessment Inventory'!I596,Lists!$E$2:$E$2833,0)))</f>
        <v/>
      </c>
      <c r="L596" s="25" t="str">
        <f t="shared" si="25"/>
        <v>http://maps.google.com/maps?q=,</v>
      </c>
      <c r="M596" s="38" t="str">
        <f t="shared" si="24"/>
        <v/>
      </c>
      <c r="N596" s="26"/>
      <c r="O596" s="26"/>
      <c r="P596" s="32"/>
      <c r="Q596" s="31"/>
      <c r="R596" s="31"/>
    </row>
    <row r="597" spans="6:18" ht="15" customHeight="1">
      <c r="F597" s="31"/>
      <c r="G597" s="31"/>
      <c r="H597" s="31"/>
      <c r="I597" s="31"/>
      <c r="J597" s="32" t="str">
        <f>IF(I597="","",INDEX(Lists!A$2:A$2833,MATCH('Assessment Inventory'!I597,Lists!$E$2:$E$2833,0)))</f>
        <v/>
      </c>
      <c r="K597" s="32" t="str">
        <f>IF(I597="","",INDEX(Lists!B$2:B$2833,MATCH('Assessment Inventory'!I597,Lists!$E$2:$E$2833,0)))</f>
        <v/>
      </c>
      <c r="L597" s="25" t="str">
        <f t="shared" si="25"/>
        <v>http://maps.google.com/maps?q=,</v>
      </c>
      <c r="M597" s="38" t="str">
        <f t="shared" si="24"/>
        <v/>
      </c>
      <c r="N597" s="26"/>
      <c r="O597" s="26"/>
      <c r="P597" s="32"/>
      <c r="Q597" s="31"/>
      <c r="R597" s="31"/>
    </row>
    <row r="598" spans="6:18" ht="15" customHeight="1">
      <c r="F598" s="31"/>
      <c r="G598" s="31"/>
      <c r="H598" s="31"/>
      <c r="I598" s="31"/>
      <c r="J598" s="32" t="str">
        <f>IF(I598="","",INDEX(Lists!A$2:A$2833,MATCH('Assessment Inventory'!I598,Lists!$E$2:$E$2833,0)))</f>
        <v/>
      </c>
      <c r="K598" s="32" t="str">
        <f>IF(I598="","",INDEX(Lists!B$2:B$2833,MATCH('Assessment Inventory'!I598,Lists!$E$2:$E$2833,0)))</f>
        <v/>
      </c>
      <c r="L598" s="25" t="str">
        <f t="shared" si="25"/>
        <v>http://maps.google.com/maps?q=,</v>
      </c>
      <c r="M598" s="38" t="str">
        <f t="shared" si="24"/>
        <v/>
      </c>
      <c r="N598" s="26"/>
      <c r="O598" s="26"/>
      <c r="P598" s="32"/>
      <c r="Q598" s="31"/>
      <c r="R598" s="31"/>
    </row>
    <row r="599" spans="6:18" ht="15" customHeight="1">
      <c r="F599" s="31"/>
      <c r="G599" s="31"/>
      <c r="H599" s="31"/>
      <c r="I599" s="31"/>
      <c r="J599" s="32" t="str">
        <f>IF(I599="","",INDEX(Lists!A$2:A$2833,MATCH('Assessment Inventory'!I599,Lists!$E$2:$E$2833,0)))</f>
        <v/>
      </c>
      <c r="K599" s="32" t="str">
        <f>IF(I599="","",INDEX(Lists!B$2:B$2833,MATCH('Assessment Inventory'!I599,Lists!$E$2:$E$2833,0)))</f>
        <v/>
      </c>
      <c r="L599" s="25" t="str">
        <f t="shared" si="25"/>
        <v>http://maps.google.com/maps?q=,</v>
      </c>
      <c r="M599" s="38" t="str">
        <f t="shared" si="24"/>
        <v/>
      </c>
      <c r="N599" s="26"/>
      <c r="O599" s="26"/>
      <c r="P599" s="32"/>
      <c r="Q599" s="31"/>
      <c r="R599" s="31"/>
    </row>
    <row r="600" spans="6:18" ht="15" customHeight="1">
      <c r="F600" s="31"/>
      <c r="G600" s="31"/>
      <c r="H600" s="31"/>
      <c r="I600" s="31"/>
      <c r="J600" s="32" t="str">
        <f>IF(I600="","",INDEX(Lists!A$2:A$2833,MATCH('Assessment Inventory'!I600,Lists!$E$2:$E$2833,0)))</f>
        <v/>
      </c>
      <c r="K600" s="32" t="str">
        <f>IF(I600="","",INDEX(Lists!B$2:B$2833,MATCH('Assessment Inventory'!I600,Lists!$E$2:$E$2833,0)))</f>
        <v/>
      </c>
      <c r="L600" s="25" t="str">
        <f t="shared" si="25"/>
        <v>http://maps.google.com/maps?q=,</v>
      </c>
      <c r="M600" s="38" t="str">
        <f t="shared" si="24"/>
        <v/>
      </c>
      <c r="N600" s="26"/>
      <c r="O600" s="26"/>
      <c r="P600" s="32"/>
      <c r="Q600" s="31"/>
      <c r="R600" s="31"/>
    </row>
    <row r="601" spans="6:18" ht="15" customHeight="1">
      <c r="F601" s="31"/>
      <c r="G601" s="31"/>
      <c r="H601" s="31"/>
      <c r="I601" s="31"/>
      <c r="J601" s="32" t="str">
        <f>IF(I601="","",INDEX(Lists!A$2:A$2833,MATCH('Assessment Inventory'!I601,Lists!$E$2:$E$2833,0)))</f>
        <v/>
      </c>
      <c r="K601" s="32" t="str">
        <f>IF(I601="","",INDEX(Lists!B$2:B$2833,MATCH('Assessment Inventory'!I601,Lists!$E$2:$E$2833,0)))</f>
        <v/>
      </c>
      <c r="L601" s="25" t="str">
        <f t="shared" si="25"/>
        <v>http://maps.google.com/maps?q=,</v>
      </c>
      <c r="M601" s="38" t="str">
        <f t="shared" si="24"/>
        <v/>
      </c>
      <c r="N601" s="26"/>
      <c r="O601" s="26"/>
      <c r="P601" s="32"/>
      <c r="Q601" s="31"/>
      <c r="R601" s="31"/>
    </row>
    <row r="602" spans="6:18" ht="15" customHeight="1">
      <c r="F602" s="31"/>
      <c r="G602" s="31"/>
      <c r="H602" s="31"/>
      <c r="I602" s="31"/>
      <c r="J602" s="32" t="str">
        <f>IF(I602="","",INDEX(Lists!A$2:A$2833,MATCH('Assessment Inventory'!I602,Lists!$E$2:$E$2833,0)))</f>
        <v/>
      </c>
      <c r="K602" s="32" t="str">
        <f>IF(I602="","",INDEX(Lists!B$2:B$2833,MATCH('Assessment Inventory'!I602,Lists!$E$2:$E$2833,0)))</f>
        <v/>
      </c>
      <c r="L602" s="25" t="str">
        <f t="shared" si="25"/>
        <v>http://maps.google.com/maps?q=,</v>
      </c>
      <c r="M602" s="38" t="str">
        <f t="shared" si="24"/>
        <v/>
      </c>
      <c r="N602" s="26"/>
      <c r="O602" s="26"/>
      <c r="P602" s="32"/>
      <c r="Q602" s="31"/>
      <c r="R602" s="31"/>
    </row>
    <row r="603" spans="6:18" ht="15" customHeight="1">
      <c r="F603" s="31"/>
      <c r="G603" s="31"/>
      <c r="H603" s="31"/>
      <c r="I603" s="31"/>
      <c r="J603" s="32" t="str">
        <f>IF(I603="","",INDEX(Lists!A$2:A$2833,MATCH('Assessment Inventory'!I603,Lists!$E$2:$E$2833,0)))</f>
        <v/>
      </c>
      <c r="K603" s="32" t="str">
        <f>IF(I603="","",INDEX(Lists!B$2:B$2833,MATCH('Assessment Inventory'!I603,Lists!$E$2:$E$2833,0)))</f>
        <v/>
      </c>
      <c r="L603" s="25" t="str">
        <f t="shared" si="25"/>
        <v>http://maps.google.com/maps?q=,</v>
      </c>
      <c r="M603" s="38" t="str">
        <f t="shared" si="24"/>
        <v/>
      </c>
      <c r="N603" s="26"/>
      <c r="O603" s="26"/>
      <c r="P603" s="32"/>
      <c r="Q603" s="31"/>
      <c r="R603" s="31"/>
    </row>
    <row r="604" spans="6:18" ht="15" customHeight="1">
      <c r="F604" s="31"/>
      <c r="G604" s="31"/>
      <c r="H604" s="31"/>
      <c r="I604" s="31"/>
      <c r="J604" s="32" t="str">
        <f>IF(I604="","",INDEX(Lists!A$2:A$2833,MATCH('Assessment Inventory'!I604,Lists!$E$2:$E$2833,0)))</f>
        <v/>
      </c>
      <c r="K604" s="32" t="str">
        <f>IF(I604="","",INDEX(Lists!B$2:B$2833,MATCH('Assessment Inventory'!I604,Lists!$E$2:$E$2833,0)))</f>
        <v/>
      </c>
      <c r="L604" s="25" t="str">
        <f t="shared" si="25"/>
        <v>http://maps.google.com/maps?q=,</v>
      </c>
      <c r="M604" s="38" t="str">
        <f t="shared" si="24"/>
        <v/>
      </c>
      <c r="N604" s="26"/>
      <c r="O604" s="26"/>
      <c r="P604" s="32"/>
      <c r="Q604" s="31"/>
      <c r="R604" s="31"/>
    </row>
    <row r="605" spans="6:18" ht="15" customHeight="1">
      <c r="F605" s="31"/>
      <c r="G605" s="31"/>
      <c r="H605" s="31"/>
      <c r="I605" s="31"/>
      <c r="J605" s="32" t="str">
        <f>IF(I605="","",INDEX(Lists!A$2:A$2833,MATCH('Assessment Inventory'!I605,Lists!$E$2:$E$2833,0)))</f>
        <v/>
      </c>
      <c r="K605" s="32" t="str">
        <f>IF(I605="","",INDEX(Lists!B$2:B$2833,MATCH('Assessment Inventory'!I605,Lists!$E$2:$E$2833,0)))</f>
        <v/>
      </c>
      <c r="L605" s="25" t="str">
        <f t="shared" si="25"/>
        <v>http://maps.google.com/maps?q=,</v>
      </c>
      <c r="M605" s="38" t="str">
        <f t="shared" si="24"/>
        <v/>
      </c>
      <c r="N605" s="26"/>
      <c r="O605" s="26"/>
      <c r="P605" s="32"/>
      <c r="Q605" s="31"/>
      <c r="R605" s="31"/>
    </row>
    <row r="606" spans="6:18" ht="15" customHeight="1">
      <c r="F606" s="31"/>
      <c r="G606" s="31"/>
      <c r="H606" s="31"/>
      <c r="I606" s="31"/>
      <c r="J606" s="32" t="str">
        <f>IF(I606="","",INDEX(Lists!A$2:A$2833,MATCH('Assessment Inventory'!I606,Lists!$E$2:$E$2833,0)))</f>
        <v/>
      </c>
      <c r="K606" s="32" t="str">
        <f>IF(I606="","",INDEX(Lists!B$2:B$2833,MATCH('Assessment Inventory'!I606,Lists!$E$2:$E$2833,0)))</f>
        <v/>
      </c>
      <c r="L606" s="25" t="str">
        <f t="shared" si="25"/>
        <v>http://maps.google.com/maps?q=,</v>
      </c>
      <c r="M606" s="38" t="str">
        <f t="shared" si="24"/>
        <v/>
      </c>
      <c r="N606" s="26"/>
      <c r="O606" s="26"/>
      <c r="P606" s="32"/>
      <c r="Q606" s="31"/>
      <c r="R606" s="31"/>
    </row>
    <row r="607" spans="6:18" ht="15" customHeight="1">
      <c r="F607" s="31"/>
      <c r="G607" s="31"/>
      <c r="H607" s="31"/>
      <c r="I607" s="31"/>
      <c r="J607" s="32" t="str">
        <f>IF(I607="","",INDEX(Lists!A$2:A$2833,MATCH('Assessment Inventory'!I607,Lists!$E$2:$E$2833,0)))</f>
        <v/>
      </c>
      <c r="K607" s="32" t="str">
        <f>IF(I607="","",INDEX(Lists!B$2:B$2833,MATCH('Assessment Inventory'!I607,Lists!$E$2:$E$2833,0)))</f>
        <v/>
      </c>
      <c r="L607" s="25" t="str">
        <f t="shared" si="25"/>
        <v>http://maps.google.com/maps?q=,</v>
      </c>
      <c r="M607" s="38" t="str">
        <f t="shared" si="24"/>
        <v/>
      </c>
      <c r="N607" s="26"/>
      <c r="O607" s="26"/>
      <c r="P607" s="32"/>
      <c r="Q607" s="31"/>
      <c r="R607" s="31"/>
    </row>
    <row r="608" spans="6:18" ht="15" customHeight="1">
      <c r="F608" s="31"/>
      <c r="G608" s="31"/>
      <c r="H608" s="31"/>
      <c r="I608" s="31"/>
      <c r="J608" s="32" t="str">
        <f>IF(I608="","",INDEX(Lists!A$2:A$2833,MATCH('Assessment Inventory'!I608,Lists!$E$2:$E$2833,0)))</f>
        <v/>
      </c>
      <c r="K608" s="32" t="str">
        <f>IF(I608="","",INDEX(Lists!B$2:B$2833,MATCH('Assessment Inventory'!I608,Lists!$E$2:$E$2833,0)))</f>
        <v/>
      </c>
      <c r="L608" s="25" t="str">
        <f t="shared" si="25"/>
        <v>http://maps.google.com/maps?q=,</v>
      </c>
      <c r="M608" s="38" t="str">
        <f t="shared" si="24"/>
        <v/>
      </c>
      <c r="N608" s="26"/>
      <c r="O608" s="26"/>
      <c r="P608" s="32"/>
      <c r="Q608" s="31"/>
      <c r="R608" s="31"/>
    </row>
    <row r="609" spans="6:18" ht="15" customHeight="1">
      <c r="F609" s="31"/>
      <c r="G609" s="31"/>
      <c r="H609" s="31"/>
      <c r="I609" s="31"/>
      <c r="J609" s="32" t="str">
        <f>IF(I609="","",INDEX(Lists!A$2:A$2833,MATCH('Assessment Inventory'!I609,Lists!$E$2:$E$2833,0)))</f>
        <v/>
      </c>
      <c r="K609" s="32" t="str">
        <f>IF(I609="","",INDEX(Lists!B$2:B$2833,MATCH('Assessment Inventory'!I609,Lists!$E$2:$E$2833,0)))</f>
        <v/>
      </c>
      <c r="L609" s="25" t="str">
        <f t="shared" si="25"/>
        <v>http://maps.google.com/maps?q=,</v>
      </c>
      <c r="M609" s="38" t="str">
        <f t="shared" si="24"/>
        <v/>
      </c>
      <c r="N609" s="26"/>
      <c r="O609" s="26"/>
      <c r="P609" s="32"/>
      <c r="Q609" s="31"/>
      <c r="R609" s="31"/>
    </row>
    <row r="610" spans="6:18" ht="15" customHeight="1">
      <c r="F610" s="31"/>
      <c r="G610" s="31"/>
      <c r="H610" s="31"/>
      <c r="I610" s="31"/>
      <c r="J610" s="32" t="str">
        <f>IF(I610="","",INDEX(Lists!A$2:A$2833,MATCH('Assessment Inventory'!I610,Lists!$E$2:$E$2833,0)))</f>
        <v/>
      </c>
      <c r="K610" s="32" t="str">
        <f>IF(I610="","",INDEX(Lists!B$2:B$2833,MATCH('Assessment Inventory'!I610,Lists!$E$2:$E$2833,0)))</f>
        <v/>
      </c>
      <c r="L610" s="25" t="str">
        <f t="shared" si="25"/>
        <v>http://maps.google.com/maps?q=,</v>
      </c>
      <c r="M610" s="38" t="str">
        <f t="shared" si="24"/>
        <v/>
      </c>
      <c r="N610" s="26"/>
      <c r="O610" s="26"/>
      <c r="P610" s="32"/>
      <c r="Q610" s="31"/>
      <c r="R610" s="31"/>
    </row>
    <row r="611" spans="6:18" ht="15" customHeight="1">
      <c r="F611" s="31"/>
      <c r="G611" s="31"/>
      <c r="H611" s="31"/>
      <c r="I611" s="31"/>
      <c r="J611" s="32" t="str">
        <f>IF(I611="","",INDEX(Lists!A$2:A$2833,MATCH('Assessment Inventory'!I611,Lists!$E$2:$E$2833,0)))</f>
        <v/>
      </c>
      <c r="K611" s="32" t="str">
        <f>IF(I611="","",INDEX(Lists!B$2:B$2833,MATCH('Assessment Inventory'!I611,Lists!$E$2:$E$2833,0)))</f>
        <v/>
      </c>
      <c r="L611" s="25" t="str">
        <f t="shared" si="25"/>
        <v>http://maps.google.com/maps?q=,</v>
      </c>
      <c r="M611" s="38" t="str">
        <f t="shared" si="24"/>
        <v/>
      </c>
      <c r="N611" s="26"/>
      <c r="O611" s="26"/>
      <c r="P611" s="32"/>
      <c r="Q611" s="31"/>
      <c r="R611" s="31"/>
    </row>
    <row r="612" spans="6:18" ht="15" customHeight="1">
      <c r="F612" s="31"/>
      <c r="G612" s="31"/>
      <c r="H612" s="31"/>
      <c r="I612" s="31"/>
      <c r="J612" s="32" t="str">
        <f>IF(I612="","",INDEX(Lists!A$2:A$2833,MATCH('Assessment Inventory'!I612,Lists!$E$2:$E$2833,0)))</f>
        <v/>
      </c>
      <c r="K612" s="32" t="str">
        <f>IF(I612="","",INDEX(Lists!B$2:B$2833,MATCH('Assessment Inventory'!I612,Lists!$E$2:$E$2833,0)))</f>
        <v/>
      </c>
      <c r="L612" s="25" t="str">
        <f t="shared" si="25"/>
        <v>http://maps.google.com/maps?q=,</v>
      </c>
      <c r="M612" s="38" t="str">
        <f t="shared" si="24"/>
        <v/>
      </c>
      <c r="N612" s="26"/>
      <c r="O612" s="26"/>
      <c r="P612" s="32"/>
      <c r="Q612" s="31"/>
      <c r="R612" s="31"/>
    </row>
    <row r="613" spans="6:18" ht="15" customHeight="1">
      <c r="F613" s="31"/>
      <c r="G613" s="31"/>
      <c r="H613" s="31"/>
      <c r="I613" s="31"/>
      <c r="J613" s="32" t="str">
        <f>IF(I613="","",INDEX(Lists!A$2:A$2833,MATCH('Assessment Inventory'!I613,Lists!$E$2:$E$2833,0)))</f>
        <v/>
      </c>
      <c r="K613" s="32" t="str">
        <f>IF(I613="","",INDEX(Lists!B$2:B$2833,MATCH('Assessment Inventory'!I613,Lists!$E$2:$E$2833,0)))</f>
        <v/>
      </c>
      <c r="L613" s="25" t="str">
        <f t="shared" si="25"/>
        <v>http://maps.google.com/maps?q=,</v>
      </c>
      <c r="M613" s="38" t="str">
        <f t="shared" si="24"/>
        <v/>
      </c>
      <c r="N613" s="26"/>
      <c r="O613" s="26"/>
      <c r="P613" s="32"/>
      <c r="Q613" s="31"/>
      <c r="R613" s="31"/>
    </row>
    <row r="614" spans="6:18" ht="15" customHeight="1">
      <c r="F614" s="31"/>
      <c r="G614" s="31"/>
      <c r="H614" s="31"/>
      <c r="I614" s="31"/>
      <c r="J614" s="32" t="str">
        <f>IF(I614="","",INDEX(Lists!A$2:A$2833,MATCH('Assessment Inventory'!I614,Lists!$E$2:$E$2833,0)))</f>
        <v/>
      </c>
      <c r="K614" s="32" t="str">
        <f>IF(I614="","",INDEX(Lists!B$2:B$2833,MATCH('Assessment Inventory'!I614,Lists!$E$2:$E$2833,0)))</f>
        <v/>
      </c>
      <c r="L614" s="25" t="str">
        <f t="shared" si="25"/>
        <v>http://maps.google.com/maps?q=,</v>
      </c>
      <c r="M614" s="38" t="str">
        <f t="shared" si="24"/>
        <v/>
      </c>
      <c r="N614" s="26"/>
      <c r="O614" s="26"/>
      <c r="P614" s="32"/>
      <c r="Q614" s="31"/>
      <c r="R614" s="31"/>
    </row>
    <row r="615" spans="6:18" ht="15" customHeight="1">
      <c r="F615" s="31"/>
      <c r="G615" s="31"/>
      <c r="H615" s="31"/>
      <c r="I615" s="31"/>
      <c r="J615" s="32" t="str">
        <f>IF(I615="","",INDEX(Lists!A$2:A$2833,MATCH('Assessment Inventory'!I615,Lists!$E$2:$E$2833,0)))</f>
        <v/>
      </c>
      <c r="K615" s="32" t="str">
        <f>IF(I615="","",INDEX(Lists!B$2:B$2833,MATCH('Assessment Inventory'!I615,Lists!$E$2:$E$2833,0)))</f>
        <v/>
      </c>
      <c r="L615" s="25" t="str">
        <f t="shared" si="25"/>
        <v>http://maps.google.com/maps?q=,</v>
      </c>
      <c r="M615" s="38" t="str">
        <f t="shared" si="24"/>
        <v/>
      </c>
      <c r="N615" s="26"/>
      <c r="O615" s="26"/>
      <c r="P615" s="32"/>
      <c r="Q615" s="31"/>
      <c r="R615" s="31"/>
    </row>
    <row r="616" spans="6:18" ht="15" customHeight="1">
      <c r="F616" s="31"/>
      <c r="G616" s="31"/>
      <c r="H616" s="31"/>
      <c r="I616" s="31"/>
      <c r="J616" s="32" t="str">
        <f>IF(I616="","",INDEX(Lists!A$2:A$2833,MATCH('Assessment Inventory'!I616,Lists!$E$2:$E$2833,0)))</f>
        <v/>
      </c>
      <c r="K616" s="32" t="str">
        <f>IF(I616="","",INDEX(Lists!B$2:B$2833,MATCH('Assessment Inventory'!I616,Lists!$E$2:$E$2833,0)))</f>
        <v/>
      </c>
      <c r="L616" s="25" t="str">
        <f t="shared" si="25"/>
        <v>http://maps.google.com/maps?q=,</v>
      </c>
      <c r="M616" s="38" t="str">
        <f t="shared" si="24"/>
        <v/>
      </c>
      <c r="N616" s="26"/>
      <c r="O616" s="26"/>
      <c r="P616" s="32"/>
      <c r="Q616" s="31"/>
      <c r="R616" s="31"/>
    </row>
    <row r="617" spans="6:18" ht="15" customHeight="1">
      <c r="F617" s="31"/>
      <c r="G617" s="31"/>
      <c r="H617" s="31"/>
      <c r="I617" s="31"/>
      <c r="J617" s="32" t="str">
        <f>IF(I617="","",INDEX(Lists!A$2:A$2833,MATCH('Assessment Inventory'!I617,Lists!$E$2:$E$2833,0)))</f>
        <v/>
      </c>
      <c r="K617" s="32" t="str">
        <f>IF(I617="","",INDEX(Lists!B$2:B$2833,MATCH('Assessment Inventory'!I617,Lists!$E$2:$E$2833,0)))</f>
        <v/>
      </c>
      <c r="L617" s="25" t="str">
        <f t="shared" si="25"/>
        <v>http://maps.google.com/maps?q=,</v>
      </c>
      <c r="M617" s="38" t="str">
        <f t="shared" si="24"/>
        <v/>
      </c>
      <c r="N617" s="26"/>
      <c r="O617" s="26"/>
      <c r="P617" s="32"/>
      <c r="Q617" s="31"/>
      <c r="R617" s="31"/>
    </row>
    <row r="618" spans="6:18" ht="15" customHeight="1">
      <c r="F618" s="31"/>
      <c r="G618" s="31"/>
      <c r="H618" s="31"/>
      <c r="I618" s="31"/>
      <c r="J618" s="32" t="str">
        <f>IF(I618="","",INDEX(Lists!A$2:A$2833,MATCH('Assessment Inventory'!I618,Lists!$E$2:$E$2833,0)))</f>
        <v/>
      </c>
      <c r="K618" s="32" t="str">
        <f>IF(I618="","",INDEX(Lists!B$2:B$2833,MATCH('Assessment Inventory'!I618,Lists!$E$2:$E$2833,0)))</f>
        <v/>
      </c>
      <c r="L618" s="25" t="str">
        <f t="shared" si="25"/>
        <v>http://maps.google.com/maps?q=,</v>
      </c>
      <c r="M618" s="38" t="str">
        <f t="shared" si="24"/>
        <v/>
      </c>
      <c r="N618" s="26"/>
      <c r="O618" s="26"/>
      <c r="P618" s="32"/>
      <c r="Q618" s="31"/>
      <c r="R618" s="31"/>
    </row>
    <row r="619" spans="6:18" ht="15" customHeight="1">
      <c r="F619" s="31"/>
      <c r="G619" s="31"/>
      <c r="H619" s="31"/>
      <c r="I619" s="31"/>
      <c r="J619" s="32" t="str">
        <f>IF(I619="","",INDEX(Lists!A$2:A$2833,MATCH('Assessment Inventory'!I619,Lists!$E$2:$E$2833,0)))</f>
        <v/>
      </c>
      <c r="K619" s="32" t="str">
        <f>IF(I619="","",INDEX(Lists!B$2:B$2833,MATCH('Assessment Inventory'!I619,Lists!$E$2:$E$2833,0)))</f>
        <v/>
      </c>
      <c r="L619" s="25" t="str">
        <f t="shared" si="25"/>
        <v>http://maps.google.com/maps?q=,</v>
      </c>
      <c r="M619" s="38" t="str">
        <f t="shared" si="24"/>
        <v/>
      </c>
      <c r="N619" s="26"/>
      <c r="O619" s="26"/>
      <c r="P619" s="32"/>
      <c r="Q619" s="31"/>
      <c r="R619" s="31"/>
    </row>
    <row r="620" spans="6:18" ht="15" customHeight="1">
      <c r="F620" s="31"/>
      <c r="G620" s="31"/>
      <c r="H620" s="31"/>
      <c r="I620" s="31"/>
      <c r="J620" s="32" t="str">
        <f>IF(I620="","",INDEX(Lists!A$2:A$2833,MATCH('Assessment Inventory'!I620,Lists!$E$2:$E$2833,0)))</f>
        <v/>
      </c>
      <c r="K620" s="32" t="str">
        <f>IF(I620="","",INDEX(Lists!B$2:B$2833,MATCH('Assessment Inventory'!I620,Lists!$E$2:$E$2833,0)))</f>
        <v/>
      </c>
      <c r="L620" s="25" t="str">
        <f t="shared" si="25"/>
        <v>http://maps.google.com/maps?q=,</v>
      </c>
      <c r="M620" s="38" t="str">
        <f t="shared" si="24"/>
        <v/>
      </c>
      <c r="N620" s="26"/>
      <c r="O620" s="26"/>
      <c r="P620" s="32"/>
      <c r="Q620" s="31"/>
      <c r="R620" s="31"/>
    </row>
    <row r="621" spans="6:18" ht="15" customHeight="1">
      <c r="F621" s="31"/>
      <c r="G621" s="31"/>
      <c r="H621" s="31"/>
      <c r="I621" s="31"/>
      <c r="J621" s="32" t="str">
        <f>IF(I621="","",INDEX(Lists!A$2:A$2833,MATCH('Assessment Inventory'!I621,Lists!$E$2:$E$2833,0)))</f>
        <v/>
      </c>
      <c r="K621" s="32" t="str">
        <f>IF(I621="","",INDEX(Lists!B$2:B$2833,MATCH('Assessment Inventory'!I621,Lists!$E$2:$E$2833,0)))</f>
        <v/>
      </c>
      <c r="L621" s="25" t="str">
        <f t="shared" si="25"/>
        <v>http://maps.google.com/maps?q=,</v>
      </c>
      <c r="M621" s="38" t="str">
        <f t="shared" si="24"/>
        <v/>
      </c>
      <c r="N621" s="26"/>
      <c r="O621" s="26"/>
      <c r="P621" s="32"/>
      <c r="Q621" s="31"/>
      <c r="R621" s="31"/>
    </row>
    <row r="622" spans="6:18" ht="15" customHeight="1">
      <c r="F622" s="31"/>
      <c r="G622" s="31"/>
      <c r="H622" s="31"/>
      <c r="I622" s="31"/>
      <c r="J622" s="32" t="str">
        <f>IF(I622="","",INDEX(Lists!A$2:A$2833,MATCH('Assessment Inventory'!I622,Lists!$E$2:$E$2833,0)))</f>
        <v/>
      </c>
      <c r="K622" s="32" t="str">
        <f>IF(I622="","",INDEX(Lists!B$2:B$2833,MATCH('Assessment Inventory'!I622,Lists!$E$2:$E$2833,0)))</f>
        <v/>
      </c>
      <c r="L622" s="25" t="str">
        <f t="shared" si="25"/>
        <v>http://maps.google.com/maps?q=,</v>
      </c>
      <c r="M622" s="38" t="str">
        <f t="shared" si="24"/>
        <v/>
      </c>
      <c r="N622" s="26"/>
      <c r="O622" s="26"/>
      <c r="P622" s="32"/>
      <c r="Q622" s="31"/>
      <c r="R622" s="31"/>
    </row>
    <row r="623" spans="6:18" ht="15" customHeight="1">
      <c r="F623" s="31"/>
      <c r="G623" s="31"/>
      <c r="H623" s="31"/>
      <c r="I623" s="31"/>
      <c r="J623" s="32" t="str">
        <f>IF(I623="","",INDEX(Lists!A$2:A$2833,MATCH('Assessment Inventory'!I623,Lists!$E$2:$E$2833,0)))</f>
        <v/>
      </c>
      <c r="K623" s="32" t="str">
        <f>IF(I623="","",INDEX(Lists!B$2:B$2833,MATCH('Assessment Inventory'!I623,Lists!$E$2:$E$2833,0)))</f>
        <v/>
      </c>
      <c r="L623" s="25" t="str">
        <f t="shared" si="25"/>
        <v>http://maps.google.com/maps?q=,</v>
      </c>
      <c r="M623" s="38" t="str">
        <f t="shared" si="24"/>
        <v/>
      </c>
      <c r="N623" s="26"/>
      <c r="O623" s="26"/>
      <c r="P623" s="32"/>
      <c r="Q623" s="31"/>
      <c r="R623" s="31"/>
    </row>
    <row r="624" spans="6:18" ht="15" customHeight="1">
      <c r="F624" s="31"/>
      <c r="G624" s="31"/>
      <c r="H624" s="31"/>
      <c r="I624" s="31"/>
      <c r="J624" s="32" t="str">
        <f>IF(I624="","",INDEX(Lists!A$2:A$2833,MATCH('Assessment Inventory'!I624,Lists!$E$2:$E$2833,0)))</f>
        <v/>
      </c>
      <c r="K624" s="32" t="str">
        <f>IF(I624="","",INDEX(Lists!B$2:B$2833,MATCH('Assessment Inventory'!I624,Lists!$E$2:$E$2833,0)))</f>
        <v/>
      </c>
      <c r="L624" s="25" t="str">
        <f t="shared" si="25"/>
        <v>http://maps.google.com/maps?q=,</v>
      </c>
      <c r="M624" s="38" t="str">
        <f t="shared" si="24"/>
        <v/>
      </c>
      <c r="N624" s="26"/>
      <c r="O624" s="26"/>
      <c r="P624" s="32"/>
      <c r="Q624" s="31"/>
      <c r="R624" s="31"/>
    </row>
    <row r="625" spans="6:18" ht="15" customHeight="1">
      <c r="F625" s="31"/>
      <c r="G625" s="31"/>
      <c r="H625" s="31"/>
      <c r="I625" s="31"/>
      <c r="J625" s="32" t="str">
        <f>IF(I625="","",INDEX(Lists!A$2:A$2833,MATCH('Assessment Inventory'!I625,Lists!$E$2:$E$2833,0)))</f>
        <v/>
      </c>
      <c r="K625" s="32" t="str">
        <f>IF(I625="","",INDEX(Lists!B$2:B$2833,MATCH('Assessment Inventory'!I625,Lists!$E$2:$E$2833,0)))</f>
        <v/>
      </c>
      <c r="L625" s="25" t="str">
        <f t="shared" si="25"/>
        <v>http://maps.google.com/maps?q=,</v>
      </c>
      <c r="M625" s="38" t="str">
        <f t="shared" si="24"/>
        <v/>
      </c>
      <c r="N625" s="26"/>
      <c r="O625" s="26"/>
      <c r="P625" s="32"/>
      <c r="Q625" s="31"/>
      <c r="R625" s="31"/>
    </row>
    <row r="626" spans="6:18" ht="15" customHeight="1">
      <c r="F626" s="31"/>
      <c r="G626" s="31"/>
      <c r="H626" s="31"/>
      <c r="I626" s="31"/>
      <c r="J626" s="32" t="str">
        <f>IF(I626="","",INDEX(Lists!A$2:A$2833,MATCH('Assessment Inventory'!I626,Lists!$E$2:$E$2833,0)))</f>
        <v/>
      </c>
      <c r="K626" s="32" t="str">
        <f>IF(I626="","",INDEX(Lists!B$2:B$2833,MATCH('Assessment Inventory'!I626,Lists!$E$2:$E$2833,0)))</f>
        <v/>
      </c>
      <c r="L626" s="25" t="str">
        <f t="shared" si="25"/>
        <v>http://maps.google.com/maps?q=,</v>
      </c>
      <c r="M626" s="38" t="str">
        <f t="shared" si="24"/>
        <v/>
      </c>
      <c r="N626" s="26"/>
      <c r="O626" s="26"/>
      <c r="P626" s="32"/>
      <c r="Q626" s="31"/>
      <c r="R626" s="31"/>
    </row>
    <row r="627" spans="6:18" ht="15" customHeight="1">
      <c r="F627" s="31"/>
      <c r="G627" s="31"/>
      <c r="H627" s="31"/>
      <c r="I627" s="31"/>
      <c r="J627" s="32" t="str">
        <f>IF(I627="","",INDEX(Lists!A$2:A$2833,MATCH('Assessment Inventory'!I627,Lists!$E$2:$E$2833,0)))</f>
        <v/>
      </c>
      <c r="K627" s="32" t="str">
        <f>IF(I627="","",INDEX(Lists!B$2:B$2833,MATCH('Assessment Inventory'!I627,Lists!$E$2:$E$2833,0)))</f>
        <v/>
      </c>
      <c r="L627" s="25" t="str">
        <f t="shared" si="25"/>
        <v>http://maps.google.com/maps?q=,</v>
      </c>
      <c r="M627" s="38" t="str">
        <f t="shared" si="24"/>
        <v/>
      </c>
      <c r="N627" s="26"/>
      <c r="O627" s="26"/>
      <c r="P627" s="32"/>
      <c r="Q627" s="31"/>
      <c r="R627" s="31"/>
    </row>
    <row r="628" spans="6:18" ht="15" customHeight="1">
      <c r="F628" s="31"/>
      <c r="G628" s="31"/>
      <c r="H628" s="31"/>
      <c r="I628" s="31"/>
      <c r="J628" s="32" t="str">
        <f>IF(I628="","",INDEX(Lists!A$2:A$2833,MATCH('Assessment Inventory'!I628,Lists!$E$2:$E$2833,0)))</f>
        <v/>
      </c>
      <c r="K628" s="32" t="str">
        <f>IF(I628="","",INDEX(Lists!B$2:B$2833,MATCH('Assessment Inventory'!I628,Lists!$E$2:$E$2833,0)))</f>
        <v/>
      </c>
      <c r="L628" s="25" t="str">
        <f t="shared" si="25"/>
        <v>http://maps.google.com/maps?q=,</v>
      </c>
      <c r="M628" s="38" t="str">
        <f t="shared" si="24"/>
        <v/>
      </c>
      <c r="N628" s="26"/>
      <c r="O628" s="26"/>
      <c r="P628" s="32"/>
      <c r="Q628" s="31"/>
      <c r="R628" s="31"/>
    </row>
    <row r="629" spans="6:18" ht="15" customHeight="1">
      <c r="F629" s="31"/>
      <c r="G629" s="31"/>
      <c r="H629" s="31"/>
      <c r="I629" s="31"/>
      <c r="J629" s="32" t="str">
        <f>IF(I629="","",INDEX(Lists!A$2:A$2833,MATCH('Assessment Inventory'!I629,Lists!$E$2:$E$2833,0)))</f>
        <v/>
      </c>
      <c r="K629" s="32" t="str">
        <f>IF(I629="","",INDEX(Lists!B$2:B$2833,MATCH('Assessment Inventory'!I629,Lists!$E$2:$E$2833,0)))</f>
        <v/>
      </c>
      <c r="L629" s="25" t="str">
        <f t="shared" si="25"/>
        <v>http://maps.google.com/maps?q=,</v>
      </c>
      <c r="M629" s="38" t="str">
        <f t="shared" si="24"/>
        <v/>
      </c>
      <c r="N629" s="26"/>
      <c r="O629" s="26"/>
      <c r="P629" s="32"/>
      <c r="Q629" s="31"/>
      <c r="R629" s="31"/>
    </row>
    <row r="630" spans="6:18" ht="15" customHeight="1">
      <c r="F630" s="31"/>
      <c r="G630" s="31"/>
      <c r="H630" s="31"/>
      <c r="I630" s="31"/>
      <c r="J630" s="32" t="str">
        <f>IF(I630="","",INDEX(Lists!A$2:A$2833,MATCH('Assessment Inventory'!I630,Lists!$E$2:$E$2833,0)))</f>
        <v/>
      </c>
      <c r="K630" s="32" t="str">
        <f>IF(I630="","",INDEX(Lists!B$2:B$2833,MATCH('Assessment Inventory'!I630,Lists!$E$2:$E$2833,0)))</f>
        <v/>
      </c>
      <c r="L630" s="25" t="str">
        <f t="shared" si="25"/>
        <v>http://maps.google.com/maps?q=,</v>
      </c>
      <c r="M630" s="38" t="str">
        <f t="shared" si="24"/>
        <v/>
      </c>
      <c r="N630" s="26"/>
      <c r="O630" s="26"/>
      <c r="P630" s="32"/>
      <c r="Q630" s="31"/>
      <c r="R630" s="31"/>
    </row>
    <row r="631" spans="6:18" ht="15" customHeight="1">
      <c r="F631" s="31"/>
      <c r="G631" s="31"/>
      <c r="H631" s="31"/>
      <c r="I631" s="31"/>
      <c r="J631" s="32" t="str">
        <f>IF(I631="","",INDEX(Lists!A$2:A$2833,MATCH('Assessment Inventory'!I631,Lists!$E$2:$E$2833,0)))</f>
        <v/>
      </c>
      <c r="K631" s="32" t="str">
        <f>IF(I631="","",INDEX(Lists!B$2:B$2833,MATCH('Assessment Inventory'!I631,Lists!$E$2:$E$2833,0)))</f>
        <v/>
      </c>
      <c r="L631" s="25" t="str">
        <f t="shared" si="25"/>
        <v>http://maps.google.com/maps?q=,</v>
      </c>
      <c r="M631" s="38" t="str">
        <f t="shared" si="24"/>
        <v/>
      </c>
      <c r="N631" s="26"/>
      <c r="O631" s="26"/>
      <c r="P631" s="32"/>
      <c r="Q631" s="31"/>
      <c r="R631" s="31"/>
    </row>
    <row r="632" spans="6:18" ht="15" customHeight="1">
      <c r="F632" s="31"/>
      <c r="G632" s="31"/>
      <c r="H632" s="31"/>
      <c r="I632" s="31"/>
      <c r="J632" s="32" t="str">
        <f>IF(I632="","",INDEX(Lists!A$2:A$2833,MATCH('Assessment Inventory'!I632,Lists!$E$2:$E$2833,0)))</f>
        <v/>
      </c>
      <c r="K632" s="32" t="str">
        <f>IF(I632="","",INDEX(Lists!B$2:B$2833,MATCH('Assessment Inventory'!I632,Lists!$E$2:$E$2833,0)))</f>
        <v/>
      </c>
      <c r="L632" s="25" t="str">
        <f t="shared" si="25"/>
        <v>http://maps.google.com/maps?q=,</v>
      </c>
      <c r="M632" s="38" t="str">
        <f t="shared" si="24"/>
        <v/>
      </c>
      <c r="N632" s="26"/>
      <c r="O632" s="26"/>
      <c r="P632" s="32"/>
      <c r="Q632" s="31"/>
      <c r="R632" s="31"/>
    </row>
    <row r="633" spans="6:18" ht="15" customHeight="1">
      <c r="F633" s="31"/>
      <c r="G633" s="31"/>
      <c r="H633" s="31"/>
      <c r="I633" s="31"/>
      <c r="J633" s="32" t="str">
        <f>IF(I633="","",INDEX(Lists!A$2:A$2833,MATCH('Assessment Inventory'!I633,Lists!$E$2:$E$2833,0)))</f>
        <v/>
      </c>
      <c r="K633" s="32" t="str">
        <f>IF(I633="","",INDEX(Lists!B$2:B$2833,MATCH('Assessment Inventory'!I633,Lists!$E$2:$E$2833,0)))</f>
        <v/>
      </c>
      <c r="L633" s="25" t="str">
        <f t="shared" si="25"/>
        <v>http://maps.google.com/maps?q=,</v>
      </c>
      <c r="M633" s="38" t="str">
        <f t="shared" si="24"/>
        <v/>
      </c>
      <c r="N633" s="26"/>
      <c r="O633" s="26"/>
      <c r="P633" s="32"/>
      <c r="Q633" s="31"/>
      <c r="R633" s="31"/>
    </row>
    <row r="634" spans="6:18" ht="15" customHeight="1">
      <c r="F634" s="31"/>
      <c r="G634" s="31"/>
      <c r="H634" s="31"/>
      <c r="I634" s="31"/>
      <c r="J634" s="32" t="str">
        <f>IF(I634="","",INDEX(Lists!A$2:A$2833,MATCH('Assessment Inventory'!I634,Lists!$E$2:$E$2833,0)))</f>
        <v/>
      </c>
      <c r="K634" s="32" t="str">
        <f>IF(I634="","",INDEX(Lists!B$2:B$2833,MATCH('Assessment Inventory'!I634,Lists!$E$2:$E$2833,0)))</f>
        <v/>
      </c>
      <c r="L634" s="25" t="str">
        <f t="shared" si="25"/>
        <v>http://maps.google.com/maps?q=,</v>
      </c>
      <c r="M634" s="38" t="str">
        <f t="shared" si="24"/>
        <v/>
      </c>
      <c r="N634" s="26"/>
      <c r="O634" s="26"/>
      <c r="P634" s="32"/>
      <c r="Q634" s="31"/>
      <c r="R634" s="31"/>
    </row>
    <row r="635" spans="6:18" ht="15" customHeight="1">
      <c r="F635" s="31"/>
      <c r="G635" s="31"/>
      <c r="H635" s="31"/>
      <c r="I635" s="31"/>
      <c r="J635" s="32" t="str">
        <f>IF(I635="","",INDEX(Lists!A$2:A$2833,MATCH('Assessment Inventory'!I635,Lists!$E$2:$E$2833,0)))</f>
        <v/>
      </c>
      <c r="K635" s="32" t="str">
        <f>IF(I635="","",INDEX(Lists!B$2:B$2833,MATCH('Assessment Inventory'!I635,Lists!$E$2:$E$2833,0)))</f>
        <v/>
      </c>
      <c r="L635" s="25" t="str">
        <f t="shared" si="25"/>
        <v>http://maps.google.com/maps?q=,</v>
      </c>
      <c r="M635" s="38" t="str">
        <f t="shared" si="24"/>
        <v/>
      </c>
      <c r="N635" s="26"/>
      <c r="O635" s="26"/>
      <c r="P635" s="32"/>
      <c r="Q635" s="31"/>
      <c r="R635" s="31"/>
    </row>
    <row r="636" spans="6:18" ht="15" customHeight="1">
      <c r="F636" s="31"/>
      <c r="G636" s="31"/>
      <c r="H636" s="31"/>
      <c r="I636" s="31"/>
      <c r="J636" s="32" t="str">
        <f>IF(I636="","",INDEX(Lists!A$2:A$2833,MATCH('Assessment Inventory'!I636,Lists!$E$2:$E$2833,0)))</f>
        <v/>
      </c>
      <c r="K636" s="32" t="str">
        <f>IF(I636="","",INDEX(Lists!B$2:B$2833,MATCH('Assessment Inventory'!I636,Lists!$E$2:$E$2833,0)))</f>
        <v/>
      </c>
      <c r="L636" s="25" t="str">
        <f t="shared" si="25"/>
        <v>http://maps.google.com/maps?q=,</v>
      </c>
      <c r="M636" s="38" t="str">
        <f t="shared" si="24"/>
        <v/>
      </c>
      <c r="N636" s="26"/>
      <c r="O636" s="26"/>
      <c r="P636" s="32"/>
      <c r="Q636" s="31"/>
      <c r="R636" s="31"/>
    </row>
    <row r="637" spans="6:18" ht="15" customHeight="1">
      <c r="F637" s="31"/>
      <c r="G637" s="31"/>
      <c r="H637" s="31"/>
      <c r="I637" s="31"/>
      <c r="J637" s="32" t="str">
        <f>IF(I637="","",INDEX(Lists!A$2:A$2833,MATCH('Assessment Inventory'!I637,Lists!$E$2:$E$2833,0)))</f>
        <v/>
      </c>
      <c r="K637" s="32" t="str">
        <f>IF(I637="","",INDEX(Lists!B$2:B$2833,MATCH('Assessment Inventory'!I637,Lists!$E$2:$E$2833,0)))</f>
        <v/>
      </c>
      <c r="L637" s="25" t="str">
        <f t="shared" si="25"/>
        <v>http://maps.google.com/maps?q=,</v>
      </c>
      <c r="M637" s="38" t="str">
        <f t="shared" si="24"/>
        <v/>
      </c>
      <c r="N637" s="26"/>
      <c r="O637" s="26"/>
      <c r="P637" s="32"/>
      <c r="Q637" s="31"/>
      <c r="R637" s="31"/>
    </row>
    <row r="638" spans="6:18" ht="15" customHeight="1">
      <c r="F638" s="31"/>
      <c r="G638" s="31"/>
      <c r="H638" s="31"/>
      <c r="I638" s="31"/>
      <c r="J638" s="32" t="str">
        <f>IF(I638="","",INDEX(Lists!A$2:A$2833,MATCH('Assessment Inventory'!I638,Lists!$E$2:$E$2833,0)))</f>
        <v/>
      </c>
      <c r="K638" s="32" t="str">
        <f>IF(I638="","",INDEX(Lists!B$2:B$2833,MATCH('Assessment Inventory'!I638,Lists!$E$2:$E$2833,0)))</f>
        <v/>
      </c>
      <c r="L638" s="25" t="str">
        <f t="shared" si="25"/>
        <v>http://maps.google.com/maps?q=,</v>
      </c>
      <c r="M638" s="38" t="str">
        <f t="shared" si="24"/>
        <v/>
      </c>
      <c r="N638" s="26"/>
      <c r="O638" s="26"/>
      <c r="P638" s="32"/>
      <c r="Q638" s="31"/>
      <c r="R638" s="31"/>
    </row>
    <row r="639" spans="6:18" ht="15" customHeight="1">
      <c r="F639" s="31"/>
      <c r="G639" s="31"/>
      <c r="H639" s="31"/>
      <c r="I639" s="31"/>
      <c r="J639" s="32" t="str">
        <f>IF(I639="","",INDEX(Lists!A$2:A$2833,MATCH('Assessment Inventory'!I639,Lists!$E$2:$E$2833,0)))</f>
        <v/>
      </c>
      <c r="K639" s="32" t="str">
        <f>IF(I639="","",INDEX(Lists!B$2:B$2833,MATCH('Assessment Inventory'!I639,Lists!$E$2:$E$2833,0)))</f>
        <v/>
      </c>
      <c r="L639" s="25" t="str">
        <f t="shared" si="25"/>
        <v>http://maps.google.com/maps?q=,</v>
      </c>
      <c r="M639" s="38" t="str">
        <f t="shared" si="24"/>
        <v/>
      </c>
      <c r="N639" s="26"/>
      <c r="O639" s="26"/>
      <c r="P639" s="32"/>
      <c r="Q639" s="31"/>
      <c r="R639" s="31"/>
    </row>
    <row r="640" spans="6:18" ht="15" customHeight="1">
      <c r="F640" s="31"/>
      <c r="G640" s="31"/>
      <c r="H640" s="31"/>
      <c r="I640" s="31"/>
      <c r="J640" s="32" t="str">
        <f>IF(I640="","",INDEX(Lists!A$2:A$2833,MATCH('Assessment Inventory'!I640,Lists!$E$2:$E$2833,0)))</f>
        <v/>
      </c>
      <c r="K640" s="32" t="str">
        <f>IF(I640="","",INDEX(Lists!B$2:B$2833,MATCH('Assessment Inventory'!I640,Lists!$E$2:$E$2833,0)))</f>
        <v/>
      </c>
      <c r="L640" s="25" t="str">
        <f t="shared" si="25"/>
        <v>http://maps.google.com/maps?q=,</v>
      </c>
      <c r="M640" s="38" t="str">
        <f t="shared" si="24"/>
        <v/>
      </c>
      <c r="N640" s="26"/>
      <c r="O640" s="26"/>
      <c r="P640" s="32"/>
      <c r="Q640" s="31"/>
      <c r="R640" s="31"/>
    </row>
    <row r="641" spans="6:18" ht="15" customHeight="1">
      <c r="F641" s="31"/>
      <c r="G641" s="31"/>
      <c r="H641" s="31"/>
      <c r="I641" s="31"/>
      <c r="J641" s="32" t="str">
        <f>IF(I641="","",INDEX(Lists!A$2:A$2833,MATCH('Assessment Inventory'!I641,Lists!$E$2:$E$2833,0)))</f>
        <v/>
      </c>
      <c r="K641" s="32" t="str">
        <f>IF(I641="","",INDEX(Lists!B$2:B$2833,MATCH('Assessment Inventory'!I641,Lists!$E$2:$E$2833,0)))</f>
        <v/>
      </c>
      <c r="L641" s="25" t="str">
        <f t="shared" si="25"/>
        <v>http://maps.google.com/maps?q=,</v>
      </c>
      <c r="M641" s="38" t="str">
        <f t="shared" si="24"/>
        <v/>
      </c>
      <c r="N641" s="26"/>
      <c r="O641" s="26"/>
      <c r="P641" s="32"/>
      <c r="Q641" s="31"/>
      <c r="R641" s="31"/>
    </row>
    <row r="642" spans="6:18" ht="15" customHeight="1">
      <c r="F642" s="31"/>
      <c r="G642" s="31"/>
      <c r="H642" s="31"/>
      <c r="I642" s="31"/>
      <c r="J642" s="32" t="str">
        <f>IF(I642="","",INDEX(Lists!A$2:A$2833,MATCH('Assessment Inventory'!I642,Lists!$E$2:$E$2833,0)))</f>
        <v/>
      </c>
      <c r="K642" s="32" t="str">
        <f>IF(I642="","",INDEX(Lists!B$2:B$2833,MATCH('Assessment Inventory'!I642,Lists!$E$2:$E$2833,0)))</f>
        <v/>
      </c>
      <c r="L642" s="25" t="str">
        <f t="shared" si="25"/>
        <v>http://maps.google.com/maps?q=,</v>
      </c>
      <c r="M642" s="38" t="str">
        <f t="shared" si="24"/>
        <v/>
      </c>
      <c r="N642" s="26"/>
      <c r="O642" s="26"/>
      <c r="P642" s="32"/>
      <c r="Q642" s="31"/>
      <c r="R642" s="31"/>
    </row>
    <row r="643" spans="6:18" ht="15" customHeight="1">
      <c r="F643" s="31"/>
      <c r="G643" s="31"/>
      <c r="H643" s="31"/>
      <c r="I643" s="31"/>
      <c r="J643" s="32" t="str">
        <f>IF(I643="","",INDEX(Lists!A$2:A$2833,MATCH('Assessment Inventory'!I643,Lists!$E$2:$E$2833,0)))</f>
        <v/>
      </c>
      <c r="K643" s="32" t="str">
        <f>IF(I643="","",INDEX(Lists!B$2:B$2833,MATCH('Assessment Inventory'!I643,Lists!$E$2:$E$2833,0)))</f>
        <v/>
      </c>
      <c r="L643" s="25" t="str">
        <f t="shared" si="25"/>
        <v>http://maps.google.com/maps?q=,</v>
      </c>
      <c r="M643" s="38" t="str">
        <f t="shared" si="24"/>
        <v/>
      </c>
      <c r="N643" s="26"/>
      <c r="O643" s="26"/>
      <c r="P643" s="32"/>
      <c r="Q643" s="31"/>
      <c r="R643" s="31"/>
    </row>
    <row r="644" spans="6:18" ht="15" customHeight="1">
      <c r="F644" s="31"/>
      <c r="G644" s="31"/>
      <c r="H644" s="31"/>
      <c r="I644" s="31"/>
      <c r="J644" s="32" t="str">
        <f>IF(I644="","",INDEX(Lists!A$2:A$2833,MATCH('Assessment Inventory'!I644,Lists!$E$2:$E$2833,0)))</f>
        <v/>
      </c>
      <c r="K644" s="32" t="str">
        <f>IF(I644="","",INDEX(Lists!B$2:B$2833,MATCH('Assessment Inventory'!I644,Lists!$E$2:$E$2833,0)))</f>
        <v/>
      </c>
      <c r="L644" s="25" t="str">
        <f t="shared" si="25"/>
        <v>http://maps.google.com/maps?q=,</v>
      </c>
      <c r="M644" s="38" t="str">
        <f t="shared" si="24"/>
        <v/>
      </c>
      <c r="N644" s="26"/>
      <c r="O644" s="26"/>
      <c r="P644" s="32"/>
      <c r="Q644" s="31"/>
      <c r="R644" s="31"/>
    </row>
    <row r="645" spans="6:18" ht="15" customHeight="1">
      <c r="F645" s="31"/>
      <c r="G645" s="31"/>
      <c r="H645" s="31"/>
      <c r="I645" s="31"/>
      <c r="J645" s="32" t="str">
        <f>IF(I645="","",INDEX(Lists!A$2:A$2833,MATCH('Assessment Inventory'!I645,Lists!$E$2:$E$2833,0)))</f>
        <v/>
      </c>
      <c r="K645" s="32" t="str">
        <f>IF(I645="","",INDEX(Lists!B$2:B$2833,MATCH('Assessment Inventory'!I645,Lists!$E$2:$E$2833,0)))</f>
        <v/>
      </c>
      <c r="L645" s="25" t="str">
        <f t="shared" si="25"/>
        <v>http://maps.google.com/maps?q=,</v>
      </c>
      <c r="M645" s="38" t="str">
        <f t="shared" si="24"/>
        <v/>
      </c>
      <c r="N645" s="26"/>
      <c r="O645" s="26"/>
      <c r="P645" s="32"/>
      <c r="Q645" s="31"/>
      <c r="R645" s="31"/>
    </row>
    <row r="646" spans="6:18" ht="15" customHeight="1">
      <c r="F646" s="31"/>
      <c r="G646" s="31"/>
      <c r="H646" s="31"/>
      <c r="I646" s="31"/>
      <c r="J646" s="32" t="str">
        <f>IF(I646="","",INDEX(Lists!A$2:A$2833,MATCH('Assessment Inventory'!I646,Lists!$E$2:$E$2833,0)))</f>
        <v/>
      </c>
      <c r="K646" s="32" t="str">
        <f>IF(I646="","",INDEX(Lists!B$2:B$2833,MATCH('Assessment Inventory'!I646,Lists!$E$2:$E$2833,0)))</f>
        <v/>
      </c>
      <c r="L646" s="25" t="str">
        <f t="shared" si="25"/>
        <v>http://maps.google.com/maps?q=,</v>
      </c>
      <c r="M646" s="38" t="str">
        <f t="shared" si="24"/>
        <v/>
      </c>
      <c r="N646" s="26"/>
      <c r="O646" s="26"/>
      <c r="P646" s="32"/>
      <c r="Q646" s="31"/>
      <c r="R646" s="31"/>
    </row>
    <row r="647" spans="6:18" ht="15" customHeight="1">
      <c r="F647" s="31"/>
      <c r="G647" s="31"/>
      <c r="H647" s="31"/>
      <c r="I647" s="31"/>
      <c r="J647" s="32" t="str">
        <f>IF(I647="","",INDEX(Lists!A$2:A$2833,MATCH('Assessment Inventory'!I647,Lists!$E$2:$E$2833,0)))</f>
        <v/>
      </c>
      <c r="K647" s="32" t="str">
        <f>IF(I647="","",INDEX(Lists!B$2:B$2833,MATCH('Assessment Inventory'!I647,Lists!$E$2:$E$2833,0)))</f>
        <v/>
      </c>
      <c r="L647" s="25" t="str">
        <f t="shared" si="25"/>
        <v>http://maps.google.com/maps?q=,</v>
      </c>
      <c r="M647" s="38" t="str">
        <f t="shared" si="24"/>
        <v/>
      </c>
      <c r="N647" s="26"/>
      <c r="O647" s="26"/>
      <c r="P647" s="32"/>
      <c r="Q647" s="31"/>
      <c r="R647" s="31"/>
    </row>
    <row r="648" spans="6:18" ht="15" customHeight="1">
      <c r="F648" s="31"/>
      <c r="G648" s="31"/>
      <c r="H648" s="31"/>
      <c r="I648" s="31"/>
      <c r="J648" s="32" t="str">
        <f>IF(I648="","",INDEX(Lists!A$2:A$2833,MATCH('Assessment Inventory'!I648,Lists!$E$2:$E$2833,0)))</f>
        <v/>
      </c>
      <c r="K648" s="32" t="str">
        <f>IF(I648="","",INDEX(Lists!B$2:B$2833,MATCH('Assessment Inventory'!I648,Lists!$E$2:$E$2833,0)))</f>
        <v/>
      </c>
      <c r="L648" s="25" t="str">
        <f t="shared" si="25"/>
        <v>http://maps.google.com/maps?q=,</v>
      </c>
      <c r="M648" s="38" t="str">
        <f t="shared" ref="M648:M711" si="26">IF(I648="","",HYPERLINK(L648,"See on Google Maps"))</f>
        <v/>
      </c>
      <c r="N648" s="26"/>
      <c r="O648" s="26"/>
      <c r="P648" s="32"/>
      <c r="Q648" s="31"/>
      <c r="R648" s="31"/>
    </row>
    <row r="649" spans="6:18" ht="15" customHeight="1">
      <c r="F649" s="31"/>
      <c r="G649" s="31"/>
      <c r="H649" s="31"/>
      <c r="I649" s="31"/>
      <c r="J649" s="32" t="str">
        <f>IF(I649="","",INDEX(Lists!A$2:A$2833,MATCH('Assessment Inventory'!I649,Lists!$E$2:$E$2833,0)))</f>
        <v/>
      </c>
      <c r="K649" s="32" t="str">
        <f>IF(I649="","",INDEX(Lists!B$2:B$2833,MATCH('Assessment Inventory'!I649,Lists!$E$2:$E$2833,0)))</f>
        <v/>
      </c>
      <c r="L649" s="25" t="str">
        <f t="shared" ref="L649:L712" si="27">CONCATENATE("http://maps.google.com/maps?q=",J649,",",K649,"")</f>
        <v>http://maps.google.com/maps?q=,</v>
      </c>
      <c r="M649" s="38" t="str">
        <f t="shared" si="26"/>
        <v/>
      </c>
      <c r="N649" s="26"/>
      <c r="O649" s="26"/>
      <c r="P649" s="32"/>
      <c r="Q649" s="31"/>
      <c r="R649" s="31"/>
    </row>
    <row r="650" spans="6:18" ht="15" customHeight="1">
      <c r="F650" s="31"/>
      <c r="G650" s="31"/>
      <c r="H650" s="31"/>
      <c r="I650" s="31"/>
      <c r="J650" s="32" t="str">
        <f>IF(I650="","",INDEX(Lists!A$2:A$2833,MATCH('Assessment Inventory'!I650,Lists!$E$2:$E$2833,0)))</f>
        <v/>
      </c>
      <c r="K650" s="32" t="str">
        <f>IF(I650="","",INDEX(Lists!B$2:B$2833,MATCH('Assessment Inventory'!I650,Lists!$E$2:$E$2833,0)))</f>
        <v/>
      </c>
      <c r="L650" s="25" t="str">
        <f t="shared" si="27"/>
        <v>http://maps.google.com/maps?q=,</v>
      </c>
      <c r="M650" s="38" t="str">
        <f t="shared" si="26"/>
        <v/>
      </c>
      <c r="N650" s="26"/>
      <c r="O650" s="26"/>
      <c r="P650" s="32"/>
      <c r="Q650" s="31"/>
      <c r="R650" s="31"/>
    </row>
    <row r="651" spans="6:18" ht="15" customHeight="1">
      <c r="F651" s="31"/>
      <c r="G651" s="31"/>
      <c r="H651" s="31"/>
      <c r="I651" s="31"/>
      <c r="J651" s="32" t="str">
        <f>IF(I651="","",INDEX(Lists!A$2:A$2833,MATCH('Assessment Inventory'!I651,Lists!$E$2:$E$2833,0)))</f>
        <v/>
      </c>
      <c r="K651" s="32" t="str">
        <f>IF(I651="","",INDEX(Lists!B$2:B$2833,MATCH('Assessment Inventory'!I651,Lists!$E$2:$E$2833,0)))</f>
        <v/>
      </c>
      <c r="L651" s="25" t="str">
        <f t="shared" si="27"/>
        <v>http://maps.google.com/maps?q=,</v>
      </c>
      <c r="M651" s="38" t="str">
        <f t="shared" si="26"/>
        <v/>
      </c>
      <c r="N651" s="26"/>
      <c r="O651" s="26"/>
      <c r="P651" s="32"/>
      <c r="Q651" s="31"/>
      <c r="R651" s="31"/>
    </row>
    <row r="652" spans="6:18" ht="15" customHeight="1">
      <c r="F652" s="31"/>
      <c r="G652" s="31"/>
      <c r="H652" s="31"/>
      <c r="I652" s="31"/>
      <c r="J652" s="32" t="str">
        <f>IF(I652="","",INDEX(Lists!A$2:A$2833,MATCH('Assessment Inventory'!I652,Lists!$E$2:$E$2833,0)))</f>
        <v/>
      </c>
      <c r="K652" s="32" t="str">
        <f>IF(I652="","",INDEX(Lists!B$2:B$2833,MATCH('Assessment Inventory'!I652,Lists!$E$2:$E$2833,0)))</f>
        <v/>
      </c>
      <c r="L652" s="25" t="str">
        <f t="shared" si="27"/>
        <v>http://maps.google.com/maps?q=,</v>
      </c>
      <c r="M652" s="38" t="str">
        <f t="shared" si="26"/>
        <v/>
      </c>
      <c r="N652" s="26"/>
      <c r="O652" s="26"/>
      <c r="P652" s="32"/>
      <c r="Q652" s="31"/>
      <c r="R652" s="31"/>
    </row>
    <row r="653" spans="6:18" ht="15" customHeight="1">
      <c r="F653" s="31"/>
      <c r="G653" s="31"/>
      <c r="H653" s="31"/>
      <c r="I653" s="31"/>
      <c r="J653" s="32" t="str">
        <f>IF(I653="","",INDEX(Lists!A$2:A$2833,MATCH('Assessment Inventory'!I653,Lists!$E$2:$E$2833,0)))</f>
        <v/>
      </c>
      <c r="K653" s="32" t="str">
        <f>IF(I653="","",INDEX(Lists!B$2:B$2833,MATCH('Assessment Inventory'!I653,Lists!$E$2:$E$2833,0)))</f>
        <v/>
      </c>
      <c r="L653" s="25" t="str">
        <f t="shared" si="27"/>
        <v>http://maps.google.com/maps?q=,</v>
      </c>
      <c r="M653" s="38" t="str">
        <f t="shared" si="26"/>
        <v/>
      </c>
      <c r="N653" s="26"/>
      <c r="O653" s="26"/>
      <c r="P653" s="32"/>
      <c r="Q653" s="31"/>
      <c r="R653" s="31"/>
    </row>
    <row r="654" spans="6:18" ht="15" customHeight="1">
      <c r="F654" s="31"/>
      <c r="G654" s="31"/>
      <c r="H654" s="31"/>
      <c r="I654" s="31"/>
      <c r="J654" s="32" t="str">
        <f>IF(I654="","",INDEX(Lists!A$2:A$2833,MATCH('Assessment Inventory'!I654,Lists!$E$2:$E$2833,0)))</f>
        <v/>
      </c>
      <c r="K654" s="32" t="str">
        <f>IF(I654="","",INDEX(Lists!B$2:B$2833,MATCH('Assessment Inventory'!I654,Lists!$E$2:$E$2833,0)))</f>
        <v/>
      </c>
      <c r="L654" s="25" t="str">
        <f t="shared" si="27"/>
        <v>http://maps.google.com/maps?q=,</v>
      </c>
      <c r="M654" s="38" t="str">
        <f t="shared" si="26"/>
        <v/>
      </c>
      <c r="N654" s="26"/>
      <c r="O654" s="26"/>
      <c r="P654" s="32"/>
      <c r="Q654" s="31"/>
      <c r="R654" s="31"/>
    </row>
    <row r="655" spans="6:18" ht="15" customHeight="1">
      <c r="F655" s="31"/>
      <c r="G655" s="31"/>
      <c r="H655" s="31"/>
      <c r="I655" s="31"/>
      <c r="J655" s="32" t="str">
        <f>IF(I655="","",INDEX(Lists!A$2:A$2833,MATCH('Assessment Inventory'!I655,Lists!$E$2:$E$2833,0)))</f>
        <v/>
      </c>
      <c r="K655" s="32" t="str">
        <f>IF(I655="","",INDEX(Lists!B$2:B$2833,MATCH('Assessment Inventory'!I655,Lists!$E$2:$E$2833,0)))</f>
        <v/>
      </c>
      <c r="L655" s="25" t="str">
        <f t="shared" si="27"/>
        <v>http://maps.google.com/maps?q=,</v>
      </c>
      <c r="M655" s="38" t="str">
        <f t="shared" si="26"/>
        <v/>
      </c>
      <c r="N655" s="26"/>
      <c r="O655" s="26"/>
      <c r="P655" s="32"/>
      <c r="Q655" s="31"/>
      <c r="R655" s="31"/>
    </row>
    <row r="656" spans="6:18" ht="15" customHeight="1">
      <c r="F656" s="31"/>
      <c r="G656" s="31"/>
      <c r="H656" s="31"/>
      <c r="I656" s="31"/>
      <c r="J656" s="32" t="str">
        <f>IF(I656="","",INDEX(Lists!A$2:A$2833,MATCH('Assessment Inventory'!I656,Lists!$E$2:$E$2833,0)))</f>
        <v/>
      </c>
      <c r="K656" s="32" t="str">
        <f>IF(I656="","",INDEX(Lists!B$2:B$2833,MATCH('Assessment Inventory'!I656,Lists!$E$2:$E$2833,0)))</f>
        <v/>
      </c>
      <c r="L656" s="25" t="str">
        <f t="shared" si="27"/>
        <v>http://maps.google.com/maps?q=,</v>
      </c>
      <c r="M656" s="38" t="str">
        <f t="shared" si="26"/>
        <v/>
      </c>
      <c r="N656" s="26"/>
      <c r="O656" s="26"/>
      <c r="P656" s="32"/>
      <c r="Q656" s="31"/>
      <c r="R656" s="31"/>
    </row>
    <row r="657" spans="6:18" ht="15" customHeight="1">
      <c r="F657" s="31"/>
      <c r="G657" s="31"/>
      <c r="H657" s="31"/>
      <c r="I657" s="31"/>
      <c r="J657" s="32" t="str">
        <f>IF(I657="","",INDEX(Lists!A$2:A$2833,MATCH('Assessment Inventory'!I657,Lists!$E$2:$E$2833,0)))</f>
        <v/>
      </c>
      <c r="K657" s="32" t="str">
        <f>IF(I657="","",INDEX(Lists!B$2:B$2833,MATCH('Assessment Inventory'!I657,Lists!$E$2:$E$2833,0)))</f>
        <v/>
      </c>
      <c r="L657" s="25" t="str">
        <f t="shared" si="27"/>
        <v>http://maps.google.com/maps?q=,</v>
      </c>
      <c r="M657" s="38" t="str">
        <f t="shared" si="26"/>
        <v/>
      </c>
      <c r="N657" s="26"/>
      <c r="O657" s="26"/>
      <c r="P657" s="32"/>
      <c r="Q657" s="31"/>
      <c r="R657" s="31"/>
    </row>
    <row r="658" spans="6:18" ht="15" customHeight="1">
      <c r="F658" s="31"/>
      <c r="G658" s="31"/>
      <c r="H658" s="31"/>
      <c r="I658" s="31"/>
      <c r="J658" s="32" t="str">
        <f>IF(I658="","",INDEX(Lists!A$2:A$2833,MATCH('Assessment Inventory'!I658,Lists!$E$2:$E$2833,0)))</f>
        <v/>
      </c>
      <c r="K658" s="32" t="str">
        <f>IF(I658="","",INDEX(Lists!B$2:B$2833,MATCH('Assessment Inventory'!I658,Lists!$E$2:$E$2833,0)))</f>
        <v/>
      </c>
      <c r="L658" s="25" t="str">
        <f t="shared" si="27"/>
        <v>http://maps.google.com/maps?q=,</v>
      </c>
      <c r="M658" s="38" t="str">
        <f t="shared" si="26"/>
        <v/>
      </c>
      <c r="N658" s="26"/>
      <c r="O658" s="26"/>
      <c r="P658" s="32"/>
      <c r="Q658" s="31"/>
      <c r="R658" s="31"/>
    </row>
    <row r="659" spans="6:18" ht="15" customHeight="1">
      <c r="F659" s="31"/>
      <c r="G659" s="31"/>
      <c r="H659" s="31"/>
      <c r="I659" s="31"/>
      <c r="J659" s="32" t="str">
        <f>IF(I659="","",INDEX(Lists!A$2:A$2833,MATCH('Assessment Inventory'!I659,Lists!$E$2:$E$2833,0)))</f>
        <v/>
      </c>
      <c r="K659" s="32" t="str">
        <f>IF(I659="","",INDEX(Lists!B$2:B$2833,MATCH('Assessment Inventory'!I659,Lists!$E$2:$E$2833,0)))</f>
        <v/>
      </c>
      <c r="L659" s="25" t="str">
        <f t="shared" si="27"/>
        <v>http://maps.google.com/maps?q=,</v>
      </c>
      <c r="M659" s="38" t="str">
        <f t="shared" si="26"/>
        <v/>
      </c>
      <c r="N659" s="26"/>
      <c r="O659" s="26"/>
      <c r="P659" s="32"/>
      <c r="Q659" s="31"/>
      <c r="R659" s="31"/>
    </row>
    <row r="660" spans="6:18" ht="15" customHeight="1">
      <c r="F660" s="31"/>
      <c r="G660" s="31"/>
      <c r="H660" s="31"/>
      <c r="I660" s="31"/>
      <c r="J660" s="32" t="str">
        <f>IF(I660="","",INDEX(Lists!A$2:A$2833,MATCH('Assessment Inventory'!I660,Lists!$E$2:$E$2833,0)))</f>
        <v/>
      </c>
      <c r="K660" s="32" t="str">
        <f>IF(I660="","",INDEX(Lists!B$2:B$2833,MATCH('Assessment Inventory'!I660,Lists!$E$2:$E$2833,0)))</f>
        <v/>
      </c>
      <c r="L660" s="25" t="str">
        <f t="shared" si="27"/>
        <v>http://maps.google.com/maps?q=,</v>
      </c>
      <c r="M660" s="38" t="str">
        <f t="shared" si="26"/>
        <v/>
      </c>
      <c r="N660" s="26"/>
      <c r="O660" s="26"/>
      <c r="P660" s="32"/>
      <c r="Q660" s="31"/>
      <c r="R660" s="31"/>
    </row>
    <row r="661" spans="6:18" ht="15" customHeight="1">
      <c r="F661" s="31"/>
      <c r="G661" s="31"/>
      <c r="H661" s="31"/>
      <c r="I661" s="31"/>
      <c r="J661" s="32" t="str">
        <f>IF(I661="","",INDEX(Lists!A$2:A$2833,MATCH('Assessment Inventory'!I661,Lists!$E$2:$E$2833,0)))</f>
        <v/>
      </c>
      <c r="K661" s="32" t="str">
        <f>IF(I661="","",INDEX(Lists!B$2:B$2833,MATCH('Assessment Inventory'!I661,Lists!$E$2:$E$2833,0)))</f>
        <v/>
      </c>
      <c r="L661" s="25" t="str">
        <f t="shared" si="27"/>
        <v>http://maps.google.com/maps?q=,</v>
      </c>
      <c r="M661" s="38" t="str">
        <f t="shared" si="26"/>
        <v/>
      </c>
      <c r="N661" s="26"/>
      <c r="O661" s="26"/>
      <c r="P661" s="32"/>
      <c r="Q661" s="31"/>
      <c r="R661" s="31"/>
    </row>
    <row r="662" spans="6:18" ht="15" customHeight="1">
      <c r="F662" s="31"/>
      <c r="G662" s="31"/>
      <c r="H662" s="31"/>
      <c r="I662" s="31"/>
      <c r="J662" s="32" t="str">
        <f>IF(I662="","",INDEX(Lists!A$2:A$2833,MATCH('Assessment Inventory'!I662,Lists!$E$2:$E$2833,0)))</f>
        <v/>
      </c>
      <c r="K662" s="32" t="str">
        <f>IF(I662="","",INDEX(Lists!B$2:B$2833,MATCH('Assessment Inventory'!I662,Lists!$E$2:$E$2833,0)))</f>
        <v/>
      </c>
      <c r="L662" s="25" t="str">
        <f t="shared" si="27"/>
        <v>http://maps.google.com/maps?q=,</v>
      </c>
      <c r="M662" s="38" t="str">
        <f t="shared" si="26"/>
        <v/>
      </c>
      <c r="N662" s="26"/>
      <c r="O662" s="26"/>
      <c r="P662" s="32"/>
      <c r="Q662" s="31"/>
      <c r="R662" s="31"/>
    </row>
    <row r="663" spans="6:18" ht="15" customHeight="1">
      <c r="F663" s="31"/>
      <c r="G663" s="31"/>
      <c r="H663" s="31"/>
      <c r="I663" s="31"/>
      <c r="J663" s="32" t="str">
        <f>IF(I663="","",INDEX(Lists!A$2:A$2833,MATCH('Assessment Inventory'!I663,Lists!$E$2:$E$2833,0)))</f>
        <v/>
      </c>
      <c r="K663" s="32" t="str">
        <f>IF(I663="","",INDEX(Lists!B$2:B$2833,MATCH('Assessment Inventory'!I663,Lists!$E$2:$E$2833,0)))</f>
        <v/>
      </c>
      <c r="L663" s="25" t="str">
        <f t="shared" si="27"/>
        <v>http://maps.google.com/maps?q=,</v>
      </c>
      <c r="M663" s="38" t="str">
        <f t="shared" si="26"/>
        <v/>
      </c>
      <c r="N663" s="26"/>
      <c r="O663" s="26"/>
      <c r="P663" s="32"/>
      <c r="Q663" s="31"/>
      <c r="R663" s="31"/>
    </row>
    <row r="664" spans="6:18" ht="15" customHeight="1">
      <c r="F664" s="31"/>
      <c r="G664" s="31"/>
      <c r="H664" s="31"/>
      <c r="I664" s="31"/>
      <c r="J664" s="32" t="str">
        <f>IF(I664="","",INDEX(Lists!A$2:A$2833,MATCH('Assessment Inventory'!I664,Lists!$E$2:$E$2833,0)))</f>
        <v/>
      </c>
      <c r="K664" s="32" t="str">
        <f>IF(I664="","",INDEX(Lists!B$2:B$2833,MATCH('Assessment Inventory'!I664,Lists!$E$2:$E$2833,0)))</f>
        <v/>
      </c>
      <c r="L664" s="25" t="str">
        <f t="shared" si="27"/>
        <v>http://maps.google.com/maps?q=,</v>
      </c>
      <c r="M664" s="38" t="str">
        <f t="shared" si="26"/>
        <v/>
      </c>
      <c r="N664" s="26"/>
      <c r="O664" s="26"/>
      <c r="P664" s="32"/>
      <c r="Q664" s="31"/>
      <c r="R664" s="31"/>
    </row>
    <row r="665" spans="6:18" ht="15" customHeight="1">
      <c r="F665" s="31"/>
      <c r="G665" s="31"/>
      <c r="H665" s="31"/>
      <c r="I665" s="31"/>
      <c r="J665" s="32" t="str">
        <f>IF(I665="","",INDEX(Lists!A$2:A$2833,MATCH('Assessment Inventory'!I665,Lists!$E$2:$E$2833,0)))</f>
        <v/>
      </c>
      <c r="K665" s="32" t="str">
        <f>IF(I665="","",INDEX(Lists!B$2:B$2833,MATCH('Assessment Inventory'!I665,Lists!$E$2:$E$2833,0)))</f>
        <v/>
      </c>
      <c r="L665" s="25" t="str">
        <f t="shared" si="27"/>
        <v>http://maps.google.com/maps?q=,</v>
      </c>
      <c r="M665" s="38" t="str">
        <f t="shared" si="26"/>
        <v/>
      </c>
      <c r="N665" s="26"/>
      <c r="O665" s="26"/>
      <c r="P665" s="32"/>
      <c r="Q665" s="31"/>
      <c r="R665" s="31"/>
    </row>
    <row r="666" spans="6:18" ht="15" customHeight="1">
      <c r="F666" s="31"/>
      <c r="G666" s="31"/>
      <c r="H666" s="31"/>
      <c r="I666" s="31"/>
      <c r="J666" s="32" t="str">
        <f>IF(I666="","",INDEX(Lists!A$2:A$2833,MATCH('Assessment Inventory'!I666,Lists!$E$2:$E$2833,0)))</f>
        <v/>
      </c>
      <c r="K666" s="32" t="str">
        <f>IF(I666="","",INDEX(Lists!B$2:B$2833,MATCH('Assessment Inventory'!I666,Lists!$E$2:$E$2833,0)))</f>
        <v/>
      </c>
      <c r="L666" s="25" t="str">
        <f t="shared" si="27"/>
        <v>http://maps.google.com/maps?q=,</v>
      </c>
      <c r="M666" s="38" t="str">
        <f t="shared" si="26"/>
        <v/>
      </c>
      <c r="N666" s="26"/>
      <c r="O666" s="26"/>
      <c r="P666" s="32"/>
      <c r="Q666" s="31"/>
      <c r="R666" s="31"/>
    </row>
    <row r="667" spans="6:18" ht="15" customHeight="1">
      <c r="F667" s="31"/>
      <c r="G667" s="31"/>
      <c r="H667" s="31"/>
      <c r="I667" s="31"/>
      <c r="J667" s="32" t="str">
        <f>IF(I667="","",INDEX(Lists!A$2:A$2833,MATCH('Assessment Inventory'!I667,Lists!$E$2:$E$2833,0)))</f>
        <v/>
      </c>
      <c r="K667" s="32" t="str">
        <f>IF(I667="","",INDEX(Lists!B$2:B$2833,MATCH('Assessment Inventory'!I667,Lists!$E$2:$E$2833,0)))</f>
        <v/>
      </c>
      <c r="L667" s="25" t="str">
        <f t="shared" si="27"/>
        <v>http://maps.google.com/maps?q=,</v>
      </c>
      <c r="M667" s="38" t="str">
        <f t="shared" si="26"/>
        <v/>
      </c>
      <c r="N667" s="26"/>
      <c r="O667" s="26"/>
      <c r="P667" s="32"/>
      <c r="Q667" s="31"/>
      <c r="R667" s="31"/>
    </row>
    <row r="668" spans="6:18" ht="15" customHeight="1">
      <c r="F668" s="31"/>
      <c r="G668" s="31"/>
      <c r="H668" s="31"/>
      <c r="I668" s="31"/>
      <c r="J668" s="32" t="str">
        <f>IF(I668="","",INDEX(Lists!A$2:A$2833,MATCH('Assessment Inventory'!I668,Lists!$E$2:$E$2833,0)))</f>
        <v/>
      </c>
      <c r="K668" s="32" t="str">
        <f>IF(I668="","",INDEX(Lists!B$2:B$2833,MATCH('Assessment Inventory'!I668,Lists!$E$2:$E$2833,0)))</f>
        <v/>
      </c>
      <c r="L668" s="25" t="str">
        <f t="shared" si="27"/>
        <v>http://maps.google.com/maps?q=,</v>
      </c>
      <c r="M668" s="38" t="str">
        <f t="shared" si="26"/>
        <v/>
      </c>
      <c r="N668" s="26"/>
      <c r="O668" s="26"/>
      <c r="P668" s="32"/>
      <c r="Q668" s="31"/>
      <c r="R668" s="31"/>
    </row>
    <row r="669" spans="6:18" ht="15" customHeight="1">
      <c r="F669" s="31"/>
      <c r="G669" s="31"/>
      <c r="H669" s="31"/>
      <c r="I669" s="31"/>
      <c r="J669" s="32" t="str">
        <f>IF(I669="","",INDEX(Lists!A$2:A$2833,MATCH('Assessment Inventory'!I669,Lists!$E$2:$E$2833,0)))</f>
        <v/>
      </c>
      <c r="K669" s="32" t="str">
        <f>IF(I669="","",INDEX(Lists!B$2:B$2833,MATCH('Assessment Inventory'!I669,Lists!$E$2:$E$2833,0)))</f>
        <v/>
      </c>
      <c r="L669" s="25" t="str">
        <f t="shared" si="27"/>
        <v>http://maps.google.com/maps?q=,</v>
      </c>
      <c r="M669" s="38" t="str">
        <f t="shared" si="26"/>
        <v/>
      </c>
      <c r="N669" s="26"/>
      <c r="O669" s="26"/>
      <c r="P669" s="32"/>
      <c r="Q669" s="31"/>
      <c r="R669" s="31"/>
    </row>
    <row r="670" spans="6:18" ht="15" customHeight="1">
      <c r="F670" s="31"/>
      <c r="G670" s="31"/>
      <c r="H670" s="31"/>
      <c r="I670" s="31"/>
      <c r="J670" s="32" t="str">
        <f>IF(I670="","",INDEX(Lists!A$2:A$2833,MATCH('Assessment Inventory'!I670,Lists!$E$2:$E$2833,0)))</f>
        <v/>
      </c>
      <c r="K670" s="32" t="str">
        <f>IF(I670="","",INDEX(Lists!B$2:B$2833,MATCH('Assessment Inventory'!I670,Lists!$E$2:$E$2833,0)))</f>
        <v/>
      </c>
      <c r="L670" s="25" t="str">
        <f t="shared" si="27"/>
        <v>http://maps.google.com/maps?q=,</v>
      </c>
      <c r="M670" s="38" t="str">
        <f t="shared" si="26"/>
        <v/>
      </c>
      <c r="N670" s="26"/>
      <c r="O670" s="26"/>
      <c r="P670" s="32"/>
      <c r="Q670" s="31"/>
      <c r="R670" s="31"/>
    </row>
    <row r="671" spans="6:18" ht="15" customHeight="1">
      <c r="F671" s="31"/>
      <c r="G671" s="31"/>
      <c r="H671" s="31"/>
      <c r="I671" s="31"/>
      <c r="J671" s="32" t="str">
        <f>IF(I671="","",INDEX(Lists!A$2:A$2833,MATCH('Assessment Inventory'!I671,Lists!$E$2:$E$2833,0)))</f>
        <v/>
      </c>
      <c r="K671" s="32" t="str">
        <f>IF(I671="","",INDEX(Lists!B$2:B$2833,MATCH('Assessment Inventory'!I671,Lists!$E$2:$E$2833,0)))</f>
        <v/>
      </c>
      <c r="L671" s="25" t="str">
        <f t="shared" si="27"/>
        <v>http://maps.google.com/maps?q=,</v>
      </c>
      <c r="M671" s="38" t="str">
        <f t="shared" si="26"/>
        <v/>
      </c>
      <c r="N671" s="26"/>
      <c r="O671" s="26"/>
      <c r="P671" s="32"/>
      <c r="Q671" s="31"/>
      <c r="R671" s="31"/>
    </row>
    <row r="672" spans="6:18" ht="15" customHeight="1">
      <c r="F672" s="31"/>
      <c r="G672" s="31"/>
      <c r="H672" s="31"/>
      <c r="I672" s="31"/>
      <c r="J672" s="32" t="str">
        <f>IF(I672="","",INDEX(Lists!A$2:A$2833,MATCH('Assessment Inventory'!I672,Lists!$E$2:$E$2833,0)))</f>
        <v/>
      </c>
      <c r="K672" s="32" t="str">
        <f>IF(I672="","",INDEX(Lists!B$2:B$2833,MATCH('Assessment Inventory'!I672,Lists!$E$2:$E$2833,0)))</f>
        <v/>
      </c>
      <c r="L672" s="25" t="str">
        <f t="shared" si="27"/>
        <v>http://maps.google.com/maps?q=,</v>
      </c>
      <c r="M672" s="38" t="str">
        <f t="shared" si="26"/>
        <v/>
      </c>
      <c r="N672" s="26"/>
      <c r="O672" s="26"/>
      <c r="P672" s="32"/>
      <c r="Q672" s="31"/>
      <c r="R672" s="31"/>
    </row>
    <row r="673" spans="6:18" ht="15" customHeight="1">
      <c r="F673" s="31"/>
      <c r="G673" s="31"/>
      <c r="H673" s="31"/>
      <c r="I673" s="31"/>
      <c r="J673" s="32" t="str">
        <f>IF(I673="","",INDEX(Lists!A$2:A$2833,MATCH('Assessment Inventory'!I673,Lists!$E$2:$E$2833,0)))</f>
        <v/>
      </c>
      <c r="K673" s="32" t="str">
        <f>IF(I673="","",INDEX(Lists!B$2:B$2833,MATCH('Assessment Inventory'!I673,Lists!$E$2:$E$2833,0)))</f>
        <v/>
      </c>
      <c r="L673" s="25" t="str">
        <f t="shared" si="27"/>
        <v>http://maps.google.com/maps?q=,</v>
      </c>
      <c r="M673" s="38" t="str">
        <f t="shared" si="26"/>
        <v/>
      </c>
      <c r="N673" s="26"/>
      <c r="O673" s="26"/>
      <c r="P673" s="32"/>
      <c r="Q673" s="31"/>
      <c r="R673" s="31"/>
    </row>
    <row r="674" spans="6:18" ht="15" customHeight="1">
      <c r="F674" s="31"/>
      <c r="G674" s="31"/>
      <c r="H674" s="31"/>
      <c r="I674" s="31"/>
      <c r="J674" s="32" t="str">
        <f>IF(I674="","",INDEX(Lists!A$2:A$2833,MATCH('Assessment Inventory'!I674,Lists!$E$2:$E$2833,0)))</f>
        <v/>
      </c>
      <c r="K674" s="32" t="str">
        <f>IF(I674="","",INDEX(Lists!B$2:B$2833,MATCH('Assessment Inventory'!I674,Lists!$E$2:$E$2833,0)))</f>
        <v/>
      </c>
      <c r="L674" s="25" t="str">
        <f t="shared" si="27"/>
        <v>http://maps.google.com/maps?q=,</v>
      </c>
      <c r="M674" s="38" t="str">
        <f t="shared" si="26"/>
        <v/>
      </c>
      <c r="N674" s="26"/>
      <c r="O674" s="26"/>
      <c r="P674" s="32"/>
      <c r="Q674" s="31"/>
      <c r="R674" s="31"/>
    </row>
    <row r="675" spans="6:18" ht="15" customHeight="1">
      <c r="F675" s="31"/>
      <c r="G675" s="31"/>
      <c r="H675" s="31"/>
      <c r="I675" s="31"/>
      <c r="J675" s="32" t="str">
        <f>IF(I675="","",INDEX(Lists!A$2:A$2833,MATCH('Assessment Inventory'!I675,Lists!$E$2:$E$2833,0)))</f>
        <v/>
      </c>
      <c r="K675" s="32" t="str">
        <f>IF(I675="","",INDEX(Lists!B$2:B$2833,MATCH('Assessment Inventory'!I675,Lists!$E$2:$E$2833,0)))</f>
        <v/>
      </c>
      <c r="L675" s="25" t="str">
        <f t="shared" si="27"/>
        <v>http://maps.google.com/maps?q=,</v>
      </c>
      <c r="M675" s="38" t="str">
        <f t="shared" si="26"/>
        <v/>
      </c>
      <c r="N675" s="26"/>
      <c r="O675" s="26"/>
      <c r="P675" s="32"/>
      <c r="Q675" s="31"/>
      <c r="R675" s="31"/>
    </row>
    <row r="676" spans="6:18" ht="15" customHeight="1">
      <c r="F676" s="31"/>
      <c r="G676" s="31"/>
      <c r="H676" s="31"/>
      <c r="I676" s="31"/>
      <c r="J676" s="32" t="str">
        <f>IF(I676="","",INDEX(Lists!A$2:A$2833,MATCH('Assessment Inventory'!I676,Lists!$E$2:$E$2833,0)))</f>
        <v/>
      </c>
      <c r="K676" s="32" t="str">
        <f>IF(I676="","",INDEX(Lists!B$2:B$2833,MATCH('Assessment Inventory'!I676,Lists!$E$2:$E$2833,0)))</f>
        <v/>
      </c>
      <c r="L676" s="25" t="str">
        <f t="shared" si="27"/>
        <v>http://maps.google.com/maps?q=,</v>
      </c>
      <c r="M676" s="38" t="str">
        <f t="shared" si="26"/>
        <v/>
      </c>
      <c r="N676" s="26"/>
      <c r="O676" s="26"/>
      <c r="P676" s="32"/>
      <c r="Q676" s="31"/>
      <c r="R676" s="31"/>
    </row>
    <row r="677" spans="6:18" ht="15" customHeight="1">
      <c r="F677" s="31"/>
      <c r="G677" s="31"/>
      <c r="H677" s="31"/>
      <c r="I677" s="31"/>
      <c r="J677" s="32" t="str">
        <f>IF(I677="","",INDEX(Lists!A$2:A$2833,MATCH('Assessment Inventory'!I677,Lists!$E$2:$E$2833,0)))</f>
        <v/>
      </c>
      <c r="K677" s="32" t="str">
        <f>IF(I677="","",INDEX(Lists!B$2:B$2833,MATCH('Assessment Inventory'!I677,Lists!$E$2:$E$2833,0)))</f>
        <v/>
      </c>
      <c r="L677" s="25" t="str">
        <f t="shared" si="27"/>
        <v>http://maps.google.com/maps?q=,</v>
      </c>
      <c r="M677" s="38" t="str">
        <f t="shared" si="26"/>
        <v/>
      </c>
      <c r="N677" s="26"/>
      <c r="O677" s="26"/>
      <c r="P677" s="32"/>
      <c r="Q677" s="31"/>
      <c r="R677" s="31"/>
    </row>
    <row r="678" spans="6:18" ht="15" customHeight="1">
      <c r="F678" s="31"/>
      <c r="G678" s="31"/>
      <c r="H678" s="31"/>
      <c r="I678" s="31"/>
      <c r="J678" s="32" t="str">
        <f>IF(I678="","",INDEX(Lists!A$2:A$2833,MATCH('Assessment Inventory'!I678,Lists!$E$2:$E$2833,0)))</f>
        <v/>
      </c>
      <c r="K678" s="32" t="str">
        <f>IF(I678="","",INDEX(Lists!B$2:B$2833,MATCH('Assessment Inventory'!I678,Lists!$E$2:$E$2833,0)))</f>
        <v/>
      </c>
      <c r="L678" s="25" t="str">
        <f t="shared" si="27"/>
        <v>http://maps.google.com/maps?q=,</v>
      </c>
      <c r="M678" s="38" t="str">
        <f t="shared" si="26"/>
        <v/>
      </c>
      <c r="N678" s="26"/>
      <c r="O678" s="26"/>
      <c r="P678" s="32"/>
      <c r="Q678" s="31"/>
      <c r="R678" s="31"/>
    </row>
    <row r="679" spans="6:18" ht="15" customHeight="1">
      <c r="F679" s="31"/>
      <c r="G679" s="31"/>
      <c r="H679" s="31"/>
      <c r="I679" s="31"/>
      <c r="J679" s="32" t="str">
        <f>IF(I679="","",INDEX(Lists!A$2:A$2833,MATCH('Assessment Inventory'!I679,Lists!$E$2:$E$2833,0)))</f>
        <v/>
      </c>
      <c r="K679" s="32" t="str">
        <f>IF(I679="","",INDEX(Lists!B$2:B$2833,MATCH('Assessment Inventory'!I679,Lists!$E$2:$E$2833,0)))</f>
        <v/>
      </c>
      <c r="L679" s="25" t="str">
        <f t="shared" si="27"/>
        <v>http://maps.google.com/maps?q=,</v>
      </c>
      <c r="M679" s="38" t="str">
        <f t="shared" si="26"/>
        <v/>
      </c>
      <c r="N679" s="26"/>
      <c r="O679" s="26"/>
      <c r="P679" s="32"/>
      <c r="Q679" s="31"/>
      <c r="R679" s="31"/>
    </row>
    <row r="680" spans="6:18" ht="15" customHeight="1">
      <c r="F680" s="31"/>
      <c r="G680" s="31"/>
      <c r="H680" s="31"/>
      <c r="I680" s="31"/>
      <c r="J680" s="32" t="str">
        <f>IF(I680="","",INDEX(Lists!A$2:A$2833,MATCH('Assessment Inventory'!I680,Lists!$E$2:$E$2833,0)))</f>
        <v/>
      </c>
      <c r="K680" s="32" t="str">
        <f>IF(I680="","",INDEX(Lists!B$2:B$2833,MATCH('Assessment Inventory'!I680,Lists!$E$2:$E$2833,0)))</f>
        <v/>
      </c>
      <c r="L680" s="25" t="str">
        <f t="shared" si="27"/>
        <v>http://maps.google.com/maps?q=,</v>
      </c>
      <c r="M680" s="38" t="str">
        <f t="shared" si="26"/>
        <v/>
      </c>
      <c r="N680" s="26"/>
      <c r="O680" s="26"/>
      <c r="P680" s="32"/>
      <c r="Q680" s="31"/>
      <c r="R680" s="31"/>
    </row>
    <row r="681" spans="6:18" ht="15" customHeight="1">
      <c r="F681" s="31"/>
      <c r="G681" s="31"/>
      <c r="H681" s="31"/>
      <c r="I681" s="31"/>
      <c r="J681" s="32" t="str">
        <f>IF(I681="","",INDEX(Lists!A$2:A$2833,MATCH('Assessment Inventory'!I681,Lists!$E$2:$E$2833,0)))</f>
        <v/>
      </c>
      <c r="K681" s="32" t="str">
        <f>IF(I681="","",INDEX(Lists!B$2:B$2833,MATCH('Assessment Inventory'!I681,Lists!$E$2:$E$2833,0)))</f>
        <v/>
      </c>
      <c r="L681" s="25" t="str">
        <f t="shared" si="27"/>
        <v>http://maps.google.com/maps?q=,</v>
      </c>
      <c r="M681" s="38" t="str">
        <f t="shared" si="26"/>
        <v/>
      </c>
      <c r="N681" s="26"/>
      <c r="O681" s="26"/>
      <c r="P681" s="32"/>
      <c r="Q681" s="31"/>
      <c r="R681" s="31"/>
    </row>
    <row r="682" spans="6:18" ht="15" customHeight="1">
      <c r="F682" s="31"/>
      <c r="G682" s="31"/>
      <c r="H682" s="31"/>
      <c r="I682" s="31"/>
      <c r="J682" s="32" t="str">
        <f>IF(I682="","",INDEX(Lists!A$2:A$2833,MATCH('Assessment Inventory'!I682,Lists!$E$2:$E$2833,0)))</f>
        <v/>
      </c>
      <c r="K682" s="32" t="str">
        <f>IF(I682="","",INDEX(Lists!B$2:B$2833,MATCH('Assessment Inventory'!I682,Lists!$E$2:$E$2833,0)))</f>
        <v/>
      </c>
      <c r="L682" s="25" t="str">
        <f t="shared" si="27"/>
        <v>http://maps.google.com/maps?q=,</v>
      </c>
      <c r="M682" s="38" t="str">
        <f t="shared" si="26"/>
        <v/>
      </c>
      <c r="N682" s="26"/>
      <c r="O682" s="26"/>
      <c r="P682" s="32"/>
      <c r="Q682" s="31"/>
      <c r="R682" s="31"/>
    </row>
    <row r="683" spans="6:18" ht="15" customHeight="1">
      <c r="F683" s="31"/>
      <c r="G683" s="31"/>
      <c r="H683" s="31"/>
      <c r="I683" s="31"/>
      <c r="J683" s="32" t="str">
        <f>IF(I683="","",INDEX(Lists!A$2:A$2833,MATCH('Assessment Inventory'!I683,Lists!$E$2:$E$2833,0)))</f>
        <v/>
      </c>
      <c r="K683" s="32" t="str">
        <f>IF(I683="","",INDEX(Lists!B$2:B$2833,MATCH('Assessment Inventory'!I683,Lists!$E$2:$E$2833,0)))</f>
        <v/>
      </c>
      <c r="L683" s="25" t="str">
        <f t="shared" si="27"/>
        <v>http://maps.google.com/maps?q=,</v>
      </c>
      <c r="M683" s="38" t="str">
        <f t="shared" si="26"/>
        <v/>
      </c>
      <c r="N683" s="26"/>
      <c r="O683" s="26"/>
      <c r="P683" s="32"/>
      <c r="Q683" s="31"/>
      <c r="R683" s="31"/>
    </row>
    <row r="684" spans="6:18" ht="15" customHeight="1">
      <c r="F684" s="31"/>
      <c r="G684" s="31"/>
      <c r="H684" s="31"/>
      <c r="I684" s="31"/>
      <c r="J684" s="32" t="str">
        <f>IF(I684="","",INDEX(Lists!A$2:A$2833,MATCH('Assessment Inventory'!I684,Lists!$E$2:$E$2833,0)))</f>
        <v/>
      </c>
      <c r="K684" s="32" t="str">
        <f>IF(I684="","",INDEX(Lists!B$2:B$2833,MATCH('Assessment Inventory'!I684,Lists!$E$2:$E$2833,0)))</f>
        <v/>
      </c>
      <c r="L684" s="25" t="str">
        <f t="shared" si="27"/>
        <v>http://maps.google.com/maps?q=,</v>
      </c>
      <c r="M684" s="38" t="str">
        <f t="shared" si="26"/>
        <v/>
      </c>
      <c r="N684" s="26"/>
      <c r="O684" s="26"/>
      <c r="P684" s="32"/>
      <c r="Q684" s="31"/>
      <c r="R684" s="31"/>
    </row>
    <row r="685" spans="6:18" ht="15" customHeight="1">
      <c r="F685" s="31"/>
      <c r="G685" s="31"/>
      <c r="H685" s="31"/>
      <c r="I685" s="31"/>
      <c r="J685" s="32" t="str">
        <f>IF(I685="","",INDEX(Lists!A$2:A$2833,MATCH('Assessment Inventory'!I685,Lists!$E$2:$E$2833,0)))</f>
        <v/>
      </c>
      <c r="K685" s="32" t="str">
        <f>IF(I685="","",INDEX(Lists!B$2:B$2833,MATCH('Assessment Inventory'!I685,Lists!$E$2:$E$2833,0)))</f>
        <v/>
      </c>
      <c r="L685" s="25" t="str">
        <f t="shared" si="27"/>
        <v>http://maps.google.com/maps?q=,</v>
      </c>
      <c r="M685" s="38" t="str">
        <f t="shared" si="26"/>
        <v/>
      </c>
      <c r="N685" s="26"/>
      <c r="O685" s="26"/>
      <c r="P685" s="32"/>
      <c r="Q685" s="31"/>
      <c r="R685" s="31"/>
    </row>
    <row r="686" spans="6:18" ht="15" customHeight="1">
      <c r="F686" s="31"/>
      <c r="G686" s="31"/>
      <c r="H686" s="31"/>
      <c r="I686" s="31"/>
      <c r="J686" s="32" t="str">
        <f>IF(I686="","",INDEX(Lists!A$2:A$2833,MATCH('Assessment Inventory'!I686,Lists!$E$2:$E$2833,0)))</f>
        <v/>
      </c>
      <c r="K686" s="32" t="str">
        <f>IF(I686="","",INDEX(Lists!B$2:B$2833,MATCH('Assessment Inventory'!I686,Lists!$E$2:$E$2833,0)))</f>
        <v/>
      </c>
      <c r="L686" s="25" t="str">
        <f t="shared" si="27"/>
        <v>http://maps.google.com/maps?q=,</v>
      </c>
      <c r="M686" s="38" t="str">
        <f t="shared" si="26"/>
        <v/>
      </c>
      <c r="N686" s="26"/>
      <c r="O686" s="26"/>
      <c r="P686" s="32"/>
      <c r="Q686" s="31"/>
      <c r="R686" s="31"/>
    </row>
    <row r="687" spans="6:18" ht="15" customHeight="1">
      <c r="F687" s="31"/>
      <c r="G687" s="31"/>
      <c r="H687" s="31"/>
      <c r="I687" s="31"/>
      <c r="J687" s="32" t="str">
        <f>IF(I687="","",INDEX(Lists!A$2:A$2833,MATCH('Assessment Inventory'!I687,Lists!$E$2:$E$2833,0)))</f>
        <v/>
      </c>
      <c r="K687" s="32" t="str">
        <f>IF(I687="","",INDEX(Lists!B$2:B$2833,MATCH('Assessment Inventory'!I687,Lists!$E$2:$E$2833,0)))</f>
        <v/>
      </c>
      <c r="L687" s="25" t="str">
        <f t="shared" si="27"/>
        <v>http://maps.google.com/maps?q=,</v>
      </c>
      <c r="M687" s="38" t="str">
        <f t="shared" si="26"/>
        <v/>
      </c>
      <c r="N687" s="26"/>
      <c r="O687" s="26"/>
      <c r="P687" s="32"/>
      <c r="Q687" s="31"/>
      <c r="R687" s="31"/>
    </row>
    <row r="688" spans="6:18" ht="15" customHeight="1">
      <c r="F688" s="31"/>
      <c r="G688" s="31"/>
      <c r="H688" s="31"/>
      <c r="I688" s="31"/>
      <c r="J688" s="32" t="str">
        <f>IF(I688="","",INDEX(Lists!A$2:A$2833,MATCH('Assessment Inventory'!I688,Lists!$E$2:$E$2833,0)))</f>
        <v/>
      </c>
      <c r="K688" s="32" t="str">
        <f>IF(I688="","",INDEX(Lists!B$2:B$2833,MATCH('Assessment Inventory'!I688,Lists!$E$2:$E$2833,0)))</f>
        <v/>
      </c>
      <c r="L688" s="25" t="str">
        <f t="shared" si="27"/>
        <v>http://maps.google.com/maps?q=,</v>
      </c>
      <c r="M688" s="38" t="str">
        <f t="shared" si="26"/>
        <v/>
      </c>
      <c r="N688" s="26"/>
      <c r="O688" s="26"/>
      <c r="P688" s="32"/>
      <c r="Q688" s="31"/>
      <c r="R688" s="31"/>
    </row>
    <row r="689" spans="6:18" ht="15" customHeight="1">
      <c r="F689" s="31"/>
      <c r="G689" s="31"/>
      <c r="H689" s="31"/>
      <c r="I689" s="31"/>
      <c r="J689" s="32" t="str">
        <f>IF(I689="","",INDEX(Lists!A$2:A$2833,MATCH('Assessment Inventory'!I689,Lists!$E$2:$E$2833,0)))</f>
        <v/>
      </c>
      <c r="K689" s="32" t="str">
        <f>IF(I689="","",INDEX(Lists!B$2:B$2833,MATCH('Assessment Inventory'!I689,Lists!$E$2:$E$2833,0)))</f>
        <v/>
      </c>
      <c r="L689" s="25" t="str">
        <f t="shared" si="27"/>
        <v>http://maps.google.com/maps?q=,</v>
      </c>
      <c r="M689" s="38" t="str">
        <f t="shared" si="26"/>
        <v/>
      </c>
      <c r="N689" s="26"/>
      <c r="O689" s="26"/>
      <c r="P689" s="32"/>
      <c r="Q689" s="31"/>
      <c r="R689" s="31"/>
    </row>
    <row r="690" spans="6:18" ht="15" customHeight="1">
      <c r="F690" s="31"/>
      <c r="G690" s="31"/>
      <c r="H690" s="31"/>
      <c r="I690" s="31"/>
      <c r="J690" s="32" t="str">
        <f>IF(I690="","",INDEX(Lists!A$2:A$2833,MATCH('Assessment Inventory'!I690,Lists!$E$2:$E$2833,0)))</f>
        <v/>
      </c>
      <c r="K690" s="32" t="str">
        <f>IF(I690="","",INDEX(Lists!B$2:B$2833,MATCH('Assessment Inventory'!I690,Lists!$E$2:$E$2833,0)))</f>
        <v/>
      </c>
      <c r="L690" s="25" t="str">
        <f t="shared" si="27"/>
        <v>http://maps.google.com/maps?q=,</v>
      </c>
      <c r="M690" s="38" t="str">
        <f t="shared" si="26"/>
        <v/>
      </c>
      <c r="N690" s="26"/>
      <c r="O690" s="26"/>
      <c r="P690" s="32"/>
      <c r="Q690" s="31"/>
      <c r="R690" s="31"/>
    </row>
    <row r="691" spans="6:18" ht="15" customHeight="1">
      <c r="F691" s="31"/>
      <c r="G691" s="31"/>
      <c r="H691" s="31"/>
      <c r="I691" s="31"/>
      <c r="J691" s="32" t="str">
        <f>IF(I691="","",INDEX(Lists!A$2:A$2833,MATCH('Assessment Inventory'!I691,Lists!$E$2:$E$2833,0)))</f>
        <v/>
      </c>
      <c r="K691" s="32" t="str">
        <f>IF(I691="","",INDEX(Lists!B$2:B$2833,MATCH('Assessment Inventory'!I691,Lists!$E$2:$E$2833,0)))</f>
        <v/>
      </c>
      <c r="L691" s="25" t="str">
        <f t="shared" si="27"/>
        <v>http://maps.google.com/maps?q=,</v>
      </c>
      <c r="M691" s="38" t="str">
        <f t="shared" si="26"/>
        <v/>
      </c>
      <c r="N691" s="26"/>
      <c r="O691" s="26"/>
      <c r="P691" s="32"/>
      <c r="Q691" s="31"/>
      <c r="R691" s="31"/>
    </row>
    <row r="692" spans="6:18" ht="15" customHeight="1">
      <c r="F692" s="31"/>
      <c r="G692" s="31"/>
      <c r="H692" s="31"/>
      <c r="I692" s="31"/>
      <c r="J692" s="32" t="str">
        <f>IF(I692="","",INDEX(Lists!A$2:A$2833,MATCH('Assessment Inventory'!I692,Lists!$E$2:$E$2833,0)))</f>
        <v/>
      </c>
      <c r="K692" s="32" t="str">
        <f>IF(I692="","",INDEX(Lists!B$2:B$2833,MATCH('Assessment Inventory'!I692,Lists!$E$2:$E$2833,0)))</f>
        <v/>
      </c>
      <c r="L692" s="25" t="str">
        <f t="shared" si="27"/>
        <v>http://maps.google.com/maps?q=,</v>
      </c>
      <c r="M692" s="38" t="str">
        <f t="shared" si="26"/>
        <v/>
      </c>
      <c r="N692" s="26"/>
      <c r="O692" s="26"/>
      <c r="P692" s="32"/>
      <c r="Q692" s="31"/>
      <c r="R692" s="31"/>
    </row>
    <row r="693" spans="6:18" ht="15" customHeight="1">
      <c r="F693" s="31"/>
      <c r="G693" s="31"/>
      <c r="H693" s="31"/>
      <c r="I693" s="31"/>
      <c r="J693" s="32" t="str">
        <f>IF(I693="","",INDEX(Lists!A$2:A$2833,MATCH('Assessment Inventory'!I693,Lists!$E$2:$E$2833,0)))</f>
        <v/>
      </c>
      <c r="K693" s="32" t="str">
        <f>IF(I693="","",INDEX(Lists!B$2:B$2833,MATCH('Assessment Inventory'!I693,Lists!$E$2:$E$2833,0)))</f>
        <v/>
      </c>
      <c r="L693" s="25" t="str">
        <f t="shared" si="27"/>
        <v>http://maps.google.com/maps?q=,</v>
      </c>
      <c r="M693" s="38" t="str">
        <f t="shared" si="26"/>
        <v/>
      </c>
      <c r="N693" s="26"/>
      <c r="O693" s="26"/>
      <c r="P693" s="32"/>
      <c r="Q693" s="31"/>
      <c r="R693" s="31"/>
    </row>
    <row r="694" spans="6:18" ht="15" customHeight="1">
      <c r="F694" s="31"/>
      <c r="G694" s="31"/>
      <c r="H694" s="31"/>
      <c r="I694" s="31"/>
      <c r="J694" s="32" t="str">
        <f>IF(I694="","",INDEX(Lists!A$2:A$2833,MATCH('Assessment Inventory'!I694,Lists!$E$2:$E$2833,0)))</f>
        <v/>
      </c>
      <c r="K694" s="32" t="str">
        <f>IF(I694="","",INDEX(Lists!B$2:B$2833,MATCH('Assessment Inventory'!I694,Lists!$E$2:$E$2833,0)))</f>
        <v/>
      </c>
      <c r="L694" s="25" t="str">
        <f t="shared" si="27"/>
        <v>http://maps.google.com/maps?q=,</v>
      </c>
      <c r="M694" s="38" t="str">
        <f t="shared" si="26"/>
        <v/>
      </c>
      <c r="N694" s="26"/>
      <c r="O694" s="26"/>
      <c r="P694" s="32"/>
      <c r="Q694" s="31"/>
      <c r="R694" s="31"/>
    </row>
    <row r="695" spans="6:18" ht="15" customHeight="1">
      <c r="F695" s="31"/>
      <c r="G695" s="31"/>
      <c r="H695" s="31"/>
      <c r="I695" s="31"/>
      <c r="J695" s="32" t="str">
        <f>IF(I695="","",INDEX(Lists!A$2:A$2833,MATCH('Assessment Inventory'!I695,Lists!$E$2:$E$2833,0)))</f>
        <v/>
      </c>
      <c r="K695" s="32" t="str">
        <f>IF(I695="","",INDEX(Lists!B$2:B$2833,MATCH('Assessment Inventory'!I695,Lists!$E$2:$E$2833,0)))</f>
        <v/>
      </c>
      <c r="L695" s="25" t="str">
        <f t="shared" si="27"/>
        <v>http://maps.google.com/maps?q=,</v>
      </c>
      <c r="M695" s="38" t="str">
        <f t="shared" si="26"/>
        <v/>
      </c>
      <c r="N695" s="26"/>
      <c r="O695" s="26"/>
      <c r="P695" s="32"/>
      <c r="Q695" s="31"/>
      <c r="R695" s="31"/>
    </row>
    <row r="696" spans="6:18" ht="15" customHeight="1">
      <c r="F696" s="31"/>
      <c r="G696" s="31"/>
      <c r="H696" s="31"/>
      <c r="I696" s="31"/>
      <c r="J696" s="32" t="str">
        <f>IF(I696="","",INDEX(Lists!A$2:A$2833,MATCH('Assessment Inventory'!I696,Lists!$E$2:$E$2833,0)))</f>
        <v/>
      </c>
      <c r="K696" s="32" t="str">
        <f>IF(I696="","",INDEX(Lists!B$2:B$2833,MATCH('Assessment Inventory'!I696,Lists!$E$2:$E$2833,0)))</f>
        <v/>
      </c>
      <c r="L696" s="25" t="str">
        <f t="shared" si="27"/>
        <v>http://maps.google.com/maps?q=,</v>
      </c>
      <c r="M696" s="38" t="str">
        <f t="shared" si="26"/>
        <v/>
      </c>
      <c r="N696" s="26"/>
      <c r="O696" s="26"/>
      <c r="P696" s="32"/>
      <c r="Q696" s="31"/>
      <c r="R696" s="31"/>
    </row>
    <row r="697" spans="6:18" ht="15" customHeight="1">
      <c r="F697" s="31"/>
      <c r="G697" s="31"/>
      <c r="H697" s="31"/>
      <c r="I697" s="31"/>
      <c r="J697" s="32" t="str">
        <f>IF(I697="","",INDEX(Lists!A$2:A$2833,MATCH('Assessment Inventory'!I697,Lists!$E$2:$E$2833,0)))</f>
        <v/>
      </c>
      <c r="K697" s="32" t="str">
        <f>IF(I697="","",INDEX(Lists!B$2:B$2833,MATCH('Assessment Inventory'!I697,Lists!$E$2:$E$2833,0)))</f>
        <v/>
      </c>
      <c r="L697" s="25" t="str">
        <f t="shared" si="27"/>
        <v>http://maps.google.com/maps?q=,</v>
      </c>
      <c r="M697" s="38" t="str">
        <f t="shared" si="26"/>
        <v/>
      </c>
      <c r="N697" s="26"/>
      <c r="O697" s="26"/>
      <c r="P697" s="32"/>
      <c r="Q697" s="31"/>
      <c r="R697" s="31"/>
    </row>
    <row r="698" spans="6:18" ht="15" customHeight="1">
      <c r="F698" s="31"/>
      <c r="G698" s="31"/>
      <c r="H698" s="31"/>
      <c r="I698" s="31"/>
      <c r="J698" s="32" t="str">
        <f>IF(I698="","",INDEX(Lists!A$2:A$2833,MATCH('Assessment Inventory'!I698,Lists!$E$2:$E$2833,0)))</f>
        <v/>
      </c>
      <c r="K698" s="32" t="str">
        <f>IF(I698="","",INDEX(Lists!B$2:B$2833,MATCH('Assessment Inventory'!I698,Lists!$E$2:$E$2833,0)))</f>
        <v/>
      </c>
      <c r="L698" s="25" t="str">
        <f t="shared" si="27"/>
        <v>http://maps.google.com/maps?q=,</v>
      </c>
      <c r="M698" s="38" t="str">
        <f t="shared" si="26"/>
        <v/>
      </c>
      <c r="N698" s="26"/>
      <c r="O698" s="26"/>
      <c r="P698" s="32"/>
      <c r="Q698" s="31"/>
      <c r="R698" s="31"/>
    </row>
    <row r="699" spans="6:18" ht="15" customHeight="1">
      <c r="F699" s="31"/>
      <c r="G699" s="31"/>
      <c r="H699" s="31"/>
      <c r="I699" s="31"/>
      <c r="J699" s="32" t="str">
        <f>IF(I699="","",INDEX(Lists!A$2:A$2833,MATCH('Assessment Inventory'!I699,Lists!$E$2:$E$2833,0)))</f>
        <v/>
      </c>
      <c r="K699" s="32" t="str">
        <f>IF(I699="","",INDEX(Lists!B$2:B$2833,MATCH('Assessment Inventory'!I699,Lists!$E$2:$E$2833,0)))</f>
        <v/>
      </c>
      <c r="L699" s="25" t="str">
        <f t="shared" si="27"/>
        <v>http://maps.google.com/maps?q=,</v>
      </c>
      <c r="M699" s="38" t="str">
        <f t="shared" si="26"/>
        <v/>
      </c>
      <c r="N699" s="26"/>
      <c r="O699" s="26"/>
      <c r="P699" s="32"/>
      <c r="Q699" s="31"/>
      <c r="R699" s="31"/>
    </row>
    <row r="700" spans="6:18" ht="15" customHeight="1">
      <c r="F700" s="31"/>
      <c r="G700" s="31"/>
      <c r="H700" s="31"/>
      <c r="I700" s="31"/>
      <c r="J700" s="32" t="str">
        <f>IF(I700="","",INDEX(Lists!A$2:A$2833,MATCH('Assessment Inventory'!I700,Lists!$E$2:$E$2833,0)))</f>
        <v/>
      </c>
      <c r="K700" s="32" t="str">
        <f>IF(I700="","",INDEX(Lists!B$2:B$2833,MATCH('Assessment Inventory'!I700,Lists!$E$2:$E$2833,0)))</f>
        <v/>
      </c>
      <c r="L700" s="25" t="str">
        <f t="shared" si="27"/>
        <v>http://maps.google.com/maps?q=,</v>
      </c>
      <c r="M700" s="38" t="str">
        <f t="shared" si="26"/>
        <v/>
      </c>
      <c r="N700" s="26"/>
      <c r="O700" s="26"/>
      <c r="P700" s="32"/>
      <c r="Q700" s="31"/>
      <c r="R700" s="31"/>
    </row>
    <row r="701" spans="6:18" ht="15" customHeight="1">
      <c r="F701" s="31"/>
      <c r="G701" s="31"/>
      <c r="H701" s="31"/>
      <c r="I701" s="31"/>
      <c r="J701" s="32" t="str">
        <f>IF(I701="","",INDEX(Lists!A$2:A$2833,MATCH('Assessment Inventory'!I701,Lists!$E$2:$E$2833,0)))</f>
        <v/>
      </c>
      <c r="K701" s="32" t="str">
        <f>IF(I701="","",INDEX(Lists!B$2:B$2833,MATCH('Assessment Inventory'!I701,Lists!$E$2:$E$2833,0)))</f>
        <v/>
      </c>
      <c r="L701" s="25" t="str">
        <f t="shared" si="27"/>
        <v>http://maps.google.com/maps?q=,</v>
      </c>
      <c r="M701" s="38" t="str">
        <f t="shared" si="26"/>
        <v/>
      </c>
      <c r="N701" s="26"/>
      <c r="O701" s="26"/>
      <c r="P701" s="32"/>
      <c r="Q701" s="31"/>
      <c r="R701" s="31"/>
    </row>
    <row r="702" spans="6:18" ht="15" customHeight="1">
      <c r="F702" s="31"/>
      <c r="G702" s="31"/>
      <c r="H702" s="31"/>
      <c r="I702" s="31"/>
      <c r="J702" s="32" t="str">
        <f>IF(I702="","",INDEX(Lists!A$2:A$2833,MATCH('Assessment Inventory'!I702,Lists!$E$2:$E$2833,0)))</f>
        <v/>
      </c>
      <c r="K702" s="32" t="str">
        <f>IF(I702="","",INDEX(Lists!B$2:B$2833,MATCH('Assessment Inventory'!I702,Lists!$E$2:$E$2833,0)))</f>
        <v/>
      </c>
      <c r="L702" s="25" t="str">
        <f t="shared" si="27"/>
        <v>http://maps.google.com/maps?q=,</v>
      </c>
      <c r="M702" s="38" t="str">
        <f t="shared" si="26"/>
        <v/>
      </c>
      <c r="N702" s="26"/>
      <c r="O702" s="26"/>
      <c r="P702" s="32"/>
      <c r="Q702" s="31"/>
      <c r="R702" s="31"/>
    </row>
    <row r="703" spans="6:18" ht="15" customHeight="1">
      <c r="F703" s="31"/>
      <c r="G703" s="31"/>
      <c r="H703" s="31"/>
      <c r="I703" s="31"/>
      <c r="J703" s="32" t="str">
        <f>IF(I703="","",INDEX(Lists!A$2:A$2833,MATCH('Assessment Inventory'!I703,Lists!$E$2:$E$2833,0)))</f>
        <v/>
      </c>
      <c r="K703" s="32" t="str">
        <f>IF(I703="","",INDEX(Lists!B$2:B$2833,MATCH('Assessment Inventory'!I703,Lists!$E$2:$E$2833,0)))</f>
        <v/>
      </c>
      <c r="L703" s="25" t="str">
        <f t="shared" si="27"/>
        <v>http://maps.google.com/maps?q=,</v>
      </c>
      <c r="M703" s="38" t="str">
        <f t="shared" si="26"/>
        <v/>
      </c>
      <c r="N703" s="26"/>
      <c r="O703" s="26"/>
      <c r="P703" s="32"/>
      <c r="Q703" s="31"/>
      <c r="R703" s="31"/>
    </row>
    <row r="704" spans="6:18" ht="15" customHeight="1">
      <c r="F704" s="31"/>
      <c r="G704" s="31"/>
      <c r="H704" s="31"/>
      <c r="I704" s="31"/>
      <c r="J704" s="32" t="str">
        <f>IF(I704="","",INDEX(Lists!A$2:A$2833,MATCH('Assessment Inventory'!I704,Lists!$E$2:$E$2833,0)))</f>
        <v/>
      </c>
      <c r="K704" s="32" t="str">
        <f>IF(I704="","",INDEX(Lists!B$2:B$2833,MATCH('Assessment Inventory'!I704,Lists!$E$2:$E$2833,0)))</f>
        <v/>
      </c>
      <c r="L704" s="25" t="str">
        <f t="shared" si="27"/>
        <v>http://maps.google.com/maps?q=,</v>
      </c>
      <c r="M704" s="38" t="str">
        <f t="shared" si="26"/>
        <v/>
      </c>
      <c r="N704" s="26"/>
      <c r="O704" s="26"/>
      <c r="P704" s="32"/>
      <c r="Q704" s="31"/>
      <c r="R704" s="31"/>
    </row>
    <row r="705" spans="6:18" ht="15" customHeight="1">
      <c r="F705" s="31"/>
      <c r="G705" s="31"/>
      <c r="H705" s="31"/>
      <c r="I705" s="31"/>
      <c r="J705" s="32" t="str">
        <f>IF(I705="","",INDEX(Lists!A$2:A$2833,MATCH('Assessment Inventory'!I705,Lists!$E$2:$E$2833,0)))</f>
        <v/>
      </c>
      <c r="K705" s="32" t="str">
        <f>IF(I705="","",INDEX(Lists!B$2:B$2833,MATCH('Assessment Inventory'!I705,Lists!$E$2:$E$2833,0)))</f>
        <v/>
      </c>
      <c r="L705" s="25" t="str">
        <f t="shared" si="27"/>
        <v>http://maps.google.com/maps?q=,</v>
      </c>
      <c r="M705" s="38" t="str">
        <f t="shared" si="26"/>
        <v/>
      </c>
      <c r="N705" s="26"/>
      <c r="O705" s="26"/>
      <c r="P705" s="32"/>
      <c r="Q705" s="31"/>
      <c r="R705" s="31"/>
    </row>
    <row r="706" spans="6:18" ht="15" customHeight="1">
      <c r="F706" s="31"/>
      <c r="G706" s="31"/>
      <c r="H706" s="31"/>
      <c r="I706" s="31"/>
      <c r="J706" s="32" t="str">
        <f>IF(I706="","",INDEX(Lists!A$2:A$2833,MATCH('Assessment Inventory'!I706,Lists!$E$2:$E$2833,0)))</f>
        <v/>
      </c>
      <c r="K706" s="32" t="str">
        <f>IF(I706="","",INDEX(Lists!B$2:B$2833,MATCH('Assessment Inventory'!I706,Lists!$E$2:$E$2833,0)))</f>
        <v/>
      </c>
      <c r="L706" s="25" t="str">
        <f t="shared" si="27"/>
        <v>http://maps.google.com/maps?q=,</v>
      </c>
      <c r="M706" s="38" t="str">
        <f t="shared" si="26"/>
        <v/>
      </c>
      <c r="N706" s="26"/>
      <c r="O706" s="26"/>
      <c r="P706" s="32"/>
      <c r="Q706" s="31"/>
      <c r="R706" s="31"/>
    </row>
    <row r="707" spans="6:18" ht="15" customHeight="1">
      <c r="F707" s="31"/>
      <c r="G707" s="31"/>
      <c r="H707" s="31"/>
      <c r="I707" s="31"/>
      <c r="J707" s="32" t="str">
        <f>IF(I707="","",INDEX(Lists!A$2:A$2833,MATCH('Assessment Inventory'!I707,Lists!$E$2:$E$2833,0)))</f>
        <v/>
      </c>
      <c r="K707" s="32" t="str">
        <f>IF(I707="","",INDEX(Lists!B$2:B$2833,MATCH('Assessment Inventory'!I707,Lists!$E$2:$E$2833,0)))</f>
        <v/>
      </c>
      <c r="L707" s="25" t="str">
        <f t="shared" si="27"/>
        <v>http://maps.google.com/maps?q=,</v>
      </c>
      <c r="M707" s="38" t="str">
        <f t="shared" si="26"/>
        <v/>
      </c>
      <c r="N707" s="26"/>
      <c r="O707" s="26"/>
      <c r="P707" s="32"/>
      <c r="Q707" s="31"/>
      <c r="R707" s="31"/>
    </row>
    <row r="708" spans="6:18" ht="15" customHeight="1">
      <c r="F708" s="31"/>
      <c r="G708" s="31"/>
      <c r="H708" s="31"/>
      <c r="I708" s="31"/>
      <c r="J708" s="32" t="str">
        <f>IF(I708="","",INDEX(Lists!A$2:A$2833,MATCH('Assessment Inventory'!I708,Lists!$E$2:$E$2833,0)))</f>
        <v/>
      </c>
      <c r="K708" s="32" t="str">
        <f>IF(I708="","",INDEX(Lists!B$2:B$2833,MATCH('Assessment Inventory'!I708,Lists!$E$2:$E$2833,0)))</f>
        <v/>
      </c>
      <c r="L708" s="25" t="str">
        <f t="shared" si="27"/>
        <v>http://maps.google.com/maps?q=,</v>
      </c>
      <c r="M708" s="38" t="str">
        <f t="shared" si="26"/>
        <v/>
      </c>
      <c r="N708" s="26"/>
      <c r="O708" s="26"/>
      <c r="P708" s="32"/>
      <c r="Q708" s="31"/>
      <c r="R708" s="31"/>
    </row>
    <row r="709" spans="6:18" ht="15" customHeight="1">
      <c r="F709" s="31"/>
      <c r="G709" s="31"/>
      <c r="H709" s="31"/>
      <c r="I709" s="31"/>
      <c r="J709" s="32" t="str">
        <f>IF(I709="","",INDEX(Lists!A$2:A$2833,MATCH('Assessment Inventory'!I709,Lists!$E$2:$E$2833,0)))</f>
        <v/>
      </c>
      <c r="K709" s="32" t="str">
        <f>IF(I709="","",INDEX(Lists!B$2:B$2833,MATCH('Assessment Inventory'!I709,Lists!$E$2:$E$2833,0)))</f>
        <v/>
      </c>
      <c r="L709" s="25" t="str">
        <f t="shared" si="27"/>
        <v>http://maps.google.com/maps?q=,</v>
      </c>
      <c r="M709" s="38" t="str">
        <f t="shared" si="26"/>
        <v/>
      </c>
      <c r="N709" s="26"/>
      <c r="O709" s="26"/>
      <c r="P709" s="32"/>
      <c r="Q709" s="31"/>
      <c r="R709" s="31"/>
    </row>
    <row r="710" spans="6:18" ht="15" customHeight="1">
      <c r="F710" s="31"/>
      <c r="G710" s="31"/>
      <c r="H710" s="31"/>
      <c r="I710" s="31"/>
      <c r="J710" s="32" t="str">
        <f>IF(I710="","",INDEX(Lists!A$2:A$2833,MATCH('Assessment Inventory'!I710,Lists!$E$2:$E$2833,0)))</f>
        <v/>
      </c>
      <c r="K710" s="32" t="str">
        <f>IF(I710="","",INDEX(Lists!B$2:B$2833,MATCH('Assessment Inventory'!I710,Lists!$E$2:$E$2833,0)))</f>
        <v/>
      </c>
      <c r="L710" s="25" t="str">
        <f t="shared" si="27"/>
        <v>http://maps.google.com/maps?q=,</v>
      </c>
      <c r="M710" s="38" t="str">
        <f t="shared" si="26"/>
        <v/>
      </c>
      <c r="N710" s="26"/>
      <c r="O710" s="26"/>
      <c r="P710" s="32"/>
      <c r="Q710" s="31"/>
      <c r="R710" s="31"/>
    </row>
    <row r="711" spans="6:18" ht="15" customHeight="1">
      <c r="F711" s="31"/>
      <c r="G711" s="31"/>
      <c r="H711" s="31"/>
      <c r="I711" s="31"/>
      <c r="J711" s="32" t="str">
        <f>IF(I711="","",INDEX(Lists!A$2:A$2833,MATCH('Assessment Inventory'!I711,Lists!$E$2:$E$2833,0)))</f>
        <v/>
      </c>
      <c r="K711" s="32" t="str">
        <f>IF(I711="","",INDEX(Lists!B$2:B$2833,MATCH('Assessment Inventory'!I711,Lists!$E$2:$E$2833,0)))</f>
        <v/>
      </c>
      <c r="L711" s="25" t="str">
        <f t="shared" si="27"/>
        <v>http://maps.google.com/maps?q=,</v>
      </c>
      <c r="M711" s="38" t="str">
        <f t="shared" si="26"/>
        <v/>
      </c>
      <c r="N711" s="26"/>
      <c r="O711" s="26"/>
      <c r="P711" s="32"/>
      <c r="Q711" s="31"/>
      <c r="R711" s="31"/>
    </row>
    <row r="712" spans="6:18" ht="15" customHeight="1">
      <c r="F712" s="31"/>
      <c r="G712" s="31"/>
      <c r="H712" s="31"/>
      <c r="I712" s="31"/>
      <c r="J712" s="32" t="str">
        <f>IF(I712="","",INDEX(Lists!A$2:A$2833,MATCH('Assessment Inventory'!I712,Lists!$E$2:$E$2833,0)))</f>
        <v/>
      </c>
      <c r="K712" s="32" t="str">
        <f>IF(I712="","",INDEX(Lists!B$2:B$2833,MATCH('Assessment Inventory'!I712,Lists!$E$2:$E$2833,0)))</f>
        <v/>
      </c>
      <c r="L712" s="25" t="str">
        <f t="shared" si="27"/>
        <v>http://maps.google.com/maps?q=,</v>
      </c>
      <c r="M712" s="38" t="str">
        <f t="shared" ref="M712:M775" si="28">IF(I712="","",HYPERLINK(L712,"See on Google Maps"))</f>
        <v/>
      </c>
      <c r="N712" s="26"/>
      <c r="O712" s="26"/>
      <c r="P712" s="32"/>
      <c r="Q712" s="31"/>
      <c r="R712" s="31"/>
    </row>
    <row r="713" spans="6:18" ht="15" customHeight="1">
      <c r="F713" s="31"/>
      <c r="G713" s="31"/>
      <c r="H713" s="31"/>
      <c r="I713" s="31"/>
      <c r="J713" s="32" t="str">
        <f>IF(I713="","",INDEX(Lists!A$2:A$2833,MATCH('Assessment Inventory'!I713,Lists!$E$2:$E$2833,0)))</f>
        <v/>
      </c>
      <c r="K713" s="32" t="str">
        <f>IF(I713="","",INDEX(Lists!B$2:B$2833,MATCH('Assessment Inventory'!I713,Lists!$E$2:$E$2833,0)))</f>
        <v/>
      </c>
      <c r="L713" s="25" t="str">
        <f t="shared" ref="L713:L776" si="29">CONCATENATE("http://maps.google.com/maps?q=",J713,",",K713,"")</f>
        <v>http://maps.google.com/maps?q=,</v>
      </c>
      <c r="M713" s="38" t="str">
        <f t="shared" si="28"/>
        <v/>
      </c>
      <c r="N713" s="26"/>
      <c r="O713" s="26"/>
      <c r="P713" s="32"/>
      <c r="Q713" s="31"/>
      <c r="R713" s="31"/>
    </row>
    <row r="714" spans="6:18" ht="15" customHeight="1">
      <c r="F714" s="31"/>
      <c r="G714" s="31"/>
      <c r="H714" s="31"/>
      <c r="I714" s="31"/>
      <c r="J714" s="32" t="str">
        <f>IF(I714="","",INDEX(Lists!A$2:A$2833,MATCH('Assessment Inventory'!I714,Lists!$E$2:$E$2833,0)))</f>
        <v/>
      </c>
      <c r="K714" s="32" t="str">
        <f>IF(I714="","",INDEX(Lists!B$2:B$2833,MATCH('Assessment Inventory'!I714,Lists!$E$2:$E$2833,0)))</f>
        <v/>
      </c>
      <c r="L714" s="25" t="str">
        <f t="shared" si="29"/>
        <v>http://maps.google.com/maps?q=,</v>
      </c>
      <c r="M714" s="38" t="str">
        <f t="shared" si="28"/>
        <v/>
      </c>
      <c r="N714" s="26"/>
      <c r="O714" s="26"/>
      <c r="P714" s="32"/>
      <c r="Q714" s="31"/>
      <c r="R714" s="31"/>
    </row>
    <row r="715" spans="6:18" ht="15" customHeight="1">
      <c r="F715" s="31"/>
      <c r="G715" s="31"/>
      <c r="H715" s="31"/>
      <c r="I715" s="31"/>
      <c r="J715" s="32" t="str">
        <f>IF(I715="","",INDEX(Lists!A$2:A$2833,MATCH('Assessment Inventory'!I715,Lists!$E$2:$E$2833,0)))</f>
        <v/>
      </c>
      <c r="K715" s="32" t="str">
        <f>IF(I715="","",INDEX(Lists!B$2:B$2833,MATCH('Assessment Inventory'!I715,Lists!$E$2:$E$2833,0)))</f>
        <v/>
      </c>
      <c r="L715" s="25" t="str">
        <f t="shared" si="29"/>
        <v>http://maps.google.com/maps?q=,</v>
      </c>
      <c r="M715" s="38" t="str">
        <f t="shared" si="28"/>
        <v/>
      </c>
      <c r="N715" s="26"/>
      <c r="O715" s="26"/>
      <c r="P715" s="32"/>
      <c r="Q715" s="31"/>
      <c r="R715" s="31"/>
    </row>
    <row r="716" spans="6:18" ht="15" customHeight="1">
      <c r="F716" s="31"/>
      <c r="G716" s="31"/>
      <c r="H716" s="31"/>
      <c r="I716" s="31"/>
      <c r="J716" s="32" t="str">
        <f>IF(I716="","",INDEX(Lists!A$2:A$2833,MATCH('Assessment Inventory'!I716,Lists!$E$2:$E$2833,0)))</f>
        <v/>
      </c>
      <c r="K716" s="32" t="str">
        <f>IF(I716="","",INDEX(Lists!B$2:B$2833,MATCH('Assessment Inventory'!I716,Lists!$E$2:$E$2833,0)))</f>
        <v/>
      </c>
      <c r="L716" s="25" t="str">
        <f t="shared" si="29"/>
        <v>http://maps.google.com/maps?q=,</v>
      </c>
      <c r="M716" s="38" t="str">
        <f t="shared" si="28"/>
        <v/>
      </c>
      <c r="N716" s="26"/>
      <c r="O716" s="26"/>
      <c r="P716" s="32"/>
      <c r="Q716" s="31"/>
      <c r="R716" s="31"/>
    </row>
    <row r="717" spans="6:18" ht="15" customHeight="1">
      <c r="F717" s="31"/>
      <c r="G717" s="31"/>
      <c r="H717" s="31"/>
      <c r="I717" s="31"/>
      <c r="J717" s="32" t="str">
        <f>IF(I717="","",INDEX(Lists!A$2:A$2833,MATCH('Assessment Inventory'!I717,Lists!$E$2:$E$2833,0)))</f>
        <v/>
      </c>
      <c r="K717" s="32" t="str">
        <f>IF(I717="","",INDEX(Lists!B$2:B$2833,MATCH('Assessment Inventory'!I717,Lists!$E$2:$E$2833,0)))</f>
        <v/>
      </c>
      <c r="L717" s="25" t="str">
        <f t="shared" si="29"/>
        <v>http://maps.google.com/maps?q=,</v>
      </c>
      <c r="M717" s="38" t="str">
        <f t="shared" si="28"/>
        <v/>
      </c>
      <c r="N717" s="26"/>
      <c r="O717" s="26"/>
      <c r="P717" s="32"/>
      <c r="Q717" s="31"/>
      <c r="R717" s="31"/>
    </row>
    <row r="718" spans="6:18" ht="15" customHeight="1">
      <c r="F718" s="31"/>
      <c r="G718" s="31"/>
      <c r="H718" s="31"/>
      <c r="I718" s="31"/>
      <c r="J718" s="32" t="str">
        <f>IF(I718="","",INDEX(Lists!A$2:A$2833,MATCH('Assessment Inventory'!I718,Lists!$E$2:$E$2833,0)))</f>
        <v/>
      </c>
      <c r="K718" s="32" t="str">
        <f>IF(I718="","",INDEX(Lists!B$2:B$2833,MATCH('Assessment Inventory'!I718,Lists!$E$2:$E$2833,0)))</f>
        <v/>
      </c>
      <c r="L718" s="25" t="str">
        <f t="shared" si="29"/>
        <v>http://maps.google.com/maps?q=,</v>
      </c>
      <c r="M718" s="38" t="str">
        <f t="shared" si="28"/>
        <v/>
      </c>
      <c r="N718" s="26"/>
      <c r="O718" s="26"/>
      <c r="P718" s="32"/>
      <c r="Q718" s="31"/>
      <c r="R718" s="31"/>
    </row>
    <row r="719" spans="6:18" ht="15" customHeight="1">
      <c r="F719" s="31"/>
      <c r="G719" s="31"/>
      <c r="H719" s="31"/>
      <c r="I719" s="31"/>
      <c r="J719" s="32" t="str">
        <f>IF(I719="","",INDEX(Lists!A$2:A$2833,MATCH('Assessment Inventory'!I719,Lists!$E$2:$E$2833,0)))</f>
        <v/>
      </c>
      <c r="K719" s="32" t="str">
        <f>IF(I719="","",INDEX(Lists!B$2:B$2833,MATCH('Assessment Inventory'!I719,Lists!$E$2:$E$2833,0)))</f>
        <v/>
      </c>
      <c r="L719" s="25" t="str">
        <f t="shared" si="29"/>
        <v>http://maps.google.com/maps?q=,</v>
      </c>
      <c r="M719" s="38" t="str">
        <f t="shared" si="28"/>
        <v/>
      </c>
      <c r="N719" s="26"/>
      <c r="O719" s="26"/>
      <c r="P719" s="32"/>
      <c r="Q719" s="31"/>
      <c r="R719" s="31"/>
    </row>
    <row r="720" spans="6:18" ht="15" customHeight="1">
      <c r="F720" s="31"/>
      <c r="G720" s="31"/>
      <c r="H720" s="31"/>
      <c r="I720" s="31"/>
      <c r="J720" s="32" t="str">
        <f>IF(I720="","",INDEX(Lists!A$2:A$2833,MATCH('Assessment Inventory'!I720,Lists!$E$2:$E$2833,0)))</f>
        <v/>
      </c>
      <c r="K720" s="32" t="str">
        <f>IF(I720="","",INDEX(Lists!B$2:B$2833,MATCH('Assessment Inventory'!I720,Lists!$E$2:$E$2833,0)))</f>
        <v/>
      </c>
      <c r="L720" s="25" t="str">
        <f t="shared" si="29"/>
        <v>http://maps.google.com/maps?q=,</v>
      </c>
      <c r="M720" s="38" t="str">
        <f t="shared" si="28"/>
        <v/>
      </c>
      <c r="N720" s="26"/>
      <c r="O720" s="26"/>
      <c r="P720" s="32"/>
      <c r="Q720" s="31"/>
      <c r="R720" s="31"/>
    </row>
    <row r="721" spans="6:18" ht="15" customHeight="1">
      <c r="F721" s="31"/>
      <c r="G721" s="31"/>
      <c r="H721" s="31"/>
      <c r="I721" s="31"/>
      <c r="J721" s="32" t="str">
        <f>IF(I721="","",INDEX(Lists!A$2:A$2833,MATCH('Assessment Inventory'!I721,Lists!$E$2:$E$2833,0)))</f>
        <v/>
      </c>
      <c r="K721" s="32" t="str">
        <f>IF(I721="","",INDEX(Lists!B$2:B$2833,MATCH('Assessment Inventory'!I721,Lists!$E$2:$E$2833,0)))</f>
        <v/>
      </c>
      <c r="L721" s="25" t="str">
        <f t="shared" si="29"/>
        <v>http://maps.google.com/maps?q=,</v>
      </c>
      <c r="M721" s="38" t="str">
        <f t="shared" si="28"/>
        <v/>
      </c>
      <c r="N721" s="26"/>
      <c r="O721" s="26"/>
      <c r="P721" s="32"/>
      <c r="Q721" s="31"/>
      <c r="R721" s="31"/>
    </row>
    <row r="722" spans="6:18" ht="15" customHeight="1">
      <c r="F722" s="31"/>
      <c r="G722" s="31"/>
      <c r="H722" s="31"/>
      <c r="I722" s="31"/>
      <c r="J722" s="32" t="str">
        <f>IF(I722="","",INDEX(Lists!A$2:A$2833,MATCH('Assessment Inventory'!I722,Lists!$E$2:$E$2833,0)))</f>
        <v/>
      </c>
      <c r="K722" s="32" t="str">
        <f>IF(I722="","",INDEX(Lists!B$2:B$2833,MATCH('Assessment Inventory'!I722,Lists!$E$2:$E$2833,0)))</f>
        <v/>
      </c>
      <c r="L722" s="25" t="str">
        <f t="shared" si="29"/>
        <v>http://maps.google.com/maps?q=,</v>
      </c>
      <c r="M722" s="38" t="str">
        <f t="shared" si="28"/>
        <v/>
      </c>
      <c r="N722" s="26"/>
      <c r="O722" s="26"/>
      <c r="P722" s="32"/>
      <c r="Q722" s="31"/>
      <c r="R722" s="31"/>
    </row>
    <row r="723" spans="6:18" ht="15" customHeight="1">
      <c r="F723" s="31"/>
      <c r="G723" s="31"/>
      <c r="H723" s="31"/>
      <c r="I723" s="31"/>
      <c r="J723" s="32" t="str">
        <f>IF(I723="","",INDEX(Lists!A$2:A$2833,MATCH('Assessment Inventory'!I723,Lists!$E$2:$E$2833,0)))</f>
        <v/>
      </c>
      <c r="K723" s="32" t="str">
        <f>IF(I723="","",INDEX(Lists!B$2:B$2833,MATCH('Assessment Inventory'!I723,Lists!$E$2:$E$2833,0)))</f>
        <v/>
      </c>
      <c r="L723" s="25" t="str">
        <f t="shared" si="29"/>
        <v>http://maps.google.com/maps?q=,</v>
      </c>
      <c r="M723" s="38" t="str">
        <f t="shared" si="28"/>
        <v/>
      </c>
      <c r="N723" s="26"/>
      <c r="O723" s="26"/>
      <c r="P723" s="32"/>
      <c r="Q723" s="31"/>
      <c r="R723" s="31"/>
    </row>
    <row r="724" spans="6:18" ht="15" customHeight="1">
      <c r="F724" s="31"/>
      <c r="G724" s="31"/>
      <c r="H724" s="31"/>
      <c r="I724" s="31"/>
      <c r="J724" s="32" t="str">
        <f>IF(I724="","",INDEX(Lists!A$2:A$2833,MATCH('Assessment Inventory'!I724,Lists!$E$2:$E$2833,0)))</f>
        <v/>
      </c>
      <c r="K724" s="32" t="str">
        <f>IF(I724="","",INDEX(Lists!B$2:B$2833,MATCH('Assessment Inventory'!I724,Lists!$E$2:$E$2833,0)))</f>
        <v/>
      </c>
      <c r="L724" s="25" t="str">
        <f t="shared" si="29"/>
        <v>http://maps.google.com/maps?q=,</v>
      </c>
      <c r="M724" s="38" t="str">
        <f t="shared" si="28"/>
        <v/>
      </c>
      <c r="N724" s="26"/>
      <c r="O724" s="26"/>
      <c r="P724" s="32"/>
      <c r="Q724" s="31"/>
      <c r="R724" s="31"/>
    </row>
    <row r="725" spans="6:18" ht="15" customHeight="1">
      <c r="F725" s="31"/>
      <c r="G725" s="31"/>
      <c r="H725" s="31"/>
      <c r="I725" s="31"/>
      <c r="J725" s="32" t="str">
        <f>IF(I725="","",INDEX(Lists!A$2:A$2833,MATCH('Assessment Inventory'!I725,Lists!$E$2:$E$2833,0)))</f>
        <v/>
      </c>
      <c r="K725" s="32" t="str">
        <f>IF(I725="","",INDEX(Lists!B$2:B$2833,MATCH('Assessment Inventory'!I725,Lists!$E$2:$E$2833,0)))</f>
        <v/>
      </c>
      <c r="L725" s="25" t="str">
        <f t="shared" si="29"/>
        <v>http://maps.google.com/maps?q=,</v>
      </c>
      <c r="M725" s="38" t="str">
        <f t="shared" si="28"/>
        <v/>
      </c>
      <c r="N725" s="26"/>
      <c r="O725" s="26"/>
      <c r="P725" s="32"/>
      <c r="Q725" s="31"/>
      <c r="R725" s="31"/>
    </row>
    <row r="726" spans="6:18" ht="15" customHeight="1">
      <c r="F726" s="31"/>
      <c r="G726" s="31"/>
      <c r="H726" s="31"/>
      <c r="I726" s="31"/>
      <c r="J726" s="32" t="str">
        <f>IF(I726="","",INDEX(Lists!A$2:A$2833,MATCH('Assessment Inventory'!I726,Lists!$E$2:$E$2833,0)))</f>
        <v/>
      </c>
      <c r="K726" s="32" t="str">
        <f>IF(I726="","",INDEX(Lists!B$2:B$2833,MATCH('Assessment Inventory'!I726,Lists!$E$2:$E$2833,0)))</f>
        <v/>
      </c>
      <c r="L726" s="25" t="str">
        <f t="shared" si="29"/>
        <v>http://maps.google.com/maps?q=,</v>
      </c>
      <c r="M726" s="38" t="str">
        <f t="shared" si="28"/>
        <v/>
      </c>
      <c r="N726" s="26"/>
      <c r="O726" s="26"/>
      <c r="P726" s="32"/>
      <c r="Q726" s="31"/>
      <c r="R726" s="31"/>
    </row>
    <row r="727" spans="6:18" ht="15" customHeight="1">
      <c r="F727" s="31"/>
      <c r="G727" s="31"/>
      <c r="H727" s="31"/>
      <c r="I727" s="31"/>
      <c r="J727" s="32" t="str">
        <f>IF(I727="","",INDEX(Lists!A$2:A$2833,MATCH('Assessment Inventory'!I727,Lists!$E$2:$E$2833,0)))</f>
        <v/>
      </c>
      <c r="K727" s="32" t="str">
        <f>IF(I727="","",INDEX(Lists!B$2:B$2833,MATCH('Assessment Inventory'!I727,Lists!$E$2:$E$2833,0)))</f>
        <v/>
      </c>
      <c r="L727" s="25" t="str">
        <f t="shared" si="29"/>
        <v>http://maps.google.com/maps?q=,</v>
      </c>
      <c r="M727" s="38" t="str">
        <f t="shared" si="28"/>
        <v/>
      </c>
      <c r="N727" s="26"/>
      <c r="O727" s="26"/>
      <c r="P727" s="32"/>
      <c r="Q727" s="31"/>
      <c r="R727" s="31"/>
    </row>
    <row r="728" spans="6:18" ht="15" customHeight="1">
      <c r="F728" s="31"/>
      <c r="G728" s="31"/>
      <c r="H728" s="31"/>
      <c r="I728" s="31"/>
      <c r="J728" s="32" t="str">
        <f>IF(I728="","",INDEX(Lists!A$2:A$2833,MATCH('Assessment Inventory'!I728,Lists!$E$2:$E$2833,0)))</f>
        <v/>
      </c>
      <c r="K728" s="32" t="str">
        <f>IF(I728="","",INDEX(Lists!B$2:B$2833,MATCH('Assessment Inventory'!I728,Lists!$E$2:$E$2833,0)))</f>
        <v/>
      </c>
      <c r="L728" s="25" t="str">
        <f t="shared" si="29"/>
        <v>http://maps.google.com/maps?q=,</v>
      </c>
      <c r="M728" s="38" t="str">
        <f t="shared" si="28"/>
        <v/>
      </c>
      <c r="N728" s="26"/>
      <c r="O728" s="26"/>
      <c r="P728" s="32"/>
      <c r="Q728" s="31"/>
      <c r="R728" s="31"/>
    </row>
    <row r="729" spans="6:18" ht="15" customHeight="1">
      <c r="F729" s="31"/>
      <c r="G729" s="31"/>
      <c r="H729" s="31"/>
      <c r="I729" s="31"/>
      <c r="J729" s="32" t="str">
        <f>IF(I729="","",INDEX(Lists!A$2:A$2833,MATCH('Assessment Inventory'!I729,Lists!$E$2:$E$2833,0)))</f>
        <v/>
      </c>
      <c r="K729" s="32" t="str">
        <f>IF(I729="","",INDEX(Lists!B$2:B$2833,MATCH('Assessment Inventory'!I729,Lists!$E$2:$E$2833,0)))</f>
        <v/>
      </c>
      <c r="L729" s="25" t="str">
        <f t="shared" si="29"/>
        <v>http://maps.google.com/maps?q=,</v>
      </c>
      <c r="M729" s="38" t="str">
        <f t="shared" si="28"/>
        <v/>
      </c>
      <c r="N729" s="26"/>
      <c r="O729" s="26"/>
      <c r="P729" s="32"/>
      <c r="Q729" s="31"/>
      <c r="R729" s="31"/>
    </row>
    <row r="730" spans="6:18" ht="15" customHeight="1">
      <c r="F730" s="31"/>
      <c r="G730" s="31"/>
      <c r="H730" s="31"/>
      <c r="I730" s="31"/>
      <c r="J730" s="32" t="str">
        <f>IF(I730="","",INDEX(Lists!A$2:A$2833,MATCH('Assessment Inventory'!I730,Lists!$E$2:$E$2833,0)))</f>
        <v/>
      </c>
      <c r="K730" s="32" t="str">
        <f>IF(I730="","",INDEX(Lists!B$2:B$2833,MATCH('Assessment Inventory'!I730,Lists!$E$2:$E$2833,0)))</f>
        <v/>
      </c>
      <c r="L730" s="25" t="str">
        <f t="shared" si="29"/>
        <v>http://maps.google.com/maps?q=,</v>
      </c>
      <c r="M730" s="38" t="str">
        <f t="shared" si="28"/>
        <v/>
      </c>
      <c r="N730" s="26"/>
      <c r="O730" s="26"/>
      <c r="P730" s="32"/>
      <c r="Q730" s="31"/>
      <c r="R730" s="31"/>
    </row>
    <row r="731" spans="6:18" ht="15" customHeight="1">
      <c r="F731" s="31"/>
      <c r="G731" s="31"/>
      <c r="H731" s="31"/>
      <c r="I731" s="31"/>
      <c r="J731" s="32" t="str">
        <f>IF(I731="","",INDEX(Lists!A$2:A$2833,MATCH('Assessment Inventory'!I731,Lists!$E$2:$E$2833,0)))</f>
        <v/>
      </c>
      <c r="K731" s="32" t="str">
        <f>IF(I731="","",INDEX(Lists!B$2:B$2833,MATCH('Assessment Inventory'!I731,Lists!$E$2:$E$2833,0)))</f>
        <v/>
      </c>
      <c r="L731" s="25" t="str">
        <f t="shared" si="29"/>
        <v>http://maps.google.com/maps?q=,</v>
      </c>
      <c r="M731" s="38" t="str">
        <f t="shared" si="28"/>
        <v/>
      </c>
      <c r="N731" s="26"/>
      <c r="O731" s="26"/>
      <c r="P731" s="32"/>
      <c r="Q731" s="31"/>
      <c r="R731" s="31"/>
    </row>
    <row r="732" spans="6:18" ht="15" customHeight="1">
      <c r="F732" s="31"/>
      <c r="G732" s="31"/>
      <c r="H732" s="31"/>
      <c r="I732" s="31"/>
      <c r="J732" s="32" t="str">
        <f>IF(I732="","",INDEX(Lists!A$2:A$2833,MATCH('Assessment Inventory'!I732,Lists!$E$2:$E$2833,0)))</f>
        <v/>
      </c>
      <c r="K732" s="32" t="str">
        <f>IF(I732="","",INDEX(Lists!B$2:B$2833,MATCH('Assessment Inventory'!I732,Lists!$E$2:$E$2833,0)))</f>
        <v/>
      </c>
      <c r="L732" s="25" t="str">
        <f t="shared" si="29"/>
        <v>http://maps.google.com/maps?q=,</v>
      </c>
      <c r="M732" s="38" t="str">
        <f t="shared" si="28"/>
        <v/>
      </c>
      <c r="N732" s="26"/>
      <c r="O732" s="26"/>
      <c r="P732" s="32"/>
      <c r="Q732" s="31"/>
      <c r="R732" s="31"/>
    </row>
    <row r="733" spans="6:18" ht="15" customHeight="1">
      <c r="F733" s="31"/>
      <c r="G733" s="31"/>
      <c r="H733" s="31"/>
      <c r="I733" s="31"/>
      <c r="J733" s="32" t="str">
        <f>IF(I733="","",INDEX(Lists!A$2:A$2833,MATCH('Assessment Inventory'!I733,Lists!$E$2:$E$2833,0)))</f>
        <v/>
      </c>
      <c r="K733" s="32" t="str">
        <f>IF(I733="","",INDEX(Lists!B$2:B$2833,MATCH('Assessment Inventory'!I733,Lists!$E$2:$E$2833,0)))</f>
        <v/>
      </c>
      <c r="L733" s="25" t="str">
        <f t="shared" si="29"/>
        <v>http://maps.google.com/maps?q=,</v>
      </c>
      <c r="M733" s="38" t="str">
        <f t="shared" si="28"/>
        <v/>
      </c>
      <c r="N733" s="26"/>
      <c r="O733" s="26"/>
      <c r="P733" s="32"/>
      <c r="Q733" s="31"/>
      <c r="R733" s="31"/>
    </row>
    <row r="734" spans="6:18" ht="15" customHeight="1">
      <c r="F734" s="31"/>
      <c r="G734" s="31"/>
      <c r="H734" s="31"/>
      <c r="I734" s="31"/>
      <c r="J734" s="32" t="str">
        <f>IF(I734="","",INDEX(Lists!A$2:A$2833,MATCH('Assessment Inventory'!I734,Lists!$E$2:$E$2833,0)))</f>
        <v/>
      </c>
      <c r="K734" s="32" t="str">
        <f>IF(I734="","",INDEX(Lists!B$2:B$2833,MATCH('Assessment Inventory'!I734,Lists!$E$2:$E$2833,0)))</f>
        <v/>
      </c>
      <c r="L734" s="25" t="str">
        <f t="shared" si="29"/>
        <v>http://maps.google.com/maps?q=,</v>
      </c>
      <c r="M734" s="38" t="str">
        <f t="shared" si="28"/>
        <v/>
      </c>
      <c r="N734" s="26"/>
      <c r="O734" s="26"/>
      <c r="P734" s="32"/>
      <c r="Q734" s="31"/>
      <c r="R734" s="31"/>
    </row>
    <row r="735" spans="6:18" ht="15" customHeight="1">
      <c r="F735" s="31"/>
      <c r="G735" s="31"/>
      <c r="H735" s="31"/>
      <c r="I735" s="31"/>
      <c r="J735" s="32" t="str">
        <f>IF(I735="","",INDEX(Lists!A$2:A$2833,MATCH('Assessment Inventory'!I735,Lists!$E$2:$E$2833,0)))</f>
        <v/>
      </c>
      <c r="K735" s="32" t="str">
        <f>IF(I735="","",INDEX(Lists!B$2:B$2833,MATCH('Assessment Inventory'!I735,Lists!$E$2:$E$2833,0)))</f>
        <v/>
      </c>
      <c r="L735" s="25" t="str">
        <f t="shared" si="29"/>
        <v>http://maps.google.com/maps?q=,</v>
      </c>
      <c r="M735" s="38" t="str">
        <f t="shared" si="28"/>
        <v/>
      </c>
      <c r="N735" s="26"/>
      <c r="O735" s="26"/>
      <c r="P735" s="32"/>
      <c r="Q735" s="31"/>
      <c r="R735" s="31"/>
    </row>
    <row r="736" spans="6:18" ht="15" customHeight="1">
      <c r="F736" s="31"/>
      <c r="G736" s="31"/>
      <c r="H736" s="31"/>
      <c r="I736" s="31"/>
      <c r="J736" s="32" t="str">
        <f>IF(I736="","",INDEX(Lists!A$2:A$2833,MATCH('Assessment Inventory'!I736,Lists!$E$2:$E$2833,0)))</f>
        <v/>
      </c>
      <c r="K736" s="32" t="str">
        <f>IF(I736="","",INDEX(Lists!B$2:B$2833,MATCH('Assessment Inventory'!I736,Lists!$E$2:$E$2833,0)))</f>
        <v/>
      </c>
      <c r="L736" s="25" t="str">
        <f t="shared" si="29"/>
        <v>http://maps.google.com/maps?q=,</v>
      </c>
      <c r="M736" s="38" t="str">
        <f t="shared" si="28"/>
        <v/>
      </c>
      <c r="N736" s="26"/>
      <c r="O736" s="26"/>
      <c r="P736" s="32"/>
      <c r="Q736" s="31"/>
      <c r="R736" s="31"/>
    </row>
    <row r="737" spans="6:18" ht="15" customHeight="1">
      <c r="F737" s="31"/>
      <c r="G737" s="31"/>
      <c r="H737" s="31"/>
      <c r="I737" s="31"/>
      <c r="J737" s="32" t="str">
        <f>IF(I737="","",INDEX(Lists!A$2:A$2833,MATCH('Assessment Inventory'!I737,Lists!$E$2:$E$2833,0)))</f>
        <v/>
      </c>
      <c r="K737" s="32" t="str">
        <f>IF(I737="","",INDEX(Lists!B$2:B$2833,MATCH('Assessment Inventory'!I737,Lists!$E$2:$E$2833,0)))</f>
        <v/>
      </c>
      <c r="L737" s="25" t="str">
        <f t="shared" si="29"/>
        <v>http://maps.google.com/maps?q=,</v>
      </c>
      <c r="M737" s="38" t="str">
        <f t="shared" si="28"/>
        <v/>
      </c>
      <c r="N737" s="26"/>
      <c r="O737" s="26"/>
      <c r="P737" s="32"/>
      <c r="Q737" s="31"/>
      <c r="R737" s="31"/>
    </row>
    <row r="738" spans="6:18" ht="15" customHeight="1">
      <c r="F738" s="31"/>
      <c r="G738" s="31"/>
      <c r="H738" s="31"/>
      <c r="I738" s="31"/>
      <c r="J738" s="32" t="str">
        <f>IF(I738="","",INDEX(Lists!A$2:A$2833,MATCH('Assessment Inventory'!I738,Lists!$E$2:$E$2833,0)))</f>
        <v/>
      </c>
      <c r="K738" s="32" t="str">
        <f>IF(I738="","",INDEX(Lists!B$2:B$2833,MATCH('Assessment Inventory'!I738,Lists!$E$2:$E$2833,0)))</f>
        <v/>
      </c>
      <c r="L738" s="25" t="str">
        <f t="shared" si="29"/>
        <v>http://maps.google.com/maps?q=,</v>
      </c>
      <c r="M738" s="38" t="str">
        <f t="shared" si="28"/>
        <v/>
      </c>
      <c r="N738" s="26"/>
      <c r="O738" s="26"/>
      <c r="P738" s="32"/>
      <c r="Q738" s="31"/>
      <c r="R738" s="31"/>
    </row>
    <row r="739" spans="6:18" ht="15" customHeight="1">
      <c r="F739" s="31"/>
      <c r="G739" s="31"/>
      <c r="H739" s="31"/>
      <c r="I739" s="31"/>
      <c r="J739" s="32" t="str">
        <f>IF(I739="","",INDEX(Lists!A$2:A$2833,MATCH('Assessment Inventory'!I739,Lists!$E$2:$E$2833,0)))</f>
        <v/>
      </c>
      <c r="K739" s="32" t="str">
        <f>IF(I739="","",INDEX(Lists!B$2:B$2833,MATCH('Assessment Inventory'!I739,Lists!$E$2:$E$2833,0)))</f>
        <v/>
      </c>
      <c r="L739" s="25" t="str">
        <f t="shared" si="29"/>
        <v>http://maps.google.com/maps?q=,</v>
      </c>
      <c r="M739" s="38" t="str">
        <f t="shared" si="28"/>
        <v/>
      </c>
      <c r="N739" s="26"/>
      <c r="O739" s="26"/>
      <c r="P739" s="32"/>
      <c r="Q739" s="31"/>
      <c r="R739" s="31"/>
    </row>
    <row r="740" spans="6:18" ht="15" customHeight="1">
      <c r="F740" s="31"/>
      <c r="G740" s="31"/>
      <c r="H740" s="31"/>
      <c r="I740" s="31"/>
      <c r="J740" s="32" t="str">
        <f>IF(I740="","",INDEX(Lists!A$2:A$2833,MATCH('Assessment Inventory'!I740,Lists!$E$2:$E$2833,0)))</f>
        <v/>
      </c>
      <c r="K740" s="32" t="str">
        <f>IF(I740="","",INDEX(Lists!B$2:B$2833,MATCH('Assessment Inventory'!I740,Lists!$E$2:$E$2833,0)))</f>
        <v/>
      </c>
      <c r="L740" s="25" t="str">
        <f t="shared" si="29"/>
        <v>http://maps.google.com/maps?q=,</v>
      </c>
      <c r="M740" s="38" t="str">
        <f t="shared" si="28"/>
        <v/>
      </c>
      <c r="N740" s="26"/>
      <c r="O740" s="26"/>
      <c r="P740" s="32"/>
      <c r="Q740" s="31"/>
      <c r="R740" s="31"/>
    </row>
    <row r="741" spans="6:18" ht="15" customHeight="1">
      <c r="F741" s="31"/>
      <c r="G741" s="31"/>
      <c r="H741" s="31"/>
      <c r="I741" s="31"/>
      <c r="J741" s="32" t="str">
        <f>IF(I741="","",INDEX(Lists!A$2:A$2833,MATCH('Assessment Inventory'!I741,Lists!$E$2:$E$2833,0)))</f>
        <v/>
      </c>
      <c r="K741" s="32" t="str">
        <f>IF(I741="","",INDEX(Lists!B$2:B$2833,MATCH('Assessment Inventory'!I741,Lists!$E$2:$E$2833,0)))</f>
        <v/>
      </c>
      <c r="L741" s="25" t="str">
        <f t="shared" si="29"/>
        <v>http://maps.google.com/maps?q=,</v>
      </c>
      <c r="M741" s="38" t="str">
        <f t="shared" si="28"/>
        <v/>
      </c>
      <c r="N741" s="26"/>
      <c r="O741" s="26"/>
      <c r="P741" s="32"/>
      <c r="Q741" s="31"/>
      <c r="R741" s="31"/>
    </row>
    <row r="742" spans="6:18" ht="15" customHeight="1">
      <c r="F742" s="31"/>
      <c r="G742" s="31"/>
      <c r="H742" s="31"/>
      <c r="I742" s="31"/>
      <c r="J742" s="32" t="str">
        <f>IF(I742="","",INDEX(Lists!A$2:A$2833,MATCH('Assessment Inventory'!I742,Lists!$E$2:$E$2833,0)))</f>
        <v/>
      </c>
      <c r="K742" s="32" t="str">
        <f>IF(I742="","",INDEX(Lists!B$2:B$2833,MATCH('Assessment Inventory'!I742,Lists!$E$2:$E$2833,0)))</f>
        <v/>
      </c>
      <c r="L742" s="25" t="str">
        <f t="shared" si="29"/>
        <v>http://maps.google.com/maps?q=,</v>
      </c>
      <c r="M742" s="38" t="str">
        <f t="shared" si="28"/>
        <v/>
      </c>
      <c r="N742" s="26"/>
      <c r="O742" s="26"/>
      <c r="P742" s="32"/>
      <c r="Q742" s="31"/>
      <c r="R742" s="31"/>
    </row>
    <row r="743" spans="6:18" ht="15" customHeight="1">
      <c r="F743" s="31"/>
      <c r="G743" s="31"/>
      <c r="H743" s="31"/>
      <c r="I743" s="31"/>
      <c r="J743" s="32" t="str">
        <f>IF(I743="","",INDEX(Lists!A$2:A$2833,MATCH('Assessment Inventory'!I743,Lists!$E$2:$E$2833,0)))</f>
        <v/>
      </c>
      <c r="K743" s="32" t="str">
        <f>IF(I743="","",INDEX(Lists!B$2:B$2833,MATCH('Assessment Inventory'!I743,Lists!$E$2:$E$2833,0)))</f>
        <v/>
      </c>
      <c r="L743" s="25" t="str">
        <f t="shared" si="29"/>
        <v>http://maps.google.com/maps?q=,</v>
      </c>
      <c r="M743" s="38" t="str">
        <f t="shared" si="28"/>
        <v/>
      </c>
      <c r="N743" s="26"/>
      <c r="O743" s="26"/>
      <c r="P743" s="32"/>
      <c r="Q743" s="31"/>
      <c r="R743" s="31"/>
    </row>
    <row r="744" spans="6:18" ht="15" customHeight="1">
      <c r="F744" s="31"/>
      <c r="G744" s="31"/>
      <c r="H744" s="31"/>
      <c r="I744" s="31"/>
      <c r="J744" s="32" t="str">
        <f>IF(I744="","",INDEX(Lists!A$2:A$2833,MATCH('Assessment Inventory'!I744,Lists!$E$2:$E$2833,0)))</f>
        <v/>
      </c>
      <c r="K744" s="32" t="str">
        <f>IF(I744="","",INDEX(Lists!B$2:B$2833,MATCH('Assessment Inventory'!I744,Lists!$E$2:$E$2833,0)))</f>
        <v/>
      </c>
      <c r="L744" s="25" t="str">
        <f t="shared" si="29"/>
        <v>http://maps.google.com/maps?q=,</v>
      </c>
      <c r="M744" s="38" t="str">
        <f t="shared" si="28"/>
        <v/>
      </c>
      <c r="N744" s="26"/>
      <c r="O744" s="26"/>
      <c r="P744" s="32"/>
      <c r="Q744" s="31"/>
      <c r="R744" s="31"/>
    </row>
    <row r="745" spans="6:18" ht="15" customHeight="1">
      <c r="F745" s="31"/>
      <c r="G745" s="31"/>
      <c r="H745" s="31"/>
      <c r="I745" s="31"/>
      <c r="J745" s="32" t="str">
        <f>IF(I745="","",INDEX(Lists!A$2:A$2833,MATCH('Assessment Inventory'!I745,Lists!$E$2:$E$2833,0)))</f>
        <v/>
      </c>
      <c r="K745" s="32" t="str">
        <f>IF(I745="","",INDEX(Lists!B$2:B$2833,MATCH('Assessment Inventory'!I745,Lists!$E$2:$E$2833,0)))</f>
        <v/>
      </c>
      <c r="L745" s="25" t="str">
        <f t="shared" si="29"/>
        <v>http://maps.google.com/maps?q=,</v>
      </c>
      <c r="M745" s="38" t="str">
        <f t="shared" si="28"/>
        <v/>
      </c>
      <c r="N745" s="26"/>
      <c r="O745" s="26"/>
      <c r="P745" s="32"/>
      <c r="Q745" s="31"/>
      <c r="R745" s="31"/>
    </row>
    <row r="746" spans="6:18" ht="15" customHeight="1">
      <c r="F746" s="31"/>
      <c r="G746" s="31"/>
      <c r="H746" s="31"/>
      <c r="I746" s="31"/>
      <c r="J746" s="32" t="str">
        <f>IF(I746="","",INDEX(Lists!A$2:A$2833,MATCH('Assessment Inventory'!I746,Lists!$E$2:$E$2833,0)))</f>
        <v/>
      </c>
      <c r="K746" s="32" t="str">
        <f>IF(I746="","",INDEX(Lists!B$2:B$2833,MATCH('Assessment Inventory'!I746,Lists!$E$2:$E$2833,0)))</f>
        <v/>
      </c>
      <c r="L746" s="25" t="str">
        <f t="shared" si="29"/>
        <v>http://maps.google.com/maps?q=,</v>
      </c>
      <c r="M746" s="38" t="str">
        <f t="shared" si="28"/>
        <v/>
      </c>
      <c r="N746" s="26"/>
      <c r="O746" s="26"/>
      <c r="P746" s="32"/>
      <c r="Q746" s="31"/>
      <c r="R746" s="31"/>
    </row>
    <row r="747" spans="6:18" ht="15" customHeight="1">
      <c r="F747" s="31"/>
      <c r="G747" s="31"/>
      <c r="H747" s="31"/>
      <c r="I747" s="31"/>
      <c r="J747" s="32" t="str">
        <f>IF(I747="","",INDEX(Lists!A$2:A$2833,MATCH('Assessment Inventory'!I747,Lists!$E$2:$E$2833,0)))</f>
        <v/>
      </c>
      <c r="K747" s="32" t="str">
        <f>IF(I747="","",INDEX(Lists!B$2:B$2833,MATCH('Assessment Inventory'!I747,Lists!$E$2:$E$2833,0)))</f>
        <v/>
      </c>
      <c r="L747" s="25" t="str">
        <f t="shared" si="29"/>
        <v>http://maps.google.com/maps?q=,</v>
      </c>
      <c r="M747" s="38" t="str">
        <f t="shared" si="28"/>
        <v/>
      </c>
      <c r="N747" s="26"/>
      <c r="O747" s="26"/>
      <c r="P747" s="32"/>
      <c r="Q747" s="31"/>
      <c r="R747" s="31"/>
    </row>
    <row r="748" spans="6:18" ht="15" customHeight="1">
      <c r="F748" s="31"/>
      <c r="G748" s="31"/>
      <c r="H748" s="31"/>
      <c r="I748" s="31"/>
      <c r="J748" s="32" t="str">
        <f>IF(I748="","",INDEX(Lists!A$2:A$2833,MATCH('Assessment Inventory'!I748,Lists!$E$2:$E$2833,0)))</f>
        <v/>
      </c>
      <c r="K748" s="32" t="str">
        <f>IF(I748="","",INDEX(Lists!B$2:B$2833,MATCH('Assessment Inventory'!I748,Lists!$E$2:$E$2833,0)))</f>
        <v/>
      </c>
      <c r="L748" s="25" t="str">
        <f t="shared" si="29"/>
        <v>http://maps.google.com/maps?q=,</v>
      </c>
      <c r="M748" s="38" t="str">
        <f t="shared" si="28"/>
        <v/>
      </c>
      <c r="N748" s="26"/>
      <c r="O748" s="26"/>
      <c r="P748" s="32"/>
      <c r="Q748" s="31"/>
      <c r="R748" s="31"/>
    </row>
    <row r="749" spans="6:18" ht="15" customHeight="1">
      <c r="F749" s="31"/>
      <c r="G749" s="31"/>
      <c r="H749" s="31"/>
      <c r="I749" s="31"/>
      <c r="J749" s="32" t="str">
        <f>IF(I749="","",INDEX(Lists!A$2:A$2833,MATCH('Assessment Inventory'!I749,Lists!$E$2:$E$2833,0)))</f>
        <v/>
      </c>
      <c r="K749" s="32" t="str">
        <f>IF(I749="","",INDEX(Lists!B$2:B$2833,MATCH('Assessment Inventory'!I749,Lists!$E$2:$E$2833,0)))</f>
        <v/>
      </c>
      <c r="L749" s="25" t="str">
        <f t="shared" si="29"/>
        <v>http://maps.google.com/maps?q=,</v>
      </c>
      <c r="M749" s="38" t="str">
        <f t="shared" si="28"/>
        <v/>
      </c>
      <c r="N749" s="26"/>
      <c r="O749" s="26"/>
      <c r="P749" s="32"/>
      <c r="Q749" s="31"/>
      <c r="R749" s="31"/>
    </row>
    <row r="750" spans="6:18" ht="15" customHeight="1">
      <c r="F750" s="31"/>
      <c r="G750" s="31"/>
      <c r="H750" s="31"/>
      <c r="I750" s="31"/>
      <c r="J750" s="32" t="str">
        <f>IF(I750="","",INDEX(Lists!A$2:A$2833,MATCH('Assessment Inventory'!I750,Lists!$E$2:$E$2833,0)))</f>
        <v/>
      </c>
      <c r="K750" s="32" t="str">
        <f>IF(I750="","",INDEX(Lists!B$2:B$2833,MATCH('Assessment Inventory'!I750,Lists!$E$2:$E$2833,0)))</f>
        <v/>
      </c>
      <c r="L750" s="25" t="str">
        <f t="shared" si="29"/>
        <v>http://maps.google.com/maps?q=,</v>
      </c>
      <c r="M750" s="38" t="str">
        <f t="shared" si="28"/>
        <v/>
      </c>
      <c r="N750" s="26"/>
      <c r="O750" s="26"/>
      <c r="P750" s="32"/>
      <c r="Q750" s="31"/>
      <c r="R750" s="31"/>
    </row>
    <row r="751" spans="6:18" ht="15" customHeight="1">
      <c r="F751" s="31"/>
      <c r="G751" s="31"/>
      <c r="H751" s="31"/>
      <c r="I751" s="31"/>
      <c r="J751" s="32" t="str">
        <f>IF(I751="","",INDEX(Lists!A$2:A$2833,MATCH('Assessment Inventory'!I751,Lists!$E$2:$E$2833,0)))</f>
        <v/>
      </c>
      <c r="K751" s="32" t="str">
        <f>IF(I751="","",INDEX(Lists!B$2:B$2833,MATCH('Assessment Inventory'!I751,Lists!$E$2:$E$2833,0)))</f>
        <v/>
      </c>
      <c r="L751" s="25" t="str">
        <f t="shared" si="29"/>
        <v>http://maps.google.com/maps?q=,</v>
      </c>
      <c r="M751" s="38" t="str">
        <f t="shared" si="28"/>
        <v/>
      </c>
      <c r="N751" s="26"/>
      <c r="O751" s="26"/>
      <c r="P751" s="32"/>
      <c r="Q751" s="31"/>
      <c r="R751" s="31"/>
    </row>
    <row r="752" spans="6:18" ht="15" customHeight="1">
      <c r="F752" s="31"/>
      <c r="G752" s="31"/>
      <c r="H752" s="31"/>
      <c r="I752" s="31"/>
      <c r="J752" s="32" t="str">
        <f>IF(I752="","",INDEX(Lists!A$2:A$2833,MATCH('Assessment Inventory'!I752,Lists!$E$2:$E$2833,0)))</f>
        <v/>
      </c>
      <c r="K752" s="32" t="str">
        <f>IF(I752="","",INDEX(Lists!B$2:B$2833,MATCH('Assessment Inventory'!I752,Lists!$E$2:$E$2833,0)))</f>
        <v/>
      </c>
      <c r="L752" s="25" t="str">
        <f t="shared" si="29"/>
        <v>http://maps.google.com/maps?q=,</v>
      </c>
      <c r="M752" s="38" t="str">
        <f t="shared" si="28"/>
        <v/>
      </c>
      <c r="N752" s="26"/>
      <c r="O752" s="26"/>
      <c r="P752" s="32"/>
      <c r="Q752" s="31"/>
      <c r="R752" s="31"/>
    </row>
    <row r="753" spans="6:18" ht="15" customHeight="1">
      <c r="F753" s="31"/>
      <c r="G753" s="31"/>
      <c r="H753" s="31"/>
      <c r="I753" s="31"/>
      <c r="J753" s="32" t="str">
        <f>IF(I753="","",INDEX(Lists!A$2:A$2833,MATCH('Assessment Inventory'!I753,Lists!$E$2:$E$2833,0)))</f>
        <v/>
      </c>
      <c r="K753" s="32" t="str">
        <f>IF(I753="","",INDEX(Lists!B$2:B$2833,MATCH('Assessment Inventory'!I753,Lists!$E$2:$E$2833,0)))</f>
        <v/>
      </c>
      <c r="L753" s="25" t="str">
        <f t="shared" si="29"/>
        <v>http://maps.google.com/maps?q=,</v>
      </c>
      <c r="M753" s="38" t="str">
        <f t="shared" si="28"/>
        <v/>
      </c>
      <c r="N753" s="26"/>
      <c r="O753" s="26"/>
      <c r="P753" s="32"/>
      <c r="Q753" s="31"/>
      <c r="R753" s="31"/>
    </row>
    <row r="754" spans="6:18" ht="15" customHeight="1">
      <c r="F754" s="31"/>
      <c r="G754" s="31"/>
      <c r="H754" s="31"/>
      <c r="I754" s="31"/>
      <c r="J754" s="32" t="str">
        <f>IF(I754="","",INDEX(Lists!A$2:A$2833,MATCH('Assessment Inventory'!I754,Lists!$E$2:$E$2833,0)))</f>
        <v/>
      </c>
      <c r="K754" s="32" t="str">
        <f>IF(I754="","",INDEX(Lists!B$2:B$2833,MATCH('Assessment Inventory'!I754,Lists!$E$2:$E$2833,0)))</f>
        <v/>
      </c>
      <c r="L754" s="25" t="str">
        <f t="shared" si="29"/>
        <v>http://maps.google.com/maps?q=,</v>
      </c>
      <c r="M754" s="38" t="str">
        <f t="shared" si="28"/>
        <v/>
      </c>
      <c r="N754" s="26"/>
      <c r="O754" s="26"/>
      <c r="P754" s="32"/>
      <c r="Q754" s="31"/>
      <c r="R754" s="31"/>
    </row>
    <row r="755" spans="6:18" ht="15" customHeight="1">
      <c r="F755" s="31"/>
      <c r="G755" s="31"/>
      <c r="H755" s="31"/>
      <c r="I755" s="31"/>
      <c r="J755" s="32" t="str">
        <f>IF(I755="","",INDEX(Lists!A$2:A$2833,MATCH('Assessment Inventory'!I755,Lists!$E$2:$E$2833,0)))</f>
        <v/>
      </c>
      <c r="K755" s="32" t="str">
        <f>IF(I755="","",INDEX(Lists!B$2:B$2833,MATCH('Assessment Inventory'!I755,Lists!$E$2:$E$2833,0)))</f>
        <v/>
      </c>
      <c r="L755" s="25" t="str">
        <f t="shared" si="29"/>
        <v>http://maps.google.com/maps?q=,</v>
      </c>
      <c r="M755" s="38" t="str">
        <f t="shared" si="28"/>
        <v/>
      </c>
      <c r="N755" s="26"/>
      <c r="O755" s="26"/>
      <c r="P755" s="32"/>
      <c r="Q755" s="31"/>
      <c r="R755" s="31"/>
    </row>
    <row r="756" spans="6:18" ht="15" customHeight="1">
      <c r="F756" s="31"/>
      <c r="G756" s="31"/>
      <c r="H756" s="31"/>
      <c r="I756" s="31"/>
      <c r="J756" s="32" t="str">
        <f>IF(I756="","",INDEX(Lists!A$2:A$2833,MATCH('Assessment Inventory'!I756,Lists!$E$2:$E$2833,0)))</f>
        <v/>
      </c>
      <c r="K756" s="32" t="str">
        <f>IF(I756="","",INDEX(Lists!B$2:B$2833,MATCH('Assessment Inventory'!I756,Lists!$E$2:$E$2833,0)))</f>
        <v/>
      </c>
      <c r="L756" s="25" t="str">
        <f t="shared" si="29"/>
        <v>http://maps.google.com/maps?q=,</v>
      </c>
      <c r="M756" s="38" t="str">
        <f t="shared" si="28"/>
        <v/>
      </c>
      <c r="N756" s="26"/>
      <c r="O756" s="26"/>
      <c r="P756" s="32"/>
      <c r="Q756" s="31"/>
      <c r="R756" s="31"/>
    </row>
    <row r="757" spans="6:18" ht="15" customHeight="1">
      <c r="F757" s="31"/>
      <c r="G757" s="31"/>
      <c r="H757" s="31"/>
      <c r="I757" s="31"/>
      <c r="J757" s="32" t="str">
        <f>IF(I757="","",INDEX(Lists!A$2:A$2833,MATCH('Assessment Inventory'!I757,Lists!$E$2:$E$2833,0)))</f>
        <v/>
      </c>
      <c r="K757" s="32" t="str">
        <f>IF(I757="","",INDEX(Lists!B$2:B$2833,MATCH('Assessment Inventory'!I757,Lists!$E$2:$E$2833,0)))</f>
        <v/>
      </c>
      <c r="L757" s="25" t="str">
        <f t="shared" si="29"/>
        <v>http://maps.google.com/maps?q=,</v>
      </c>
      <c r="M757" s="38" t="str">
        <f t="shared" si="28"/>
        <v/>
      </c>
      <c r="N757" s="26"/>
      <c r="O757" s="26"/>
      <c r="P757" s="32"/>
      <c r="Q757" s="31"/>
      <c r="R757" s="31"/>
    </row>
    <row r="758" spans="6:18" ht="15" customHeight="1">
      <c r="F758" s="31"/>
      <c r="G758" s="31"/>
      <c r="H758" s="31"/>
      <c r="I758" s="31"/>
      <c r="J758" s="32" t="str">
        <f>IF(I758="","",INDEX(Lists!A$2:A$2833,MATCH('Assessment Inventory'!I758,Lists!$E$2:$E$2833,0)))</f>
        <v/>
      </c>
      <c r="K758" s="32" t="str">
        <f>IF(I758="","",INDEX(Lists!B$2:B$2833,MATCH('Assessment Inventory'!I758,Lists!$E$2:$E$2833,0)))</f>
        <v/>
      </c>
      <c r="L758" s="25" t="str">
        <f t="shared" si="29"/>
        <v>http://maps.google.com/maps?q=,</v>
      </c>
      <c r="M758" s="38" t="str">
        <f t="shared" si="28"/>
        <v/>
      </c>
      <c r="N758" s="26"/>
      <c r="O758" s="26"/>
      <c r="P758" s="32"/>
      <c r="Q758" s="31"/>
      <c r="R758" s="31"/>
    </row>
    <row r="759" spans="6:18" ht="15" customHeight="1">
      <c r="F759" s="31"/>
      <c r="G759" s="31"/>
      <c r="H759" s="31"/>
      <c r="I759" s="31"/>
      <c r="J759" s="32" t="str">
        <f>IF(I759="","",INDEX(Lists!A$2:A$2833,MATCH('Assessment Inventory'!I759,Lists!$E$2:$E$2833,0)))</f>
        <v/>
      </c>
      <c r="K759" s="32" t="str">
        <f>IF(I759="","",INDEX(Lists!B$2:B$2833,MATCH('Assessment Inventory'!I759,Lists!$E$2:$E$2833,0)))</f>
        <v/>
      </c>
      <c r="L759" s="25" t="str">
        <f t="shared" si="29"/>
        <v>http://maps.google.com/maps?q=,</v>
      </c>
      <c r="M759" s="38" t="str">
        <f t="shared" si="28"/>
        <v/>
      </c>
      <c r="N759" s="26"/>
      <c r="O759" s="26"/>
      <c r="P759" s="32"/>
      <c r="Q759" s="31"/>
      <c r="R759" s="31"/>
    </row>
    <row r="760" spans="6:18" ht="15" customHeight="1">
      <c r="F760" s="31"/>
      <c r="G760" s="31"/>
      <c r="H760" s="31"/>
      <c r="I760" s="31"/>
      <c r="J760" s="32" t="str">
        <f>IF(I760="","",INDEX(Lists!A$2:A$2833,MATCH('Assessment Inventory'!I760,Lists!$E$2:$E$2833,0)))</f>
        <v/>
      </c>
      <c r="K760" s="32" t="str">
        <f>IF(I760="","",INDEX(Lists!B$2:B$2833,MATCH('Assessment Inventory'!I760,Lists!$E$2:$E$2833,0)))</f>
        <v/>
      </c>
      <c r="L760" s="25" t="str">
        <f t="shared" si="29"/>
        <v>http://maps.google.com/maps?q=,</v>
      </c>
      <c r="M760" s="38" t="str">
        <f t="shared" si="28"/>
        <v/>
      </c>
      <c r="N760" s="26"/>
      <c r="O760" s="26"/>
      <c r="P760" s="32"/>
      <c r="Q760" s="31"/>
      <c r="R760" s="31"/>
    </row>
    <row r="761" spans="6:18" ht="15" customHeight="1">
      <c r="F761" s="31"/>
      <c r="G761" s="31"/>
      <c r="H761" s="31"/>
      <c r="I761" s="31"/>
      <c r="J761" s="32" t="str">
        <f>IF(I761="","",INDEX(Lists!A$2:A$2833,MATCH('Assessment Inventory'!I761,Lists!$E$2:$E$2833,0)))</f>
        <v/>
      </c>
      <c r="K761" s="32" t="str">
        <f>IF(I761="","",INDEX(Lists!B$2:B$2833,MATCH('Assessment Inventory'!I761,Lists!$E$2:$E$2833,0)))</f>
        <v/>
      </c>
      <c r="L761" s="25" t="str">
        <f t="shared" si="29"/>
        <v>http://maps.google.com/maps?q=,</v>
      </c>
      <c r="M761" s="38" t="str">
        <f t="shared" si="28"/>
        <v/>
      </c>
      <c r="N761" s="26"/>
      <c r="O761" s="26"/>
      <c r="P761" s="32"/>
      <c r="Q761" s="31"/>
      <c r="R761" s="31"/>
    </row>
    <row r="762" spans="6:18" ht="15" customHeight="1">
      <c r="F762" s="31"/>
      <c r="G762" s="31"/>
      <c r="H762" s="31"/>
      <c r="I762" s="31"/>
      <c r="J762" s="32" t="str">
        <f>IF(I762="","",INDEX(Lists!A$2:A$2833,MATCH('Assessment Inventory'!I762,Lists!$E$2:$E$2833,0)))</f>
        <v/>
      </c>
      <c r="K762" s="32" t="str">
        <f>IF(I762="","",INDEX(Lists!B$2:B$2833,MATCH('Assessment Inventory'!I762,Lists!$E$2:$E$2833,0)))</f>
        <v/>
      </c>
      <c r="L762" s="25" t="str">
        <f t="shared" si="29"/>
        <v>http://maps.google.com/maps?q=,</v>
      </c>
      <c r="M762" s="38" t="str">
        <f t="shared" si="28"/>
        <v/>
      </c>
      <c r="N762" s="26"/>
      <c r="O762" s="26"/>
      <c r="P762" s="32"/>
      <c r="Q762" s="31"/>
      <c r="R762" s="31"/>
    </row>
    <row r="763" spans="6:18" ht="15" customHeight="1">
      <c r="F763" s="31"/>
      <c r="G763" s="31"/>
      <c r="H763" s="31"/>
      <c r="I763" s="31"/>
      <c r="J763" s="32" t="str">
        <f>IF(I763="","",INDEX(Lists!A$2:A$2833,MATCH('Assessment Inventory'!I763,Lists!$E$2:$E$2833,0)))</f>
        <v/>
      </c>
      <c r="K763" s="32" t="str">
        <f>IF(I763="","",INDEX(Lists!B$2:B$2833,MATCH('Assessment Inventory'!I763,Lists!$E$2:$E$2833,0)))</f>
        <v/>
      </c>
      <c r="L763" s="25" t="str">
        <f t="shared" si="29"/>
        <v>http://maps.google.com/maps?q=,</v>
      </c>
      <c r="M763" s="38" t="str">
        <f t="shared" si="28"/>
        <v/>
      </c>
      <c r="N763" s="26"/>
      <c r="O763" s="26"/>
      <c r="P763" s="32"/>
      <c r="Q763" s="31"/>
      <c r="R763" s="31"/>
    </row>
    <row r="764" spans="6:18" ht="15" customHeight="1">
      <c r="F764" s="31"/>
      <c r="G764" s="31"/>
      <c r="H764" s="31"/>
      <c r="I764" s="31"/>
      <c r="J764" s="32" t="str">
        <f>IF(I764="","",INDEX(Lists!A$2:A$2833,MATCH('Assessment Inventory'!I764,Lists!$E$2:$E$2833,0)))</f>
        <v/>
      </c>
      <c r="K764" s="32" t="str">
        <f>IF(I764="","",INDEX(Lists!B$2:B$2833,MATCH('Assessment Inventory'!I764,Lists!$E$2:$E$2833,0)))</f>
        <v/>
      </c>
      <c r="L764" s="25" t="str">
        <f t="shared" si="29"/>
        <v>http://maps.google.com/maps?q=,</v>
      </c>
      <c r="M764" s="38" t="str">
        <f t="shared" si="28"/>
        <v/>
      </c>
      <c r="N764" s="26"/>
      <c r="O764" s="26"/>
      <c r="P764" s="32"/>
      <c r="Q764" s="31"/>
      <c r="R764" s="31"/>
    </row>
    <row r="765" spans="6:18" ht="15" customHeight="1">
      <c r="F765" s="31"/>
      <c r="G765" s="31"/>
      <c r="H765" s="31"/>
      <c r="I765" s="31"/>
      <c r="J765" s="32" t="str">
        <f>IF(I765="","",INDEX(Lists!A$2:A$2833,MATCH('Assessment Inventory'!I765,Lists!$E$2:$E$2833,0)))</f>
        <v/>
      </c>
      <c r="K765" s="32" t="str">
        <f>IF(I765="","",INDEX(Lists!B$2:B$2833,MATCH('Assessment Inventory'!I765,Lists!$E$2:$E$2833,0)))</f>
        <v/>
      </c>
      <c r="L765" s="25" t="str">
        <f t="shared" si="29"/>
        <v>http://maps.google.com/maps?q=,</v>
      </c>
      <c r="M765" s="38" t="str">
        <f t="shared" si="28"/>
        <v/>
      </c>
      <c r="N765" s="26"/>
      <c r="O765" s="26"/>
      <c r="P765" s="32"/>
      <c r="Q765" s="31"/>
      <c r="R765" s="31"/>
    </row>
    <row r="766" spans="6:18" ht="15" customHeight="1">
      <c r="F766" s="31"/>
      <c r="G766" s="31"/>
      <c r="H766" s="31"/>
      <c r="I766" s="31"/>
      <c r="J766" s="32" t="str">
        <f>IF(I766="","",INDEX(Lists!A$2:A$2833,MATCH('Assessment Inventory'!I766,Lists!$E$2:$E$2833,0)))</f>
        <v/>
      </c>
      <c r="K766" s="32" t="str">
        <f>IF(I766="","",INDEX(Lists!B$2:B$2833,MATCH('Assessment Inventory'!I766,Lists!$E$2:$E$2833,0)))</f>
        <v/>
      </c>
      <c r="L766" s="25" t="str">
        <f t="shared" si="29"/>
        <v>http://maps.google.com/maps?q=,</v>
      </c>
      <c r="M766" s="38" t="str">
        <f t="shared" si="28"/>
        <v/>
      </c>
      <c r="N766" s="26"/>
      <c r="O766" s="26"/>
      <c r="P766" s="32"/>
      <c r="Q766" s="31"/>
      <c r="R766" s="31"/>
    </row>
    <row r="767" spans="6:18" ht="15" customHeight="1">
      <c r="F767" s="31"/>
      <c r="G767" s="31"/>
      <c r="H767" s="31"/>
      <c r="I767" s="31"/>
      <c r="J767" s="32" t="str">
        <f>IF(I767="","",INDEX(Lists!A$2:A$2833,MATCH('Assessment Inventory'!I767,Lists!$E$2:$E$2833,0)))</f>
        <v/>
      </c>
      <c r="K767" s="32" t="str">
        <f>IF(I767="","",INDEX(Lists!B$2:B$2833,MATCH('Assessment Inventory'!I767,Lists!$E$2:$E$2833,0)))</f>
        <v/>
      </c>
      <c r="L767" s="25" t="str">
        <f t="shared" si="29"/>
        <v>http://maps.google.com/maps?q=,</v>
      </c>
      <c r="M767" s="38" t="str">
        <f t="shared" si="28"/>
        <v/>
      </c>
      <c r="N767" s="26"/>
      <c r="O767" s="26"/>
      <c r="P767" s="32"/>
      <c r="Q767" s="31"/>
      <c r="R767" s="31"/>
    </row>
    <row r="768" spans="6:18" ht="15" customHeight="1">
      <c r="F768" s="31"/>
      <c r="G768" s="31"/>
      <c r="H768" s="31"/>
      <c r="I768" s="31"/>
      <c r="J768" s="32" t="str">
        <f>IF(I768="","",INDEX(Lists!A$2:A$2833,MATCH('Assessment Inventory'!I768,Lists!$E$2:$E$2833,0)))</f>
        <v/>
      </c>
      <c r="K768" s="32" t="str">
        <f>IF(I768="","",INDEX(Lists!B$2:B$2833,MATCH('Assessment Inventory'!I768,Lists!$E$2:$E$2833,0)))</f>
        <v/>
      </c>
      <c r="L768" s="25" t="str">
        <f t="shared" si="29"/>
        <v>http://maps.google.com/maps?q=,</v>
      </c>
      <c r="M768" s="38" t="str">
        <f t="shared" si="28"/>
        <v/>
      </c>
      <c r="N768" s="26"/>
      <c r="O768" s="26"/>
      <c r="P768" s="32"/>
      <c r="Q768" s="31"/>
      <c r="R768" s="31"/>
    </row>
    <row r="769" spans="6:18" ht="15" customHeight="1">
      <c r="F769" s="31"/>
      <c r="G769" s="31"/>
      <c r="H769" s="31"/>
      <c r="I769" s="31"/>
      <c r="J769" s="32" t="str">
        <f>IF(I769="","",INDEX(Lists!A$2:A$2833,MATCH('Assessment Inventory'!I769,Lists!$E$2:$E$2833,0)))</f>
        <v/>
      </c>
      <c r="K769" s="32" t="str">
        <f>IF(I769="","",INDEX(Lists!B$2:B$2833,MATCH('Assessment Inventory'!I769,Lists!$E$2:$E$2833,0)))</f>
        <v/>
      </c>
      <c r="L769" s="25" t="str">
        <f t="shared" si="29"/>
        <v>http://maps.google.com/maps?q=,</v>
      </c>
      <c r="M769" s="38" t="str">
        <f t="shared" si="28"/>
        <v/>
      </c>
      <c r="N769" s="26"/>
      <c r="O769" s="26"/>
      <c r="P769" s="32"/>
      <c r="Q769" s="31"/>
      <c r="R769" s="31"/>
    </row>
    <row r="770" spans="6:18" ht="15" customHeight="1">
      <c r="F770" s="31"/>
      <c r="G770" s="31"/>
      <c r="H770" s="31"/>
      <c r="I770" s="31"/>
      <c r="J770" s="32" t="str">
        <f>IF(I770="","",INDEX(Lists!A$2:A$2833,MATCH('Assessment Inventory'!I770,Lists!$E$2:$E$2833,0)))</f>
        <v/>
      </c>
      <c r="K770" s="32" t="str">
        <f>IF(I770="","",INDEX(Lists!B$2:B$2833,MATCH('Assessment Inventory'!I770,Lists!$E$2:$E$2833,0)))</f>
        <v/>
      </c>
      <c r="L770" s="25" t="str">
        <f t="shared" si="29"/>
        <v>http://maps.google.com/maps?q=,</v>
      </c>
      <c r="M770" s="38" t="str">
        <f t="shared" si="28"/>
        <v/>
      </c>
      <c r="N770" s="26"/>
      <c r="O770" s="26"/>
      <c r="P770" s="32"/>
      <c r="Q770" s="31"/>
      <c r="R770" s="31"/>
    </row>
    <row r="771" spans="6:18" ht="15" customHeight="1">
      <c r="F771" s="31"/>
      <c r="G771" s="31"/>
      <c r="H771" s="31"/>
      <c r="I771" s="31"/>
      <c r="J771" s="32" t="str">
        <f>IF(I771="","",INDEX(Lists!A$2:A$2833,MATCH('Assessment Inventory'!I771,Lists!$E$2:$E$2833,0)))</f>
        <v/>
      </c>
      <c r="K771" s="32" t="str">
        <f>IF(I771="","",INDEX(Lists!B$2:B$2833,MATCH('Assessment Inventory'!I771,Lists!$E$2:$E$2833,0)))</f>
        <v/>
      </c>
      <c r="L771" s="25" t="str">
        <f t="shared" si="29"/>
        <v>http://maps.google.com/maps?q=,</v>
      </c>
      <c r="M771" s="38" t="str">
        <f t="shared" si="28"/>
        <v/>
      </c>
      <c r="N771" s="26"/>
      <c r="O771" s="26"/>
      <c r="P771" s="32"/>
      <c r="Q771" s="31"/>
      <c r="R771" s="31"/>
    </row>
    <row r="772" spans="6:18" ht="15" customHeight="1">
      <c r="F772" s="31"/>
      <c r="G772" s="31"/>
      <c r="H772" s="31"/>
      <c r="I772" s="31"/>
      <c r="J772" s="32" t="str">
        <f>IF(I772="","",INDEX(Lists!A$2:A$2833,MATCH('Assessment Inventory'!I772,Lists!$E$2:$E$2833,0)))</f>
        <v/>
      </c>
      <c r="K772" s="32" t="str">
        <f>IF(I772="","",INDEX(Lists!B$2:B$2833,MATCH('Assessment Inventory'!I772,Lists!$E$2:$E$2833,0)))</f>
        <v/>
      </c>
      <c r="L772" s="25" t="str">
        <f t="shared" si="29"/>
        <v>http://maps.google.com/maps?q=,</v>
      </c>
      <c r="M772" s="38" t="str">
        <f t="shared" si="28"/>
        <v/>
      </c>
      <c r="N772" s="26"/>
      <c r="O772" s="26"/>
      <c r="P772" s="32"/>
      <c r="Q772" s="31"/>
      <c r="R772" s="31"/>
    </row>
    <row r="773" spans="6:18" ht="15" customHeight="1">
      <c r="F773" s="31"/>
      <c r="G773" s="31"/>
      <c r="H773" s="31"/>
      <c r="I773" s="31"/>
      <c r="J773" s="32" t="str">
        <f>IF(I773="","",INDEX(Lists!A$2:A$2833,MATCH('Assessment Inventory'!I773,Lists!$E$2:$E$2833,0)))</f>
        <v/>
      </c>
      <c r="K773" s="32" t="str">
        <f>IF(I773="","",INDEX(Lists!B$2:B$2833,MATCH('Assessment Inventory'!I773,Lists!$E$2:$E$2833,0)))</f>
        <v/>
      </c>
      <c r="L773" s="25" t="str">
        <f t="shared" si="29"/>
        <v>http://maps.google.com/maps?q=,</v>
      </c>
      <c r="M773" s="38" t="str">
        <f t="shared" si="28"/>
        <v/>
      </c>
      <c r="N773" s="26"/>
      <c r="O773" s="26"/>
      <c r="P773" s="32"/>
      <c r="Q773" s="31"/>
      <c r="R773" s="31"/>
    </row>
    <row r="774" spans="6:18" ht="15" customHeight="1">
      <c r="F774" s="31"/>
      <c r="G774" s="31"/>
      <c r="H774" s="31"/>
      <c r="I774" s="31"/>
      <c r="J774" s="32" t="str">
        <f>IF(I774="","",INDEX(Lists!A$2:A$2833,MATCH('Assessment Inventory'!I774,Lists!$E$2:$E$2833,0)))</f>
        <v/>
      </c>
      <c r="K774" s="32" t="str">
        <f>IF(I774="","",INDEX(Lists!B$2:B$2833,MATCH('Assessment Inventory'!I774,Lists!$E$2:$E$2833,0)))</f>
        <v/>
      </c>
      <c r="L774" s="25" t="str">
        <f t="shared" si="29"/>
        <v>http://maps.google.com/maps?q=,</v>
      </c>
      <c r="M774" s="38" t="str">
        <f t="shared" si="28"/>
        <v/>
      </c>
      <c r="N774" s="26"/>
      <c r="O774" s="26"/>
      <c r="P774" s="32"/>
      <c r="Q774" s="31"/>
      <c r="R774" s="31"/>
    </row>
    <row r="775" spans="6:18" ht="15" customHeight="1">
      <c r="F775" s="31"/>
      <c r="G775" s="31"/>
      <c r="H775" s="31"/>
      <c r="I775" s="31"/>
      <c r="J775" s="32" t="str">
        <f>IF(I775="","",INDEX(Lists!A$2:A$2833,MATCH('Assessment Inventory'!I775,Lists!$E$2:$E$2833,0)))</f>
        <v/>
      </c>
      <c r="K775" s="32" t="str">
        <f>IF(I775="","",INDEX(Lists!B$2:B$2833,MATCH('Assessment Inventory'!I775,Lists!$E$2:$E$2833,0)))</f>
        <v/>
      </c>
      <c r="L775" s="25" t="str">
        <f t="shared" si="29"/>
        <v>http://maps.google.com/maps?q=,</v>
      </c>
      <c r="M775" s="38" t="str">
        <f t="shared" si="28"/>
        <v/>
      </c>
      <c r="N775" s="26"/>
      <c r="O775" s="26"/>
      <c r="P775" s="32"/>
      <c r="Q775" s="31"/>
      <c r="R775" s="31"/>
    </row>
    <row r="776" spans="6:18" ht="15" customHeight="1">
      <c r="F776" s="31"/>
      <c r="G776" s="31"/>
      <c r="H776" s="31"/>
      <c r="I776" s="31"/>
      <c r="J776" s="32" t="str">
        <f>IF(I776="","",INDEX(Lists!A$2:A$2833,MATCH('Assessment Inventory'!I776,Lists!$E$2:$E$2833,0)))</f>
        <v/>
      </c>
      <c r="K776" s="32" t="str">
        <f>IF(I776="","",INDEX(Lists!B$2:B$2833,MATCH('Assessment Inventory'!I776,Lists!$E$2:$E$2833,0)))</f>
        <v/>
      </c>
      <c r="L776" s="25" t="str">
        <f t="shared" si="29"/>
        <v>http://maps.google.com/maps?q=,</v>
      </c>
      <c r="M776" s="38" t="str">
        <f t="shared" ref="M776:M839" si="30">IF(I776="","",HYPERLINK(L776,"See on Google Maps"))</f>
        <v/>
      </c>
      <c r="N776" s="26"/>
      <c r="O776" s="26"/>
      <c r="P776" s="32"/>
      <c r="Q776" s="31"/>
      <c r="R776" s="31"/>
    </row>
    <row r="777" spans="6:18" ht="15" customHeight="1">
      <c r="F777" s="31"/>
      <c r="G777" s="31"/>
      <c r="H777" s="31"/>
      <c r="I777" s="31"/>
      <c r="J777" s="32" t="str">
        <f>IF(I777="","",INDEX(Lists!A$2:A$2833,MATCH('Assessment Inventory'!I777,Lists!$E$2:$E$2833,0)))</f>
        <v/>
      </c>
      <c r="K777" s="32" t="str">
        <f>IF(I777="","",INDEX(Lists!B$2:B$2833,MATCH('Assessment Inventory'!I777,Lists!$E$2:$E$2833,0)))</f>
        <v/>
      </c>
      <c r="L777" s="25" t="str">
        <f t="shared" ref="L777:L840" si="31">CONCATENATE("http://maps.google.com/maps?q=",J777,",",K777,"")</f>
        <v>http://maps.google.com/maps?q=,</v>
      </c>
      <c r="M777" s="38" t="str">
        <f t="shared" si="30"/>
        <v/>
      </c>
      <c r="N777" s="26"/>
      <c r="O777" s="26"/>
      <c r="P777" s="32"/>
      <c r="Q777" s="31"/>
      <c r="R777" s="31"/>
    </row>
    <row r="778" spans="6:18" ht="15" customHeight="1">
      <c r="F778" s="31"/>
      <c r="G778" s="31"/>
      <c r="H778" s="31"/>
      <c r="I778" s="31"/>
      <c r="J778" s="32" t="str">
        <f>IF(I778="","",INDEX(Lists!A$2:A$2833,MATCH('Assessment Inventory'!I778,Lists!$E$2:$E$2833,0)))</f>
        <v/>
      </c>
      <c r="K778" s="32" t="str">
        <f>IF(I778="","",INDEX(Lists!B$2:B$2833,MATCH('Assessment Inventory'!I778,Lists!$E$2:$E$2833,0)))</f>
        <v/>
      </c>
      <c r="L778" s="25" t="str">
        <f t="shared" si="31"/>
        <v>http://maps.google.com/maps?q=,</v>
      </c>
      <c r="M778" s="38" t="str">
        <f t="shared" si="30"/>
        <v/>
      </c>
      <c r="N778" s="26"/>
      <c r="O778" s="26"/>
      <c r="P778" s="32"/>
      <c r="Q778" s="31"/>
      <c r="R778" s="31"/>
    </row>
    <row r="779" spans="6:18" ht="15" customHeight="1">
      <c r="F779" s="31"/>
      <c r="G779" s="31"/>
      <c r="H779" s="31"/>
      <c r="I779" s="31"/>
      <c r="J779" s="32" t="str">
        <f>IF(I779="","",INDEX(Lists!A$2:A$2833,MATCH('Assessment Inventory'!I779,Lists!$E$2:$E$2833,0)))</f>
        <v/>
      </c>
      <c r="K779" s="32" t="str">
        <f>IF(I779="","",INDEX(Lists!B$2:B$2833,MATCH('Assessment Inventory'!I779,Lists!$E$2:$E$2833,0)))</f>
        <v/>
      </c>
      <c r="L779" s="25" t="str">
        <f t="shared" si="31"/>
        <v>http://maps.google.com/maps?q=,</v>
      </c>
      <c r="M779" s="38" t="str">
        <f t="shared" si="30"/>
        <v/>
      </c>
      <c r="N779" s="26"/>
      <c r="O779" s="26"/>
      <c r="P779" s="32"/>
      <c r="Q779" s="31"/>
      <c r="R779" s="31"/>
    </row>
    <row r="780" spans="6:18" ht="15" customHeight="1">
      <c r="F780" s="31"/>
      <c r="G780" s="31"/>
      <c r="H780" s="31"/>
      <c r="I780" s="31"/>
      <c r="J780" s="32" t="str">
        <f>IF(I780="","",INDEX(Lists!A$2:A$2833,MATCH('Assessment Inventory'!I780,Lists!$E$2:$E$2833,0)))</f>
        <v/>
      </c>
      <c r="K780" s="32" t="str">
        <f>IF(I780="","",INDEX(Lists!B$2:B$2833,MATCH('Assessment Inventory'!I780,Lists!$E$2:$E$2833,0)))</f>
        <v/>
      </c>
      <c r="L780" s="25" t="str">
        <f t="shared" si="31"/>
        <v>http://maps.google.com/maps?q=,</v>
      </c>
      <c r="M780" s="38" t="str">
        <f t="shared" si="30"/>
        <v/>
      </c>
      <c r="N780" s="26"/>
      <c r="O780" s="26"/>
      <c r="P780" s="32"/>
      <c r="Q780" s="31"/>
      <c r="R780" s="31"/>
    </row>
    <row r="781" spans="6:18" ht="15" customHeight="1">
      <c r="F781" s="31"/>
      <c r="G781" s="31"/>
      <c r="H781" s="31"/>
      <c r="I781" s="31"/>
      <c r="J781" s="32" t="str">
        <f>IF(I781="","",INDEX(Lists!A$2:A$2833,MATCH('Assessment Inventory'!I781,Lists!$E$2:$E$2833,0)))</f>
        <v/>
      </c>
      <c r="K781" s="32" t="str">
        <f>IF(I781="","",INDEX(Lists!B$2:B$2833,MATCH('Assessment Inventory'!I781,Lists!$E$2:$E$2833,0)))</f>
        <v/>
      </c>
      <c r="L781" s="25" t="str">
        <f t="shared" si="31"/>
        <v>http://maps.google.com/maps?q=,</v>
      </c>
      <c r="M781" s="38" t="str">
        <f t="shared" si="30"/>
        <v/>
      </c>
      <c r="N781" s="26"/>
      <c r="O781" s="26"/>
      <c r="P781" s="32"/>
      <c r="Q781" s="31"/>
      <c r="R781" s="31"/>
    </row>
    <row r="782" spans="6:18" ht="15" customHeight="1">
      <c r="F782" s="31"/>
      <c r="G782" s="31"/>
      <c r="H782" s="31"/>
      <c r="I782" s="31"/>
      <c r="J782" s="32" t="str">
        <f>IF(I782="","",INDEX(Lists!A$2:A$2833,MATCH('Assessment Inventory'!I782,Lists!$E$2:$E$2833,0)))</f>
        <v/>
      </c>
      <c r="K782" s="32" t="str">
        <f>IF(I782="","",INDEX(Lists!B$2:B$2833,MATCH('Assessment Inventory'!I782,Lists!$E$2:$E$2833,0)))</f>
        <v/>
      </c>
      <c r="L782" s="25" t="str">
        <f t="shared" si="31"/>
        <v>http://maps.google.com/maps?q=,</v>
      </c>
      <c r="M782" s="38" t="str">
        <f t="shared" si="30"/>
        <v/>
      </c>
      <c r="N782" s="26"/>
      <c r="O782" s="26"/>
      <c r="P782" s="32"/>
      <c r="Q782" s="31"/>
      <c r="R782" s="31"/>
    </row>
    <row r="783" spans="6:18" ht="15" customHeight="1">
      <c r="F783" s="31"/>
      <c r="G783" s="31"/>
      <c r="H783" s="31"/>
      <c r="I783" s="31"/>
      <c r="J783" s="32" t="str">
        <f>IF(I783="","",INDEX(Lists!A$2:A$2833,MATCH('Assessment Inventory'!I783,Lists!$E$2:$E$2833,0)))</f>
        <v/>
      </c>
      <c r="K783" s="32" t="str">
        <f>IF(I783="","",INDEX(Lists!B$2:B$2833,MATCH('Assessment Inventory'!I783,Lists!$E$2:$E$2833,0)))</f>
        <v/>
      </c>
      <c r="L783" s="25" t="str">
        <f t="shared" si="31"/>
        <v>http://maps.google.com/maps?q=,</v>
      </c>
      <c r="M783" s="38" t="str">
        <f t="shared" si="30"/>
        <v/>
      </c>
      <c r="N783" s="26"/>
      <c r="O783" s="26"/>
      <c r="P783" s="32"/>
      <c r="Q783" s="31"/>
      <c r="R783" s="31"/>
    </row>
    <row r="784" spans="6:18" ht="15" customHeight="1">
      <c r="F784" s="31"/>
      <c r="G784" s="31"/>
      <c r="H784" s="31"/>
      <c r="I784" s="31"/>
      <c r="J784" s="32" t="str">
        <f>IF(I784="","",INDEX(Lists!A$2:A$2833,MATCH('Assessment Inventory'!I784,Lists!$E$2:$E$2833,0)))</f>
        <v/>
      </c>
      <c r="K784" s="32" t="str">
        <f>IF(I784="","",INDEX(Lists!B$2:B$2833,MATCH('Assessment Inventory'!I784,Lists!$E$2:$E$2833,0)))</f>
        <v/>
      </c>
      <c r="L784" s="25" t="str">
        <f t="shared" si="31"/>
        <v>http://maps.google.com/maps?q=,</v>
      </c>
      <c r="M784" s="38" t="str">
        <f t="shared" si="30"/>
        <v/>
      </c>
      <c r="N784" s="26"/>
      <c r="O784" s="26"/>
      <c r="P784" s="32"/>
      <c r="Q784" s="31"/>
      <c r="R784" s="31"/>
    </row>
    <row r="785" spans="6:18" ht="15" customHeight="1">
      <c r="F785" s="31"/>
      <c r="G785" s="31"/>
      <c r="H785" s="31"/>
      <c r="I785" s="31"/>
      <c r="J785" s="32" t="str">
        <f>IF(I785="","",INDEX(Lists!A$2:A$2833,MATCH('Assessment Inventory'!I785,Lists!$E$2:$E$2833,0)))</f>
        <v/>
      </c>
      <c r="K785" s="32" t="str">
        <f>IF(I785="","",INDEX(Lists!B$2:B$2833,MATCH('Assessment Inventory'!I785,Lists!$E$2:$E$2833,0)))</f>
        <v/>
      </c>
      <c r="L785" s="25" t="str">
        <f t="shared" si="31"/>
        <v>http://maps.google.com/maps?q=,</v>
      </c>
      <c r="M785" s="38" t="str">
        <f t="shared" si="30"/>
        <v/>
      </c>
      <c r="N785" s="26"/>
      <c r="O785" s="26"/>
      <c r="P785" s="32"/>
      <c r="Q785" s="31"/>
      <c r="R785" s="31"/>
    </row>
    <row r="786" spans="6:18" ht="15" customHeight="1">
      <c r="F786" s="31"/>
      <c r="G786" s="31"/>
      <c r="H786" s="31"/>
      <c r="I786" s="31"/>
      <c r="J786" s="32" t="str">
        <f>IF(I786="","",INDEX(Lists!A$2:A$2833,MATCH('Assessment Inventory'!I786,Lists!$E$2:$E$2833,0)))</f>
        <v/>
      </c>
      <c r="K786" s="32" t="str">
        <f>IF(I786="","",INDEX(Lists!B$2:B$2833,MATCH('Assessment Inventory'!I786,Lists!$E$2:$E$2833,0)))</f>
        <v/>
      </c>
      <c r="L786" s="25" t="str">
        <f t="shared" si="31"/>
        <v>http://maps.google.com/maps?q=,</v>
      </c>
      <c r="M786" s="38" t="str">
        <f t="shared" si="30"/>
        <v/>
      </c>
      <c r="N786" s="26"/>
      <c r="O786" s="26"/>
      <c r="P786" s="32"/>
      <c r="Q786" s="31"/>
      <c r="R786" s="31"/>
    </row>
    <row r="787" spans="6:18" ht="15" customHeight="1">
      <c r="F787" s="31"/>
      <c r="G787" s="31"/>
      <c r="H787" s="31"/>
      <c r="I787" s="31"/>
      <c r="J787" s="32" t="str">
        <f>IF(I787="","",INDEX(Lists!A$2:A$2833,MATCH('Assessment Inventory'!I787,Lists!$E$2:$E$2833,0)))</f>
        <v/>
      </c>
      <c r="K787" s="32" t="str">
        <f>IF(I787="","",INDEX(Lists!B$2:B$2833,MATCH('Assessment Inventory'!I787,Lists!$E$2:$E$2833,0)))</f>
        <v/>
      </c>
      <c r="L787" s="25" t="str">
        <f t="shared" si="31"/>
        <v>http://maps.google.com/maps?q=,</v>
      </c>
      <c r="M787" s="38" t="str">
        <f t="shared" si="30"/>
        <v/>
      </c>
      <c r="N787" s="26"/>
      <c r="O787" s="26"/>
      <c r="P787" s="32"/>
      <c r="Q787" s="31"/>
      <c r="R787" s="31"/>
    </row>
    <row r="788" spans="6:18" ht="15" customHeight="1">
      <c r="F788" s="31"/>
      <c r="G788" s="31"/>
      <c r="H788" s="31"/>
      <c r="I788" s="31"/>
      <c r="J788" s="32" t="str">
        <f>IF(I788="","",INDEX(Lists!A$2:A$2833,MATCH('Assessment Inventory'!I788,Lists!$E$2:$E$2833,0)))</f>
        <v/>
      </c>
      <c r="K788" s="32" t="str">
        <f>IF(I788="","",INDEX(Lists!B$2:B$2833,MATCH('Assessment Inventory'!I788,Lists!$E$2:$E$2833,0)))</f>
        <v/>
      </c>
      <c r="L788" s="25" t="str">
        <f t="shared" si="31"/>
        <v>http://maps.google.com/maps?q=,</v>
      </c>
      <c r="M788" s="38" t="str">
        <f t="shared" si="30"/>
        <v/>
      </c>
      <c r="N788" s="26"/>
      <c r="O788" s="26"/>
      <c r="P788" s="32"/>
      <c r="Q788" s="31"/>
      <c r="R788" s="31"/>
    </row>
    <row r="789" spans="6:18" ht="15" customHeight="1">
      <c r="F789" s="31"/>
      <c r="G789" s="31"/>
      <c r="H789" s="31"/>
      <c r="I789" s="31"/>
      <c r="J789" s="32" t="str">
        <f>IF(I789="","",INDEX(Lists!A$2:A$2833,MATCH('Assessment Inventory'!I789,Lists!$E$2:$E$2833,0)))</f>
        <v/>
      </c>
      <c r="K789" s="32" t="str">
        <f>IF(I789="","",INDEX(Lists!B$2:B$2833,MATCH('Assessment Inventory'!I789,Lists!$E$2:$E$2833,0)))</f>
        <v/>
      </c>
      <c r="L789" s="25" t="str">
        <f t="shared" si="31"/>
        <v>http://maps.google.com/maps?q=,</v>
      </c>
      <c r="M789" s="38" t="str">
        <f t="shared" si="30"/>
        <v/>
      </c>
      <c r="N789" s="26"/>
      <c r="O789" s="26"/>
      <c r="P789" s="32"/>
      <c r="Q789" s="31"/>
      <c r="R789" s="31"/>
    </row>
    <row r="790" spans="6:18" ht="15" customHeight="1">
      <c r="F790" s="31"/>
      <c r="G790" s="31"/>
      <c r="H790" s="31"/>
      <c r="I790" s="31"/>
      <c r="J790" s="32" t="str">
        <f>IF(I790="","",INDEX(Lists!A$2:A$2833,MATCH('Assessment Inventory'!I790,Lists!$E$2:$E$2833,0)))</f>
        <v/>
      </c>
      <c r="K790" s="32" t="str">
        <f>IF(I790="","",INDEX(Lists!B$2:B$2833,MATCH('Assessment Inventory'!I790,Lists!$E$2:$E$2833,0)))</f>
        <v/>
      </c>
      <c r="L790" s="25" t="str">
        <f t="shared" si="31"/>
        <v>http://maps.google.com/maps?q=,</v>
      </c>
      <c r="M790" s="38" t="str">
        <f t="shared" si="30"/>
        <v/>
      </c>
      <c r="N790" s="26"/>
      <c r="O790" s="26"/>
      <c r="P790" s="32"/>
      <c r="Q790" s="31"/>
      <c r="R790" s="31"/>
    </row>
    <row r="791" spans="6:18" ht="15" customHeight="1">
      <c r="F791" s="31"/>
      <c r="G791" s="31"/>
      <c r="H791" s="31"/>
      <c r="I791" s="31"/>
      <c r="J791" s="32" t="str">
        <f>IF(I791="","",INDEX(Lists!A$2:A$2833,MATCH('Assessment Inventory'!I791,Lists!$E$2:$E$2833,0)))</f>
        <v/>
      </c>
      <c r="K791" s="32" t="str">
        <f>IF(I791="","",INDEX(Lists!B$2:B$2833,MATCH('Assessment Inventory'!I791,Lists!$E$2:$E$2833,0)))</f>
        <v/>
      </c>
      <c r="L791" s="25" t="str">
        <f t="shared" si="31"/>
        <v>http://maps.google.com/maps?q=,</v>
      </c>
      <c r="M791" s="38" t="str">
        <f t="shared" si="30"/>
        <v/>
      </c>
      <c r="N791" s="26"/>
      <c r="O791" s="26"/>
      <c r="P791" s="32"/>
      <c r="Q791" s="31"/>
      <c r="R791" s="31"/>
    </row>
    <row r="792" spans="6:18" ht="15" customHeight="1">
      <c r="F792" s="31"/>
      <c r="G792" s="31"/>
      <c r="H792" s="31"/>
      <c r="I792" s="31"/>
      <c r="J792" s="32" t="str">
        <f>IF(I792="","",INDEX(Lists!A$2:A$2833,MATCH('Assessment Inventory'!I792,Lists!$E$2:$E$2833,0)))</f>
        <v/>
      </c>
      <c r="K792" s="32" t="str">
        <f>IF(I792="","",INDEX(Lists!B$2:B$2833,MATCH('Assessment Inventory'!I792,Lists!$E$2:$E$2833,0)))</f>
        <v/>
      </c>
      <c r="L792" s="25" t="str">
        <f t="shared" si="31"/>
        <v>http://maps.google.com/maps?q=,</v>
      </c>
      <c r="M792" s="38" t="str">
        <f t="shared" si="30"/>
        <v/>
      </c>
      <c r="N792" s="26"/>
      <c r="O792" s="26"/>
      <c r="P792" s="32"/>
      <c r="Q792" s="31"/>
      <c r="R792" s="31"/>
    </row>
    <row r="793" spans="6:18" ht="15" customHeight="1">
      <c r="F793" s="31"/>
      <c r="G793" s="31"/>
      <c r="H793" s="31"/>
      <c r="I793" s="31"/>
      <c r="J793" s="32" t="str">
        <f>IF(I793="","",INDEX(Lists!A$2:A$2833,MATCH('Assessment Inventory'!I793,Lists!$E$2:$E$2833,0)))</f>
        <v/>
      </c>
      <c r="K793" s="32" t="str">
        <f>IF(I793="","",INDEX(Lists!B$2:B$2833,MATCH('Assessment Inventory'!I793,Lists!$E$2:$E$2833,0)))</f>
        <v/>
      </c>
      <c r="L793" s="25" t="str">
        <f t="shared" si="31"/>
        <v>http://maps.google.com/maps?q=,</v>
      </c>
      <c r="M793" s="38" t="str">
        <f t="shared" si="30"/>
        <v/>
      </c>
      <c r="N793" s="26"/>
      <c r="O793" s="26"/>
      <c r="P793" s="32"/>
      <c r="Q793" s="31"/>
      <c r="R793" s="31"/>
    </row>
    <row r="794" spans="6:18" ht="15" customHeight="1">
      <c r="F794" s="31"/>
      <c r="G794" s="31"/>
      <c r="H794" s="31"/>
      <c r="I794" s="31"/>
      <c r="J794" s="32" t="str">
        <f>IF(I794="","",INDEX(Lists!A$2:A$2833,MATCH('Assessment Inventory'!I794,Lists!$E$2:$E$2833,0)))</f>
        <v/>
      </c>
      <c r="K794" s="32" t="str">
        <f>IF(I794="","",INDEX(Lists!B$2:B$2833,MATCH('Assessment Inventory'!I794,Lists!$E$2:$E$2833,0)))</f>
        <v/>
      </c>
      <c r="L794" s="25" t="str">
        <f t="shared" si="31"/>
        <v>http://maps.google.com/maps?q=,</v>
      </c>
      <c r="M794" s="38" t="str">
        <f t="shared" si="30"/>
        <v/>
      </c>
      <c r="N794" s="26"/>
      <c r="O794" s="26"/>
      <c r="P794" s="32"/>
      <c r="Q794" s="31"/>
      <c r="R794" s="31"/>
    </row>
    <row r="795" spans="6:18" ht="15" customHeight="1">
      <c r="F795" s="31"/>
      <c r="G795" s="31"/>
      <c r="H795" s="31"/>
      <c r="I795" s="31"/>
      <c r="J795" s="32" t="str">
        <f>IF(I795="","",INDEX(Lists!A$2:A$2833,MATCH('Assessment Inventory'!I795,Lists!$E$2:$E$2833,0)))</f>
        <v/>
      </c>
      <c r="K795" s="32" t="str">
        <f>IF(I795="","",INDEX(Lists!B$2:B$2833,MATCH('Assessment Inventory'!I795,Lists!$E$2:$E$2833,0)))</f>
        <v/>
      </c>
      <c r="L795" s="25" t="str">
        <f t="shared" si="31"/>
        <v>http://maps.google.com/maps?q=,</v>
      </c>
      <c r="M795" s="38" t="str">
        <f t="shared" si="30"/>
        <v/>
      </c>
      <c r="N795" s="26"/>
      <c r="O795" s="26"/>
      <c r="P795" s="32"/>
      <c r="Q795" s="31"/>
      <c r="R795" s="31"/>
    </row>
    <row r="796" spans="6:18" ht="15" customHeight="1">
      <c r="F796" s="31"/>
      <c r="G796" s="31"/>
      <c r="H796" s="31"/>
      <c r="I796" s="31"/>
      <c r="J796" s="32" t="str">
        <f>IF(I796="","",INDEX(Lists!A$2:A$2833,MATCH('Assessment Inventory'!I796,Lists!$E$2:$E$2833,0)))</f>
        <v/>
      </c>
      <c r="K796" s="32" t="str">
        <f>IF(I796="","",INDEX(Lists!B$2:B$2833,MATCH('Assessment Inventory'!I796,Lists!$E$2:$E$2833,0)))</f>
        <v/>
      </c>
      <c r="L796" s="25" t="str">
        <f t="shared" si="31"/>
        <v>http://maps.google.com/maps?q=,</v>
      </c>
      <c r="M796" s="38" t="str">
        <f t="shared" si="30"/>
        <v/>
      </c>
      <c r="N796" s="26"/>
      <c r="O796" s="26"/>
      <c r="P796" s="32"/>
      <c r="Q796" s="31"/>
      <c r="R796" s="31"/>
    </row>
    <row r="797" spans="6:18" ht="15" customHeight="1">
      <c r="F797" s="31"/>
      <c r="G797" s="31"/>
      <c r="H797" s="31"/>
      <c r="I797" s="31"/>
      <c r="J797" s="32" t="str">
        <f>IF(I797="","",INDEX(Lists!A$2:A$2833,MATCH('Assessment Inventory'!I797,Lists!$E$2:$E$2833,0)))</f>
        <v/>
      </c>
      <c r="K797" s="32" t="str">
        <f>IF(I797="","",INDEX(Lists!B$2:B$2833,MATCH('Assessment Inventory'!I797,Lists!$E$2:$E$2833,0)))</f>
        <v/>
      </c>
      <c r="L797" s="25" t="str">
        <f t="shared" si="31"/>
        <v>http://maps.google.com/maps?q=,</v>
      </c>
      <c r="M797" s="38" t="str">
        <f t="shared" si="30"/>
        <v/>
      </c>
      <c r="N797" s="26"/>
      <c r="O797" s="26"/>
      <c r="P797" s="32"/>
      <c r="Q797" s="31"/>
      <c r="R797" s="31"/>
    </row>
    <row r="798" spans="6:18" ht="15" customHeight="1">
      <c r="F798" s="31"/>
      <c r="G798" s="31"/>
      <c r="H798" s="31"/>
      <c r="I798" s="31"/>
      <c r="J798" s="32" t="str">
        <f>IF(I798="","",INDEX(Lists!A$2:A$2833,MATCH('Assessment Inventory'!I798,Lists!$E$2:$E$2833,0)))</f>
        <v/>
      </c>
      <c r="K798" s="32" t="str">
        <f>IF(I798="","",INDEX(Lists!B$2:B$2833,MATCH('Assessment Inventory'!I798,Lists!$E$2:$E$2833,0)))</f>
        <v/>
      </c>
      <c r="L798" s="25" t="str">
        <f t="shared" si="31"/>
        <v>http://maps.google.com/maps?q=,</v>
      </c>
      <c r="M798" s="38" t="str">
        <f t="shared" si="30"/>
        <v/>
      </c>
      <c r="N798" s="26"/>
      <c r="O798" s="26"/>
      <c r="P798" s="32"/>
      <c r="Q798" s="31"/>
      <c r="R798" s="31"/>
    </row>
    <row r="799" spans="6:18" ht="15" customHeight="1">
      <c r="F799" s="31"/>
      <c r="G799" s="31"/>
      <c r="H799" s="31"/>
      <c r="I799" s="31"/>
      <c r="J799" s="32" t="str">
        <f>IF(I799="","",INDEX(Lists!A$2:A$2833,MATCH('Assessment Inventory'!I799,Lists!$E$2:$E$2833,0)))</f>
        <v/>
      </c>
      <c r="K799" s="32" t="str">
        <f>IF(I799="","",INDEX(Lists!B$2:B$2833,MATCH('Assessment Inventory'!I799,Lists!$E$2:$E$2833,0)))</f>
        <v/>
      </c>
      <c r="L799" s="25" t="str">
        <f t="shared" si="31"/>
        <v>http://maps.google.com/maps?q=,</v>
      </c>
      <c r="M799" s="38" t="str">
        <f t="shared" si="30"/>
        <v/>
      </c>
      <c r="N799" s="26"/>
      <c r="O799" s="26"/>
      <c r="P799" s="32"/>
      <c r="Q799" s="31"/>
      <c r="R799" s="31"/>
    </row>
    <row r="800" spans="6:18" ht="15" customHeight="1">
      <c r="F800" s="31"/>
      <c r="G800" s="31"/>
      <c r="H800" s="31"/>
      <c r="I800" s="31"/>
      <c r="J800" s="32" t="str">
        <f>IF(I800="","",INDEX(Lists!A$2:A$2833,MATCH('Assessment Inventory'!I800,Lists!$E$2:$E$2833,0)))</f>
        <v/>
      </c>
      <c r="K800" s="32" t="str">
        <f>IF(I800="","",INDEX(Lists!B$2:B$2833,MATCH('Assessment Inventory'!I800,Lists!$E$2:$E$2833,0)))</f>
        <v/>
      </c>
      <c r="L800" s="25" t="str">
        <f t="shared" si="31"/>
        <v>http://maps.google.com/maps?q=,</v>
      </c>
      <c r="M800" s="38" t="str">
        <f t="shared" si="30"/>
        <v/>
      </c>
      <c r="N800" s="26"/>
      <c r="O800" s="26"/>
      <c r="P800" s="32"/>
      <c r="Q800" s="31"/>
      <c r="R800" s="31"/>
    </row>
    <row r="801" spans="6:18" ht="15" customHeight="1">
      <c r="F801" s="31"/>
      <c r="G801" s="31"/>
      <c r="H801" s="31"/>
      <c r="I801" s="31"/>
      <c r="J801" s="32" t="str">
        <f>IF(I801="","",INDEX(Lists!A$2:A$2833,MATCH('Assessment Inventory'!I801,Lists!$E$2:$E$2833,0)))</f>
        <v/>
      </c>
      <c r="K801" s="32" t="str">
        <f>IF(I801="","",INDEX(Lists!B$2:B$2833,MATCH('Assessment Inventory'!I801,Lists!$E$2:$E$2833,0)))</f>
        <v/>
      </c>
      <c r="L801" s="25" t="str">
        <f t="shared" si="31"/>
        <v>http://maps.google.com/maps?q=,</v>
      </c>
      <c r="M801" s="38" t="str">
        <f t="shared" si="30"/>
        <v/>
      </c>
      <c r="N801" s="26"/>
      <c r="O801" s="26"/>
      <c r="P801" s="32"/>
      <c r="Q801" s="31"/>
      <c r="R801" s="31"/>
    </row>
    <row r="802" spans="6:18" ht="15" customHeight="1">
      <c r="F802" s="31"/>
      <c r="G802" s="31"/>
      <c r="H802" s="31"/>
      <c r="I802" s="31"/>
      <c r="J802" s="32" t="str">
        <f>IF(I802="","",INDEX(Lists!A$2:A$2833,MATCH('Assessment Inventory'!I802,Lists!$E$2:$E$2833,0)))</f>
        <v/>
      </c>
      <c r="K802" s="32" t="str">
        <f>IF(I802="","",INDEX(Lists!B$2:B$2833,MATCH('Assessment Inventory'!I802,Lists!$E$2:$E$2833,0)))</f>
        <v/>
      </c>
      <c r="L802" s="25" t="str">
        <f t="shared" si="31"/>
        <v>http://maps.google.com/maps?q=,</v>
      </c>
      <c r="M802" s="38" t="str">
        <f t="shared" si="30"/>
        <v/>
      </c>
      <c r="N802" s="26"/>
      <c r="O802" s="26"/>
      <c r="P802" s="32"/>
      <c r="Q802" s="31"/>
      <c r="R802" s="31"/>
    </row>
    <row r="803" spans="6:18" ht="15" customHeight="1">
      <c r="F803" s="31"/>
      <c r="G803" s="31"/>
      <c r="H803" s="31"/>
      <c r="I803" s="31"/>
      <c r="J803" s="32" t="str">
        <f>IF(I803="","",INDEX(Lists!A$2:A$2833,MATCH('Assessment Inventory'!I803,Lists!$E$2:$E$2833,0)))</f>
        <v/>
      </c>
      <c r="K803" s="32" t="str">
        <f>IF(I803="","",INDEX(Lists!B$2:B$2833,MATCH('Assessment Inventory'!I803,Lists!$E$2:$E$2833,0)))</f>
        <v/>
      </c>
      <c r="L803" s="25" t="str">
        <f t="shared" si="31"/>
        <v>http://maps.google.com/maps?q=,</v>
      </c>
      <c r="M803" s="38" t="str">
        <f t="shared" si="30"/>
        <v/>
      </c>
      <c r="N803" s="26"/>
      <c r="O803" s="26"/>
      <c r="P803" s="32"/>
      <c r="Q803" s="31"/>
      <c r="R803" s="31"/>
    </row>
    <row r="804" spans="6:18" ht="15" customHeight="1">
      <c r="F804" s="31"/>
      <c r="G804" s="31"/>
      <c r="H804" s="31"/>
      <c r="I804" s="31"/>
      <c r="J804" s="32" t="str">
        <f>IF(I804="","",INDEX(Lists!A$2:A$2833,MATCH('Assessment Inventory'!I804,Lists!$E$2:$E$2833,0)))</f>
        <v/>
      </c>
      <c r="K804" s="32" t="str">
        <f>IF(I804="","",INDEX(Lists!B$2:B$2833,MATCH('Assessment Inventory'!I804,Lists!$E$2:$E$2833,0)))</f>
        <v/>
      </c>
      <c r="L804" s="25" t="str">
        <f t="shared" si="31"/>
        <v>http://maps.google.com/maps?q=,</v>
      </c>
      <c r="M804" s="38" t="str">
        <f t="shared" si="30"/>
        <v/>
      </c>
      <c r="N804" s="26"/>
      <c r="O804" s="26"/>
      <c r="P804" s="32"/>
      <c r="Q804" s="31"/>
      <c r="R804" s="31"/>
    </row>
    <row r="805" spans="6:18" ht="15" customHeight="1">
      <c r="F805" s="31"/>
      <c r="G805" s="31"/>
      <c r="H805" s="31"/>
      <c r="I805" s="31"/>
      <c r="J805" s="32" t="str">
        <f>IF(I805="","",INDEX(Lists!A$2:A$2833,MATCH('Assessment Inventory'!I805,Lists!$E$2:$E$2833,0)))</f>
        <v/>
      </c>
      <c r="K805" s="32" t="str">
        <f>IF(I805="","",INDEX(Lists!B$2:B$2833,MATCH('Assessment Inventory'!I805,Lists!$E$2:$E$2833,0)))</f>
        <v/>
      </c>
      <c r="L805" s="25" t="str">
        <f t="shared" si="31"/>
        <v>http://maps.google.com/maps?q=,</v>
      </c>
      <c r="M805" s="38" t="str">
        <f t="shared" si="30"/>
        <v/>
      </c>
      <c r="N805" s="26"/>
      <c r="O805" s="26"/>
      <c r="P805" s="32"/>
      <c r="Q805" s="31"/>
      <c r="R805" s="31"/>
    </row>
    <row r="806" spans="6:18" ht="15" customHeight="1">
      <c r="F806" s="31"/>
      <c r="G806" s="31"/>
      <c r="H806" s="31"/>
      <c r="I806" s="31"/>
      <c r="J806" s="32" t="str">
        <f>IF(I806="","",INDEX(Lists!A$2:A$2833,MATCH('Assessment Inventory'!I806,Lists!$E$2:$E$2833,0)))</f>
        <v/>
      </c>
      <c r="K806" s="32" t="str">
        <f>IF(I806="","",INDEX(Lists!B$2:B$2833,MATCH('Assessment Inventory'!I806,Lists!$E$2:$E$2833,0)))</f>
        <v/>
      </c>
      <c r="L806" s="25" t="str">
        <f t="shared" si="31"/>
        <v>http://maps.google.com/maps?q=,</v>
      </c>
      <c r="M806" s="38" t="str">
        <f t="shared" si="30"/>
        <v/>
      </c>
      <c r="N806" s="26"/>
      <c r="O806" s="26"/>
      <c r="P806" s="32"/>
      <c r="Q806" s="31"/>
      <c r="R806" s="31"/>
    </row>
    <row r="807" spans="6:18" ht="15" customHeight="1">
      <c r="F807" s="31"/>
      <c r="G807" s="31"/>
      <c r="H807" s="31"/>
      <c r="I807" s="31"/>
      <c r="J807" s="32" t="str">
        <f>IF(I807="","",INDEX(Lists!A$2:A$2833,MATCH('Assessment Inventory'!I807,Lists!$E$2:$E$2833,0)))</f>
        <v/>
      </c>
      <c r="K807" s="32" t="str">
        <f>IF(I807="","",INDEX(Lists!B$2:B$2833,MATCH('Assessment Inventory'!I807,Lists!$E$2:$E$2833,0)))</f>
        <v/>
      </c>
      <c r="L807" s="25" t="str">
        <f t="shared" si="31"/>
        <v>http://maps.google.com/maps?q=,</v>
      </c>
      <c r="M807" s="38" t="str">
        <f t="shared" si="30"/>
        <v/>
      </c>
      <c r="N807" s="26"/>
      <c r="O807" s="26"/>
      <c r="P807" s="32"/>
      <c r="Q807" s="31"/>
      <c r="R807" s="31"/>
    </row>
    <row r="808" spans="6:18" ht="15" customHeight="1">
      <c r="F808" s="31"/>
      <c r="G808" s="31"/>
      <c r="H808" s="31"/>
      <c r="I808" s="31"/>
      <c r="J808" s="32" t="str">
        <f>IF(I808="","",INDEX(Lists!A$2:A$2833,MATCH('Assessment Inventory'!I808,Lists!$E$2:$E$2833,0)))</f>
        <v/>
      </c>
      <c r="K808" s="32" t="str">
        <f>IF(I808="","",INDEX(Lists!B$2:B$2833,MATCH('Assessment Inventory'!I808,Lists!$E$2:$E$2833,0)))</f>
        <v/>
      </c>
      <c r="L808" s="25" t="str">
        <f t="shared" si="31"/>
        <v>http://maps.google.com/maps?q=,</v>
      </c>
      <c r="M808" s="38" t="str">
        <f t="shared" si="30"/>
        <v/>
      </c>
      <c r="N808" s="26"/>
      <c r="O808" s="26"/>
      <c r="P808" s="32"/>
      <c r="Q808" s="31"/>
      <c r="R808" s="31"/>
    </row>
    <row r="809" spans="6:18" ht="15" customHeight="1">
      <c r="F809" s="31"/>
      <c r="G809" s="31"/>
      <c r="H809" s="31"/>
      <c r="I809" s="31"/>
      <c r="J809" s="32" t="str">
        <f>IF(I809="","",INDEX(Lists!A$2:A$2833,MATCH('Assessment Inventory'!I809,Lists!$E$2:$E$2833,0)))</f>
        <v/>
      </c>
      <c r="K809" s="32" t="str">
        <f>IF(I809="","",INDEX(Lists!B$2:B$2833,MATCH('Assessment Inventory'!I809,Lists!$E$2:$E$2833,0)))</f>
        <v/>
      </c>
      <c r="L809" s="25" t="str">
        <f t="shared" si="31"/>
        <v>http://maps.google.com/maps?q=,</v>
      </c>
      <c r="M809" s="38" t="str">
        <f t="shared" si="30"/>
        <v/>
      </c>
      <c r="N809" s="26"/>
      <c r="O809" s="26"/>
      <c r="P809" s="32"/>
      <c r="Q809" s="31"/>
      <c r="R809" s="31"/>
    </row>
    <row r="810" spans="6:18" ht="15" customHeight="1">
      <c r="F810" s="31"/>
      <c r="G810" s="31"/>
      <c r="H810" s="31"/>
      <c r="I810" s="31"/>
      <c r="J810" s="32" t="str">
        <f>IF(I810="","",INDEX(Lists!A$2:A$2833,MATCH('Assessment Inventory'!I810,Lists!$E$2:$E$2833,0)))</f>
        <v/>
      </c>
      <c r="K810" s="32" t="str">
        <f>IF(I810="","",INDEX(Lists!B$2:B$2833,MATCH('Assessment Inventory'!I810,Lists!$E$2:$E$2833,0)))</f>
        <v/>
      </c>
      <c r="L810" s="25" t="str">
        <f t="shared" si="31"/>
        <v>http://maps.google.com/maps?q=,</v>
      </c>
      <c r="M810" s="38" t="str">
        <f t="shared" si="30"/>
        <v/>
      </c>
      <c r="N810" s="26"/>
      <c r="O810" s="26"/>
      <c r="P810" s="32"/>
      <c r="Q810" s="31"/>
      <c r="R810" s="31"/>
    </row>
    <row r="811" spans="6:18" ht="15" customHeight="1">
      <c r="F811" s="31"/>
      <c r="G811" s="31"/>
      <c r="H811" s="31"/>
      <c r="I811" s="31"/>
      <c r="J811" s="32" t="str">
        <f>IF(I811="","",INDEX(Lists!A$2:A$2833,MATCH('Assessment Inventory'!I811,Lists!$E$2:$E$2833,0)))</f>
        <v/>
      </c>
      <c r="K811" s="32" t="str">
        <f>IF(I811="","",INDEX(Lists!B$2:B$2833,MATCH('Assessment Inventory'!I811,Lists!$E$2:$E$2833,0)))</f>
        <v/>
      </c>
      <c r="L811" s="25" t="str">
        <f t="shared" si="31"/>
        <v>http://maps.google.com/maps?q=,</v>
      </c>
      <c r="M811" s="38" t="str">
        <f t="shared" si="30"/>
        <v/>
      </c>
      <c r="N811" s="26"/>
      <c r="O811" s="26"/>
      <c r="P811" s="32"/>
      <c r="Q811" s="31"/>
      <c r="R811" s="31"/>
    </row>
    <row r="812" spans="6:18" ht="15" customHeight="1">
      <c r="F812" s="31"/>
      <c r="G812" s="31"/>
      <c r="H812" s="31"/>
      <c r="I812" s="31"/>
      <c r="J812" s="32" t="str">
        <f>IF(I812="","",INDEX(Lists!A$2:A$2833,MATCH('Assessment Inventory'!I812,Lists!$E$2:$E$2833,0)))</f>
        <v/>
      </c>
      <c r="K812" s="32" t="str">
        <f>IF(I812="","",INDEX(Lists!B$2:B$2833,MATCH('Assessment Inventory'!I812,Lists!$E$2:$E$2833,0)))</f>
        <v/>
      </c>
      <c r="L812" s="25" t="str">
        <f t="shared" si="31"/>
        <v>http://maps.google.com/maps?q=,</v>
      </c>
      <c r="M812" s="38" t="str">
        <f t="shared" si="30"/>
        <v/>
      </c>
      <c r="N812" s="26"/>
      <c r="O812" s="26"/>
      <c r="P812" s="32"/>
      <c r="Q812" s="31"/>
      <c r="R812" s="31"/>
    </row>
    <row r="813" spans="6:18" ht="15" customHeight="1">
      <c r="F813" s="31"/>
      <c r="G813" s="31"/>
      <c r="H813" s="31"/>
      <c r="I813" s="31"/>
      <c r="J813" s="32" t="str">
        <f>IF(I813="","",INDEX(Lists!A$2:A$2833,MATCH('Assessment Inventory'!I813,Lists!$E$2:$E$2833,0)))</f>
        <v/>
      </c>
      <c r="K813" s="32" t="str">
        <f>IF(I813="","",INDEX(Lists!B$2:B$2833,MATCH('Assessment Inventory'!I813,Lists!$E$2:$E$2833,0)))</f>
        <v/>
      </c>
      <c r="L813" s="25" t="str">
        <f t="shared" si="31"/>
        <v>http://maps.google.com/maps?q=,</v>
      </c>
      <c r="M813" s="38" t="str">
        <f t="shared" si="30"/>
        <v/>
      </c>
      <c r="N813" s="26"/>
      <c r="O813" s="26"/>
      <c r="P813" s="32"/>
      <c r="Q813" s="31"/>
      <c r="R813" s="31"/>
    </row>
    <row r="814" spans="6:18" ht="15" customHeight="1">
      <c r="F814" s="31"/>
      <c r="G814" s="31"/>
      <c r="H814" s="31"/>
      <c r="I814" s="31"/>
      <c r="J814" s="32" t="str">
        <f>IF(I814="","",INDEX(Lists!A$2:A$2833,MATCH('Assessment Inventory'!I814,Lists!$E$2:$E$2833,0)))</f>
        <v/>
      </c>
      <c r="K814" s="32" t="str">
        <f>IF(I814="","",INDEX(Lists!B$2:B$2833,MATCH('Assessment Inventory'!I814,Lists!$E$2:$E$2833,0)))</f>
        <v/>
      </c>
      <c r="L814" s="25" t="str">
        <f t="shared" si="31"/>
        <v>http://maps.google.com/maps?q=,</v>
      </c>
      <c r="M814" s="38" t="str">
        <f t="shared" si="30"/>
        <v/>
      </c>
      <c r="N814" s="26"/>
      <c r="O814" s="26"/>
      <c r="P814" s="32"/>
      <c r="Q814" s="31"/>
      <c r="R814" s="31"/>
    </row>
    <row r="815" spans="6:18" ht="15" customHeight="1">
      <c r="F815" s="31"/>
      <c r="G815" s="31"/>
      <c r="H815" s="31"/>
      <c r="I815" s="31"/>
      <c r="J815" s="32" t="str">
        <f>IF(I815="","",INDEX(Lists!A$2:A$2833,MATCH('Assessment Inventory'!I815,Lists!$E$2:$E$2833,0)))</f>
        <v/>
      </c>
      <c r="K815" s="32" t="str">
        <f>IF(I815="","",INDEX(Lists!B$2:B$2833,MATCH('Assessment Inventory'!I815,Lists!$E$2:$E$2833,0)))</f>
        <v/>
      </c>
      <c r="L815" s="25" t="str">
        <f t="shared" si="31"/>
        <v>http://maps.google.com/maps?q=,</v>
      </c>
      <c r="M815" s="38" t="str">
        <f t="shared" si="30"/>
        <v/>
      </c>
      <c r="N815" s="26"/>
      <c r="O815" s="26"/>
      <c r="P815" s="32"/>
      <c r="Q815" s="31"/>
      <c r="R815" s="31"/>
    </row>
    <row r="816" spans="6:18" ht="15" customHeight="1">
      <c r="F816" s="31"/>
      <c r="G816" s="31"/>
      <c r="H816" s="31"/>
      <c r="I816" s="31"/>
      <c r="J816" s="32" t="str">
        <f>IF(I816="","",INDEX(Lists!A$2:A$2833,MATCH('Assessment Inventory'!I816,Lists!$E$2:$E$2833,0)))</f>
        <v/>
      </c>
      <c r="K816" s="32" t="str">
        <f>IF(I816="","",INDEX(Lists!B$2:B$2833,MATCH('Assessment Inventory'!I816,Lists!$E$2:$E$2833,0)))</f>
        <v/>
      </c>
      <c r="L816" s="25" t="str">
        <f t="shared" si="31"/>
        <v>http://maps.google.com/maps?q=,</v>
      </c>
      <c r="M816" s="38" t="str">
        <f t="shared" si="30"/>
        <v/>
      </c>
      <c r="N816" s="26"/>
      <c r="O816" s="26"/>
      <c r="P816" s="32"/>
      <c r="Q816" s="31"/>
      <c r="R816" s="31"/>
    </row>
    <row r="817" spans="6:18" ht="15" customHeight="1">
      <c r="F817" s="31"/>
      <c r="G817" s="31"/>
      <c r="H817" s="31"/>
      <c r="I817" s="31"/>
      <c r="J817" s="32" t="str">
        <f>IF(I817="","",INDEX(Lists!A$2:A$2833,MATCH('Assessment Inventory'!I817,Lists!$E$2:$E$2833,0)))</f>
        <v/>
      </c>
      <c r="K817" s="32" t="str">
        <f>IF(I817="","",INDEX(Lists!B$2:B$2833,MATCH('Assessment Inventory'!I817,Lists!$E$2:$E$2833,0)))</f>
        <v/>
      </c>
      <c r="L817" s="25" t="str">
        <f t="shared" si="31"/>
        <v>http://maps.google.com/maps?q=,</v>
      </c>
      <c r="M817" s="38" t="str">
        <f t="shared" si="30"/>
        <v/>
      </c>
      <c r="N817" s="26"/>
      <c r="O817" s="26"/>
      <c r="P817" s="32"/>
      <c r="Q817" s="31"/>
      <c r="R817" s="31"/>
    </row>
    <row r="818" spans="6:18" ht="15" customHeight="1">
      <c r="F818" s="31"/>
      <c r="G818" s="31"/>
      <c r="H818" s="31"/>
      <c r="I818" s="31"/>
      <c r="J818" s="32" t="str">
        <f>IF(I818="","",INDEX(Lists!A$2:A$2833,MATCH('Assessment Inventory'!I818,Lists!$E$2:$E$2833,0)))</f>
        <v/>
      </c>
      <c r="K818" s="32" t="str">
        <f>IF(I818="","",INDEX(Lists!B$2:B$2833,MATCH('Assessment Inventory'!I818,Lists!$E$2:$E$2833,0)))</f>
        <v/>
      </c>
      <c r="L818" s="25" t="str">
        <f t="shared" si="31"/>
        <v>http://maps.google.com/maps?q=,</v>
      </c>
      <c r="M818" s="38" t="str">
        <f t="shared" si="30"/>
        <v/>
      </c>
      <c r="N818" s="26"/>
      <c r="O818" s="26"/>
      <c r="P818" s="32"/>
      <c r="Q818" s="31"/>
      <c r="R818" s="31"/>
    </row>
    <row r="819" spans="6:18" ht="15" customHeight="1">
      <c r="F819" s="31"/>
      <c r="G819" s="31"/>
      <c r="H819" s="31"/>
      <c r="I819" s="31"/>
      <c r="J819" s="32" t="str">
        <f>IF(I819="","",INDEX(Lists!A$2:A$2833,MATCH('Assessment Inventory'!I819,Lists!$E$2:$E$2833,0)))</f>
        <v/>
      </c>
      <c r="K819" s="32" t="str">
        <f>IF(I819="","",INDEX(Lists!B$2:B$2833,MATCH('Assessment Inventory'!I819,Lists!$E$2:$E$2833,0)))</f>
        <v/>
      </c>
      <c r="L819" s="25" t="str">
        <f t="shared" si="31"/>
        <v>http://maps.google.com/maps?q=,</v>
      </c>
      <c r="M819" s="38" t="str">
        <f t="shared" si="30"/>
        <v/>
      </c>
      <c r="N819" s="26"/>
      <c r="O819" s="26"/>
      <c r="P819" s="32"/>
      <c r="Q819" s="31"/>
      <c r="R819" s="31"/>
    </row>
    <row r="820" spans="6:18" ht="15" customHeight="1">
      <c r="F820" s="31"/>
      <c r="G820" s="31"/>
      <c r="H820" s="31"/>
      <c r="I820" s="31"/>
      <c r="J820" s="32" t="str">
        <f>IF(I820="","",INDEX(Lists!A$2:A$2833,MATCH('Assessment Inventory'!I820,Lists!$E$2:$E$2833,0)))</f>
        <v/>
      </c>
      <c r="K820" s="32" t="str">
        <f>IF(I820="","",INDEX(Lists!B$2:B$2833,MATCH('Assessment Inventory'!I820,Lists!$E$2:$E$2833,0)))</f>
        <v/>
      </c>
      <c r="L820" s="25" t="str">
        <f t="shared" si="31"/>
        <v>http://maps.google.com/maps?q=,</v>
      </c>
      <c r="M820" s="38" t="str">
        <f t="shared" si="30"/>
        <v/>
      </c>
      <c r="N820" s="26"/>
      <c r="O820" s="26"/>
      <c r="P820" s="32"/>
      <c r="Q820" s="31"/>
      <c r="R820" s="31"/>
    </row>
    <row r="821" spans="6:18" ht="15" customHeight="1">
      <c r="F821" s="31"/>
      <c r="G821" s="31"/>
      <c r="H821" s="31"/>
      <c r="I821" s="31"/>
      <c r="J821" s="32" t="str">
        <f>IF(I821="","",INDEX(Lists!A$2:A$2833,MATCH('Assessment Inventory'!I821,Lists!$E$2:$E$2833,0)))</f>
        <v/>
      </c>
      <c r="K821" s="32" t="str">
        <f>IF(I821="","",INDEX(Lists!B$2:B$2833,MATCH('Assessment Inventory'!I821,Lists!$E$2:$E$2833,0)))</f>
        <v/>
      </c>
      <c r="L821" s="25" t="str">
        <f t="shared" si="31"/>
        <v>http://maps.google.com/maps?q=,</v>
      </c>
      <c r="M821" s="38" t="str">
        <f t="shared" si="30"/>
        <v/>
      </c>
      <c r="N821" s="26"/>
      <c r="O821" s="26"/>
      <c r="P821" s="32"/>
      <c r="Q821" s="31"/>
      <c r="R821" s="31"/>
    </row>
    <row r="822" spans="6:18" ht="15" customHeight="1">
      <c r="F822" s="31"/>
      <c r="G822" s="31"/>
      <c r="H822" s="31"/>
      <c r="I822" s="31"/>
      <c r="J822" s="32" t="str">
        <f>IF(I822="","",INDEX(Lists!A$2:A$2833,MATCH('Assessment Inventory'!I822,Lists!$E$2:$E$2833,0)))</f>
        <v/>
      </c>
      <c r="K822" s="32" t="str">
        <f>IF(I822="","",INDEX(Lists!B$2:B$2833,MATCH('Assessment Inventory'!I822,Lists!$E$2:$E$2833,0)))</f>
        <v/>
      </c>
      <c r="L822" s="25" t="str">
        <f t="shared" si="31"/>
        <v>http://maps.google.com/maps?q=,</v>
      </c>
      <c r="M822" s="38" t="str">
        <f t="shared" si="30"/>
        <v/>
      </c>
      <c r="N822" s="26"/>
      <c r="O822" s="26"/>
      <c r="P822" s="32"/>
      <c r="Q822" s="31"/>
      <c r="R822" s="31"/>
    </row>
    <row r="823" spans="6:18" ht="15" customHeight="1">
      <c r="F823" s="31"/>
      <c r="G823" s="31"/>
      <c r="H823" s="31"/>
      <c r="I823" s="31"/>
      <c r="J823" s="32" t="str">
        <f>IF(I823="","",INDEX(Lists!A$2:A$2833,MATCH('Assessment Inventory'!I823,Lists!$E$2:$E$2833,0)))</f>
        <v/>
      </c>
      <c r="K823" s="32" t="str">
        <f>IF(I823="","",INDEX(Lists!B$2:B$2833,MATCH('Assessment Inventory'!I823,Lists!$E$2:$E$2833,0)))</f>
        <v/>
      </c>
      <c r="L823" s="25" t="str">
        <f t="shared" si="31"/>
        <v>http://maps.google.com/maps?q=,</v>
      </c>
      <c r="M823" s="38" t="str">
        <f t="shared" si="30"/>
        <v/>
      </c>
      <c r="N823" s="26"/>
      <c r="O823" s="26"/>
      <c r="P823" s="32"/>
      <c r="Q823" s="31"/>
      <c r="R823" s="31"/>
    </row>
    <row r="824" spans="6:18" ht="15" customHeight="1">
      <c r="F824" s="31"/>
      <c r="G824" s="31"/>
      <c r="H824" s="31"/>
      <c r="I824" s="31"/>
      <c r="J824" s="32" t="str">
        <f>IF(I824="","",INDEX(Lists!A$2:A$2833,MATCH('Assessment Inventory'!I824,Lists!$E$2:$E$2833,0)))</f>
        <v/>
      </c>
      <c r="K824" s="32" t="str">
        <f>IF(I824="","",INDEX(Lists!B$2:B$2833,MATCH('Assessment Inventory'!I824,Lists!$E$2:$E$2833,0)))</f>
        <v/>
      </c>
      <c r="L824" s="25" t="str">
        <f t="shared" si="31"/>
        <v>http://maps.google.com/maps?q=,</v>
      </c>
      <c r="M824" s="38" t="str">
        <f t="shared" si="30"/>
        <v/>
      </c>
      <c r="N824" s="26"/>
      <c r="O824" s="26"/>
      <c r="P824" s="32"/>
      <c r="Q824" s="31"/>
      <c r="R824" s="31"/>
    </row>
    <row r="825" spans="6:18" ht="15" customHeight="1">
      <c r="F825" s="31"/>
      <c r="G825" s="31"/>
      <c r="H825" s="31"/>
      <c r="I825" s="31"/>
      <c r="J825" s="32" t="str">
        <f>IF(I825="","",INDEX(Lists!A$2:A$2833,MATCH('Assessment Inventory'!I825,Lists!$E$2:$E$2833,0)))</f>
        <v/>
      </c>
      <c r="K825" s="32" t="str">
        <f>IF(I825="","",INDEX(Lists!B$2:B$2833,MATCH('Assessment Inventory'!I825,Lists!$E$2:$E$2833,0)))</f>
        <v/>
      </c>
      <c r="L825" s="25" t="str">
        <f t="shared" si="31"/>
        <v>http://maps.google.com/maps?q=,</v>
      </c>
      <c r="M825" s="38" t="str">
        <f t="shared" si="30"/>
        <v/>
      </c>
      <c r="N825" s="26"/>
      <c r="O825" s="26"/>
      <c r="P825" s="32"/>
      <c r="Q825" s="31"/>
      <c r="R825" s="31"/>
    </row>
    <row r="826" spans="6:18" ht="15" customHeight="1">
      <c r="F826" s="31"/>
      <c r="G826" s="31"/>
      <c r="H826" s="31"/>
      <c r="I826" s="31"/>
      <c r="J826" s="32" t="str">
        <f>IF(I826="","",INDEX(Lists!A$2:A$2833,MATCH('Assessment Inventory'!I826,Lists!$E$2:$E$2833,0)))</f>
        <v/>
      </c>
      <c r="K826" s="32" t="str">
        <f>IF(I826="","",INDEX(Lists!B$2:B$2833,MATCH('Assessment Inventory'!I826,Lists!$E$2:$E$2833,0)))</f>
        <v/>
      </c>
      <c r="L826" s="25" t="str">
        <f t="shared" si="31"/>
        <v>http://maps.google.com/maps?q=,</v>
      </c>
      <c r="M826" s="38" t="str">
        <f t="shared" si="30"/>
        <v/>
      </c>
      <c r="N826" s="26"/>
      <c r="O826" s="26"/>
      <c r="P826" s="32"/>
      <c r="Q826" s="31"/>
      <c r="R826" s="31"/>
    </row>
    <row r="827" spans="6:18" ht="15" customHeight="1">
      <c r="F827" s="31"/>
      <c r="G827" s="31"/>
      <c r="H827" s="31"/>
      <c r="I827" s="31"/>
      <c r="J827" s="32" t="str">
        <f>IF(I827="","",INDEX(Lists!A$2:A$2833,MATCH('Assessment Inventory'!I827,Lists!$E$2:$E$2833,0)))</f>
        <v/>
      </c>
      <c r="K827" s="32" t="str">
        <f>IF(I827="","",INDEX(Lists!B$2:B$2833,MATCH('Assessment Inventory'!I827,Lists!$E$2:$E$2833,0)))</f>
        <v/>
      </c>
      <c r="L827" s="25" t="str">
        <f t="shared" si="31"/>
        <v>http://maps.google.com/maps?q=,</v>
      </c>
      <c r="M827" s="38" t="str">
        <f t="shared" si="30"/>
        <v/>
      </c>
      <c r="N827" s="26"/>
      <c r="O827" s="26"/>
      <c r="P827" s="32"/>
      <c r="Q827" s="31"/>
      <c r="R827" s="31"/>
    </row>
    <row r="828" spans="6:18" ht="15" customHeight="1">
      <c r="F828" s="31"/>
      <c r="G828" s="31"/>
      <c r="H828" s="31"/>
      <c r="I828" s="31"/>
      <c r="J828" s="32" t="str">
        <f>IF(I828="","",INDEX(Lists!A$2:A$2833,MATCH('Assessment Inventory'!I828,Lists!$E$2:$E$2833,0)))</f>
        <v/>
      </c>
      <c r="K828" s="32" t="str">
        <f>IF(I828="","",INDEX(Lists!B$2:B$2833,MATCH('Assessment Inventory'!I828,Lists!$E$2:$E$2833,0)))</f>
        <v/>
      </c>
      <c r="L828" s="25" t="str">
        <f t="shared" si="31"/>
        <v>http://maps.google.com/maps?q=,</v>
      </c>
      <c r="M828" s="38" t="str">
        <f t="shared" si="30"/>
        <v/>
      </c>
      <c r="N828" s="26"/>
      <c r="O828" s="26"/>
      <c r="P828" s="32"/>
      <c r="Q828" s="31"/>
      <c r="R828" s="31"/>
    </row>
    <row r="829" spans="6:18" ht="15" customHeight="1">
      <c r="F829" s="31"/>
      <c r="G829" s="31"/>
      <c r="H829" s="31"/>
      <c r="I829" s="31"/>
      <c r="J829" s="32" t="str">
        <f>IF(I829="","",INDEX(Lists!A$2:A$2833,MATCH('Assessment Inventory'!I829,Lists!$E$2:$E$2833,0)))</f>
        <v/>
      </c>
      <c r="K829" s="32" t="str">
        <f>IF(I829="","",INDEX(Lists!B$2:B$2833,MATCH('Assessment Inventory'!I829,Lists!$E$2:$E$2833,0)))</f>
        <v/>
      </c>
      <c r="L829" s="25" t="str">
        <f t="shared" si="31"/>
        <v>http://maps.google.com/maps?q=,</v>
      </c>
      <c r="M829" s="38" t="str">
        <f t="shared" si="30"/>
        <v/>
      </c>
      <c r="N829" s="26"/>
      <c r="O829" s="26"/>
      <c r="P829" s="32"/>
      <c r="Q829" s="31"/>
      <c r="R829" s="31"/>
    </row>
    <row r="830" spans="6:18" ht="15" customHeight="1">
      <c r="F830" s="31"/>
      <c r="G830" s="31"/>
      <c r="H830" s="31"/>
      <c r="I830" s="31"/>
      <c r="J830" s="32" t="str">
        <f>IF(I830="","",INDEX(Lists!A$2:A$2833,MATCH('Assessment Inventory'!I830,Lists!$E$2:$E$2833,0)))</f>
        <v/>
      </c>
      <c r="K830" s="32" t="str">
        <f>IF(I830="","",INDEX(Lists!B$2:B$2833,MATCH('Assessment Inventory'!I830,Lists!$E$2:$E$2833,0)))</f>
        <v/>
      </c>
      <c r="L830" s="25" t="str">
        <f t="shared" si="31"/>
        <v>http://maps.google.com/maps?q=,</v>
      </c>
      <c r="M830" s="38" t="str">
        <f t="shared" si="30"/>
        <v/>
      </c>
      <c r="N830" s="26"/>
      <c r="O830" s="26"/>
      <c r="P830" s="32"/>
      <c r="Q830" s="31"/>
      <c r="R830" s="31"/>
    </row>
    <row r="831" spans="6:18" ht="15" customHeight="1">
      <c r="F831" s="31"/>
      <c r="G831" s="31"/>
      <c r="H831" s="31"/>
      <c r="I831" s="31"/>
      <c r="J831" s="32" t="str">
        <f>IF(I831="","",INDEX(Lists!A$2:A$2833,MATCH('Assessment Inventory'!I831,Lists!$E$2:$E$2833,0)))</f>
        <v/>
      </c>
      <c r="K831" s="32" t="str">
        <f>IF(I831="","",INDEX(Lists!B$2:B$2833,MATCH('Assessment Inventory'!I831,Lists!$E$2:$E$2833,0)))</f>
        <v/>
      </c>
      <c r="L831" s="25" t="str">
        <f t="shared" si="31"/>
        <v>http://maps.google.com/maps?q=,</v>
      </c>
      <c r="M831" s="38" t="str">
        <f t="shared" si="30"/>
        <v/>
      </c>
      <c r="N831" s="26"/>
      <c r="O831" s="26"/>
      <c r="P831" s="32"/>
      <c r="Q831" s="31"/>
      <c r="R831" s="31"/>
    </row>
    <row r="832" spans="6:18" ht="15" customHeight="1">
      <c r="F832" s="31"/>
      <c r="G832" s="31"/>
      <c r="H832" s="31"/>
      <c r="I832" s="31"/>
      <c r="J832" s="32" t="str">
        <f>IF(I832="","",INDEX(Lists!A$2:A$2833,MATCH('Assessment Inventory'!I832,Lists!$E$2:$E$2833,0)))</f>
        <v/>
      </c>
      <c r="K832" s="32" t="str">
        <f>IF(I832="","",INDEX(Lists!B$2:B$2833,MATCH('Assessment Inventory'!I832,Lists!$E$2:$E$2833,0)))</f>
        <v/>
      </c>
      <c r="L832" s="25" t="str">
        <f t="shared" si="31"/>
        <v>http://maps.google.com/maps?q=,</v>
      </c>
      <c r="M832" s="38" t="str">
        <f t="shared" si="30"/>
        <v/>
      </c>
      <c r="N832" s="26"/>
      <c r="O832" s="26"/>
      <c r="P832" s="32"/>
      <c r="Q832" s="31"/>
      <c r="R832" s="31"/>
    </row>
    <row r="833" spans="6:18" ht="15" customHeight="1">
      <c r="F833" s="31"/>
      <c r="G833" s="31"/>
      <c r="H833" s="31"/>
      <c r="I833" s="31"/>
      <c r="J833" s="32" t="str">
        <f>IF(I833="","",INDEX(Lists!A$2:A$2833,MATCH('Assessment Inventory'!I833,Lists!$E$2:$E$2833,0)))</f>
        <v/>
      </c>
      <c r="K833" s="32" t="str">
        <f>IF(I833="","",INDEX(Lists!B$2:B$2833,MATCH('Assessment Inventory'!I833,Lists!$E$2:$E$2833,0)))</f>
        <v/>
      </c>
      <c r="L833" s="25" t="str">
        <f t="shared" si="31"/>
        <v>http://maps.google.com/maps?q=,</v>
      </c>
      <c r="M833" s="38" t="str">
        <f t="shared" si="30"/>
        <v/>
      </c>
      <c r="N833" s="26"/>
      <c r="O833" s="26"/>
      <c r="P833" s="32"/>
      <c r="Q833" s="31"/>
      <c r="R833" s="31"/>
    </row>
    <row r="834" spans="6:18" ht="15" customHeight="1">
      <c r="F834" s="31"/>
      <c r="G834" s="31"/>
      <c r="H834" s="31"/>
      <c r="I834" s="31"/>
      <c r="J834" s="32" t="str">
        <f>IF(I834="","",INDEX(Lists!A$2:A$2833,MATCH('Assessment Inventory'!I834,Lists!$E$2:$E$2833,0)))</f>
        <v/>
      </c>
      <c r="K834" s="32" t="str">
        <f>IF(I834="","",INDEX(Lists!B$2:B$2833,MATCH('Assessment Inventory'!I834,Lists!$E$2:$E$2833,0)))</f>
        <v/>
      </c>
      <c r="L834" s="25" t="str">
        <f t="shared" si="31"/>
        <v>http://maps.google.com/maps?q=,</v>
      </c>
      <c r="M834" s="38" t="str">
        <f t="shared" si="30"/>
        <v/>
      </c>
      <c r="N834" s="26"/>
      <c r="O834" s="26"/>
      <c r="P834" s="32"/>
      <c r="Q834" s="31"/>
      <c r="R834" s="31"/>
    </row>
    <row r="835" spans="6:18" ht="15" customHeight="1">
      <c r="F835" s="31"/>
      <c r="G835" s="31"/>
      <c r="H835" s="31"/>
      <c r="I835" s="31"/>
      <c r="J835" s="32" t="str">
        <f>IF(I835="","",INDEX(Lists!A$2:A$2833,MATCH('Assessment Inventory'!I835,Lists!$E$2:$E$2833,0)))</f>
        <v/>
      </c>
      <c r="K835" s="32" t="str">
        <f>IF(I835="","",INDEX(Lists!B$2:B$2833,MATCH('Assessment Inventory'!I835,Lists!$E$2:$E$2833,0)))</f>
        <v/>
      </c>
      <c r="L835" s="25" t="str">
        <f t="shared" si="31"/>
        <v>http://maps.google.com/maps?q=,</v>
      </c>
      <c r="M835" s="38" t="str">
        <f t="shared" si="30"/>
        <v/>
      </c>
      <c r="N835" s="26"/>
      <c r="O835" s="26"/>
      <c r="P835" s="32"/>
      <c r="Q835" s="31"/>
      <c r="R835" s="31"/>
    </row>
    <row r="836" spans="6:18" ht="15" customHeight="1">
      <c r="F836" s="31"/>
      <c r="G836" s="31"/>
      <c r="H836" s="31"/>
      <c r="I836" s="31"/>
      <c r="J836" s="32" t="str">
        <f>IF(I836="","",INDEX(Lists!A$2:A$2833,MATCH('Assessment Inventory'!I836,Lists!$E$2:$E$2833,0)))</f>
        <v/>
      </c>
      <c r="K836" s="32" t="str">
        <f>IF(I836="","",INDEX(Lists!B$2:B$2833,MATCH('Assessment Inventory'!I836,Lists!$E$2:$E$2833,0)))</f>
        <v/>
      </c>
      <c r="L836" s="25" t="str">
        <f t="shared" si="31"/>
        <v>http://maps.google.com/maps?q=,</v>
      </c>
      <c r="M836" s="38" t="str">
        <f t="shared" si="30"/>
        <v/>
      </c>
      <c r="N836" s="26"/>
      <c r="O836" s="26"/>
      <c r="P836" s="32"/>
      <c r="Q836" s="31"/>
      <c r="R836" s="31"/>
    </row>
    <row r="837" spans="6:18" ht="15" customHeight="1">
      <c r="F837" s="31"/>
      <c r="G837" s="31"/>
      <c r="H837" s="31"/>
      <c r="I837" s="31"/>
      <c r="J837" s="32" t="str">
        <f>IF(I837="","",INDEX(Lists!A$2:A$2833,MATCH('Assessment Inventory'!I837,Lists!$E$2:$E$2833,0)))</f>
        <v/>
      </c>
      <c r="K837" s="32" t="str">
        <f>IF(I837="","",INDEX(Lists!B$2:B$2833,MATCH('Assessment Inventory'!I837,Lists!$E$2:$E$2833,0)))</f>
        <v/>
      </c>
      <c r="L837" s="25" t="str">
        <f t="shared" si="31"/>
        <v>http://maps.google.com/maps?q=,</v>
      </c>
      <c r="M837" s="38" t="str">
        <f t="shared" si="30"/>
        <v/>
      </c>
      <c r="N837" s="26"/>
      <c r="O837" s="26"/>
      <c r="P837" s="32"/>
      <c r="Q837" s="31"/>
      <c r="R837" s="31"/>
    </row>
    <row r="838" spans="6:18" ht="15" customHeight="1">
      <c r="F838" s="31"/>
      <c r="G838" s="31"/>
      <c r="H838" s="31"/>
      <c r="I838" s="31"/>
      <c r="J838" s="32" t="str">
        <f>IF(I838="","",INDEX(Lists!A$2:A$2833,MATCH('Assessment Inventory'!I838,Lists!$E$2:$E$2833,0)))</f>
        <v/>
      </c>
      <c r="K838" s="32" t="str">
        <f>IF(I838="","",INDEX(Lists!B$2:B$2833,MATCH('Assessment Inventory'!I838,Lists!$E$2:$E$2833,0)))</f>
        <v/>
      </c>
      <c r="L838" s="25" t="str">
        <f t="shared" si="31"/>
        <v>http://maps.google.com/maps?q=,</v>
      </c>
      <c r="M838" s="38" t="str">
        <f t="shared" si="30"/>
        <v/>
      </c>
      <c r="N838" s="26"/>
      <c r="O838" s="26"/>
      <c r="P838" s="32"/>
      <c r="Q838" s="31"/>
      <c r="R838" s="31"/>
    </row>
    <row r="839" spans="6:18" ht="15" customHeight="1">
      <c r="F839" s="31"/>
      <c r="G839" s="31"/>
      <c r="H839" s="31"/>
      <c r="I839" s="31"/>
      <c r="J839" s="32" t="str">
        <f>IF(I839="","",INDEX(Lists!A$2:A$2833,MATCH('Assessment Inventory'!I839,Lists!$E$2:$E$2833,0)))</f>
        <v/>
      </c>
      <c r="K839" s="32" t="str">
        <f>IF(I839="","",INDEX(Lists!B$2:B$2833,MATCH('Assessment Inventory'!I839,Lists!$E$2:$E$2833,0)))</f>
        <v/>
      </c>
      <c r="L839" s="25" t="str">
        <f t="shared" si="31"/>
        <v>http://maps.google.com/maps?q=,</v>
      </c>
      <c r="M839" s="38" t="str">
        <f t="shared" si="30"/>
        <v/>
      </c>
      <c r="N839" s="26"/>
      <c r="O839" s="26"/>
      <c r="P839" s="32"/>
      <c r="Q839" s="31"/>
      <c r="R839" s="31"/>
    </row>
    <row r="840" spans="6:18" ht="15" customHeight="1">
      <c r="F840" s="31"/>
      <c r="G840" s="31"/>
      <c r="H840" s="31"/>
      <c r="I840" s="31"/>
      <c r="J840" s="32" t="str">
        <f>IF(I840="","",INDEX(Lists!A$2:A$2833,MATCH('Assessment Inventory'!I840,Lists!$E$2:$E$2833,0)))</f>
        <v/>
      </c>
      <c r="K840" s="32" t="str">
        <f>IF(I840="","",INDEX(Lists!B$2:B$2833,MATCH('Assessment Inventory'!I840,Lists!$E$2:$E$2833,0)))</f>
        <v/>
      </c>
      <c r="L840" s="25" t="str">
        <f t="shared" si="31"/>
        <v>http://maps.google.com/maps?q=,</v>
      </c>
      <c r="M840" s="38" t="str">
        <f t="shared" ref="M840:M903" si="32">IF(I840="","",HYPERLINK(L840,"See on Google Maps"))</f>
        <v/>
      </c>
      <c r="N840" s="26"/>
      <c r="O840" s="26"/>
      <c r="P840" s="32"/>
      <c r="Q840" s="31"/>
      <c r="R840" s="31"/>
    </row>
    <row r="841" spans="6:18" ht="15" customHeight="1">
      <c r="F841" s="31"/>
      <c r="G841" s="31"/>
      <c r="H841" s="31"/>
      <c r="I841" s="31"/>
      <c r="J841" s="32" t="str">
        <f>IF(I841="","",INDEX(Lists!A$2:A$2833,MATCH('Assessment Inventory'!I841,Lists!$E$2:$E$2833,0)))</f>
        <v/>
      </c>
      <c r="K841" s="32" t="str">
        <f>IF(I841="","",INDEX(Lists!B$2:B$2833,MATCH('Assessment Inventory'!I841,Lists!$E$2:$E$2833,0)))</f>
        <v/>
      </c>
      <c r="L841" s="25" t="str">
        <f t="shared" ref="L841:L904" si="33">CONCATENATE("http://maps.google.com/maps?q=",J841,",",K841,"")</f>
        <v>http://maps.google.com/maps?q=,</v>
      </c>
      <c r="M841" s="38" t="str">
        <f t="shared" si="32"/>
        <v/>
      </c>
      <c r="N841" s="26"/>
      <c r="O841" s="26"/>
      <c r="P841" s="32"/>
      <c r="Q841" s="31"/>
      <c r="R841" s="31"/>
    </row>
    <row r="842" spans="6:18" ht="15" customHeight="1">
      <c r="F842" s="31"/>
      <c r="G842" s="31"/>
      <c r="H842" s="31"/>
      <c r="I842" s="31"/>
      <c r="J842" s="32" t="str">
        <f>IF(I842="","",INDEX(Lists!A$2:A$2833,MATCH('Assessment Inventory'!I842,Lists!$E$2:$E$2833,0)))</f>
        <v/>
      </c>
      <c r="K842" s="32" t="str">
        <f>IF(I842="","",INDEX(Lists!B$2:B$2833,MATCH('Assessment Inventory'!I842,Lists!$E$2:$E$2833,0)))</f>
        <v/>
      </c>
      <c r="L842" s="25" t="str">
        <f t="shared" si="33"/>
        <v>http://maps.google.com/maps?q=,</v>
      </c>
      <c r="M842" s="38" t="str">
        <f t="shared" si="32"/>
        <v/>
      </c>
      <c r="N842" s="26"/>
      <c r="O842" s="26"/>
      <c r="P842" s="32"/>
      <c r="Q842" s="31"/>
      <c r="R842" s="31"/>
    </row>
    <row r="843" spans="6:18" ht="15" customHeight="1">
      <c r="F843" s="31"/>
      <c r="G843" s="31"/>
      <c r="H843" s="31"/>
      <c r="I843" s="31"/>
      <c r="J843" s="32" t="str">
        <f>IF(I843="","",INDEX(Lists!A$2:A$2833,MATCH('Assessment Inventory'!I843,Lists!$E$2:$E$2833,0)))</f>
        <v/>
      </c>
      <c r="K843" s="32" t="str">
        <f>IF(I843="","",INDEX(Lists!B$2:B$2833,MATCH('Assessment Inventory'!I843,Lists!$E$2:$E$2833,0)))</f>
        <v/>
      </c>
      <c r="L843" s="25" t="str">
        <f t="shared" si="33"/>
        <v>http://maps.google.com/maps?q=,</v>
      </c>
      <c r="M843" s="38" t="str">
        <f t="shared" si="32"/>
        <v/>
      </c>
      <c r="N843" s="26"/>
      <c r="O843" s="26"/>
      <c r="P843" s="32"/>
      <c r="Q843" s="31"/>
      <c r="R843" s="31"/>
    </row>
    <row r="844" spans="6:18" ht="15" customHeight="1">
      <c r="F844" s="31"/>
      <c r="G844" s="31"/>
      <c r="H844" s="31"/>
      <c r="I844" s="31"/>
      <c r="J844" s="32" t="str">
        <f>IF(I844="","",INDEX(Lists!A$2:A$2833,MATCH('Assessment Inventory'!I844,Lists!$E$2:$E$2833,0)))</f>
        <v/>
      </c>
      <c r="K844" s="32" t="str">
        <f>IF(I844="","",INDEX(Lists!B$2:B$2833,MATCH('Assessment Inventory'!I844,Lists!$E$2:$E$2833,0)))</f>
        <v/>
      </c>
      <c r="L844" s="25" t="str">
        <f t="shared" si="33"/>
        <v>http://maps.google.com/maps?q=,</v>
      </c>
      <c r="M844" s="38" t="str">
        <f t="shared" si="32"/>
        <v/>
      </c>
      <c r="N844" s="26"/>
      <c r="O844" s="26"/>
      <c r="P844" s="32"/>
      <c r="Q844" s="31"/>
      <c r="R844" s="31"/>
    </row>
    <row r="845" spans="6:18" ht="15" customHeight="1">
      <c r="F845" s="31"/>
      <c r="G845" s="31"/>
      <c r="H845" s="31"/>
      <c r="I845" s="31"/>
      <c r="J845" s="32" t="str">
        <f>IF(I845="","",INDEX(Lists!A$2:A$2833,MATCH('Assessment Inventory'!I845,Lists!$E$2:$E$2833,0)))</f>
        <v/>
      </c>
      <c r="K845" s="32" t="str">
        <f>IF(I845="","",INDEX(Lists!B$2:B$2833,MATCH('Assessment Inventory'!I845,Lists!$E$2:$E$2833,0)))</f>
        <v/>
      </c>
      <c r="L845" s="25" t="str">
        <f t="shared" si="33"/>
        <v>http://maps.google.com/maps?q=,</v>
      </c>
      <c r="M845" s="38" t="str">
        <f t="shared" si="32"/>
        <v/>
      </c>
      <c r="N845" s="26"/>
      <c r="O845" s="26"/>
      <c r="P845" s="32"/>
      <c r="Q845" s="31"/>
      <c r="R845" s="31"/>
    </row>
    <row r="846" spans="6:18" ht="15" customHeight="1">
      <c r="F846" s="31"/>
      <c r="G846" s="31"/>
      <c r="H846" s="31"/>
      <c r="I846" s="31"/>
      <c r="J846" s="32" t="str">
        <f>IF(I846="","",INDEX(Lists!A$2:A$2833,MATCH('Assessment Inventory'!I846,Lists!$E$2:$E$2833,0)))</f>
        <v/>
      </c>
      <c r="K846" s="32" t="str">
        <f>IF(I846="","",INDEX(Lists!B$2:B$2833,MATCH('Assessment Inventory'!I846,Lists!$E$2:$E$2833,0)))</f>
        <v/>
      </c>
      <c r="L846" s="25" t="str">
        <f t="shared" si="33"/>
        <v>http://maps.google.com/maps?q=,</v>
      </c>
      <c r="M846" s="38" t="str">
        <f t="shared" si="32"/>
        <v/>
      </c>
      <c r="N846" s="26"/>
      <c r="O846" s="26"/>
      <c r="P846" s="32"/>
      <c r="Q846" s="31"/>
      <c r="R846" s="31"/>
    </row>
    <row r="847" spans="6:18" ht="15" customHeight="1">
      <c r="F847" s="31"/>
      <c r="G847" s="31"/>
      <c r="H847" s="31"/>
      <c r="I847" s="31"/>
      <c r="J847" s="32" t="str">
        <f>IF(I847="","",INDEX(Lists!A$2:A$2833,MATCH('Assessment Inventory'!I847,Lists!$E$2:$E$2833,0)))</f>
        <v/>
      </c>
      <c r="K847" s="32" t="str">
        <f>IF(I847="","",INDEX(Lists!B$2:B$2833,MATCH('Assessment Inventory'!I847,Lists!$E$2:$E$2833,0)))</f>
        <v/>
      </c>
      <c r="L847" s="25" t="str">
        <f t="shared" si="33"/>
        <v>http://maps.google.com/maps?q=,</v>
      </c>
      <c r="M847" s="38" t="str">
        <f t="shared" si="32"/>
        <v/>
      </c>
      <c r="N847" s="26"/>
      <c r="O847" s="26"/>
      <c r="P847" s="32"/>
      <c r="Q847" s="31"/>
      <c r="R847" s="31"/>
    </row>
    <row r="848" spans="6:18" ht="15" customHeight="1">
      <c r="F848" s="31"/>
      <c r="G848" s="31"/>
      <c r="H848" s="31"/>
      <c r="I848" s="31"/>
      <c r="J848" s="32" t="str">
        <f>IF(I848="","",INDEX(Lists!A$2:A$2833,MATCH('Assessment Inventory'!I848,Lists!$E$2:$E$2833,0)))</f>
        <v/>
      </c>
      <c r="K848" s="32" t="str">
        <f>IF(I848="","",INDEX(Lists!B$2:B$2833,MATCH('Assessment Inventory'!I848,Lists!$E$2:$E$2833,0)))</f>
        <v/>
      </c>
      <c r="L848" s="25" t="str">
        <f t="shared" si="33"/>
        <v>http://maps.google.com/maps?q=,</v>
      </c>
      <c r="M848" s="38" t="str">
        <f t="shared" si="32"/>
        <v/>
      </c>
      <c r="N848" s="26"/>
      <c r="O848" s="26"/>
      <c r="P848" s="32"/>
      <c r="Q848" s="31"/>
      <c r="R848" s="31"/>
    </row>
    <row r="849" spans="6:18" ht="15" customHeight="1">
      <c r="F849" s="31"/>
      <c r="G849" s="31"/>
      <c r="H849" s="31"/>
      <c r="I849" s="31"/>
      <c r="J849" s="32" t="str">
        <f>IF(I849="","",INDEX(Lists!A$2:A$2833,MATCH('Assessment Inventory'!I849,Lists!$E$2:$E$2833,0)))</f>
        <v/>
      </c>
      <c r="K849" s="32" t="str">
        <f>IF(I849="","",INDEX(Lists!B$2:B$2833,MATCH('Assessment Inventory'!I849,Lists!$E$2:$E$2833,0)))</f>
        <v/>
      </c>
      <c r="L849" s="25" t="str">
        <f t="shared" si="33"/>
        <v>http://maps.google.com/maps?q=,</v>
      </c>
      <c r="M849" s="38" t="str">
        <f t="shared" si="32"/>
        <v/>
      </c>
      <c r="N849" s="26"/>
      <c r="O849" s="26"/>
      <c r="P849" s="32"/>
      <c r="Q849" s="31"/>
      <c r="R849" s="31"/>
    </row>
    <row r="850" spans="6:18" ht="15" customHeight="1">
      <c r="F850" s="31"/>
      <c r="G850" s="31"/>
      <c r="H850" s="31"/>
      <c r="I850" s="31"/>
      <c r="J850" s="32" t="str">
        <f>IF(I850="","",INDEX(Lists!A$2:A$2833,MATCH('Assessment Inventory'!I850,Lists!$E$2:$E$2833,0)))</f>
        <v/>
      </c>
      <c r="K850" s="32" t="str">
        <f>IF(I850="","",INDEX(Lists!B$2:B$2833,MATCH('Assessment Inventory'!I850,Lists!$E$2:$E$2833,0)))</f>
        <v/>
      </c>
      <c r="L850" s="25" t="str">
        <f t="shared" si="33"/>
        <v>http://maps.google.com/maps?q=,</v>
      </c>
      <c r="M850" s="38" t="str">
        <f t="shared" si="32"/>
        <v/>
      </c>
      <c r="N850" s="26"/>
      <c r="O850" s="26"/>
      <c r="P850" s="32"/>
      <c r="Q850" s="31"/>
      <c r="R850" s="31"/>
    </row>
    <row r="851" spans="6:18" ht="15" customHeight="1">
      <c r="F851" s="31"/>
      <c r="G851" s="31"/>
      <c r="H851" s="31"/>
      <c r="I851" s="31"/>
      <c r="J851" s="32" t="str">
        <f>IF(I851="","",INDEX(Lists!A$2:A$2833,MATCH('Assessment Inventory'!I851,Lists!$E$2:$E$2833,0)))</f>
        <v/>
      </c>
      <c r="K851" s="32" t="str">
        <f>IF(I851="","",INDEX(Lists!B$2:B$2833,MATCH('Assessment Inventory'!I851,Lists!$E$2:$E$2833,0)))</f>
        <v/>
      </c>
      <c r="L851" s="25" t="str">
        <f t="shared" si="33"/>
        <v>http://maps.google.com/maps?q=,</v>
      </c>
      <c r="M851" s="38" t="str">
        <f t="shared" si="32"/>
        <v/>
      </c>
      <c r="N851" s="26"/>
      <c r="O851" s="26"/>
      <c r="P851" s="32"/>
      <c r="Q851" s="31"/>
      <c r="R851" s="31"/>
    </row>
    <row r="852" spans="6:18" ht="15" customHeight="1">
      <c r="F852" s="31"/>
      <c r="G852" s="31"/>
      <c r="H852" s="31"/>
      <c r="I852" s="31"/>
      <c r="J852" s="32" t="str">
        <f>IF(I852="","",INDEX(Lists!A$2:A$2833,MATCH('Assessment Inventory'!I852,Lists!$E$2:$E$2833,0)))</f>
        <v/>
      </c>
      <c r="K852" s="32" t="str">
        <f>IF(I852="","",INDEX(Lists!B$2:B$2833,MATCH('Assessment Inventory'!I852,Lists!$E$2:$E$2833,0)))</f>
        <v/>
      </c>
      <c r="L852" s="25" t="str">
        <f t="shared" si="33"/>
        <v>http://maps.google.com/maps?q=,</v>
      </c>
      <c r="M852" s="38" t="str">
        <f t="shared" si="32"/>
        <v/>
      </c>
      <c r="N852" s="26"/>
      <c r="O852" s="26"/>
      <c r="P852" s="32"/>
      <c r="Q852" s="31"/>
      <c r="R852" s="31"/>
    </row>
    <row r="853" spans="6:18" ht="15" customHeight="1">
      <c r="F853" s="31"/>
      <c r="G853" s="31"/>
      <c r="H853" s="31"/>
      <c r="I853" s="31"/>
      <c r="J853" s="32" t="str">
        <f>IF(I853="","",INDEX(Lists!A$2:A$2833,MATCH('Assessment Inventory'!I853,Lists!$E$2:$E$2833,0)))</f>
        <v/>
      </c>
      <c r="K853" s="32" t="str">
        <f>IF(I853="","",INDEX(Lists!B$2:B$2833,MATCH('Assessment Inventory'!I853,Lists!$E$2:$E$2833,0)))</f>
        <v/>
      </c>
      <c r="L853" s="25" t="str">
        <f t="shared" si="33"/>
        <v>http://maps.google.com/maps?q=,</v>
      </c>
      <c r="M853" s="38" t="str">
        <f t="shared" si="32"/>
        <v/>
      </c>
      <c r="N853" s="26"/>
      <c r="O853" s="26"/>
      <c r="P853" s="32"/>
      <c r="Q853" s="31"/>
      <c r="R853" s="31"/>
    </row>
    <row r="854" spans="6:18" ht="15" customHeight="1">
      <c r="F854" s="31"/>
      <c r="G854" s="31"/>
      <c r="H854" s="31"/>
      <c r="I854" s="31"/>
      <c r="J854" s="32" t="str">
        <f>IF(I854="","",INDEX(Lists!A$2:A$2833,MATCH('Assessment Inventory'!I854,Lists!$E$2:$E$2833,0)))</f>
        <v/>
      </c>
      <c r="K854" s="32" t="str">
        <f>IF(I854="","",INDEX(Lists!B$2:B$2833,MATCH('Assessment Inventory'!I854,Lists!$E$2:$E$2833,0)))</f>
        <v/>
      </c>
      <c r="L854" s="25" t="str">
        <f t="shared" si="33"/>
        <v>http://maps.google.com/maps?q=,</v>
      </c>
      <c r="M854" s="38" t="str">
        <f t="shared" si="32"/>
        <v/>
      </c>
      <c r="N854" s="26"/>
      <c r="O854" s="26"/>
      <c r="P854" s="32"/>
      <c r="Q854" s="31"/>
      <c r="R854" s="31"/>
    </row>
    <row r="855" spans="6:18" ht="15" customHeight="1">
      <c r="F855" s="31"/>
      <c r="G855" s="31"/>
      <c r="H855" s="31"/>
      <c r="I855" s="31"/>
      <c r="J855" s="32" t="str">
        <f>IF(I855="","",INDEX(Lists!A$2:A$2833,MATCH('Assessment Inventory'!I855,Lists!$E$2:$E$2833,0)))</f>
        <v/>
      </c>
      <c r="K855" s="32" t="str">
        <f>IF(I855="","",INDEX(Lists!B$2:B$2833,MATCH('Assessment Inventory'!I855,Lists!$E$2:$E$2833,0)))</f>
        <v/>
      </c>
      <c r="L855" s="25" t="str">
        <f t="shared" si="33"/>
        <v>http://maps.google.com/maps?q=,</v>
      </c>
      <c r="M855" s="38" t="str">
        <f t="shared" si="32"/>
        <v/>
      </c>
      <c r="N855" s="26"/>
      <c r="O855" s="26"/>
      <c r="P855" s="32"/>
      <c r="Q855" s="31"/>
      <c r="R855" s="31"/>
    </row>
    <row r="856" spans="6:18" ht="15" customHeight="1">
      <c r="F856" s="31"/>
      <c r="G856" s="31"/>
      <c r="H856" s="31"/>
      <c r="I856" s="31"/>
      <c r="J856" s="32" t="str">
        <f>IF(I856="","",INDEX(Lists!A$2:A$2833,MATCH('Assessment Inventory'!I856,Lists!$E$2:$E$2833,0)))</f>
        <v/>
      </c>
      <c r="K856" s="32" t="str">
        <f>IF(I856="","",INDEX(Lists!B$2:B$2833,MATCH('Assessment Inventory'!I856,Lists!$E$2:$E$2833,0)))</f>
        <v/>
      </c>
      <c r="L856" s="25" t="str">
        <f t="shared" si="33"/>
        <v>http://maps.google.com/maps?q=,</v>
      </c>
      <c r="M856" s="38" t="str">
        <f t="shared" si="32"/>
        <v/>
      </c>
      <c r="N856" s="26"/>
      <c r="O856" s="26"/>
      <c r="P856" s="32"/>
      <c r="Q856" s="31"/>
      <c r="R856" s="31"/>
    </row>
    <row r="857" spans="6:18" ht="15" customHeight="1">
      <c r="F857" s="31"/>
      <c r="G857" s="31"/>
      <c r="H857" s="31"/>
      <c r="I857" s="31"/>
      <c r="J857" s="32" t="str">
        <f>IF(I857="","",INDEX(Lists!A$2:A$2833,MATCH('Assessment Inventory'!I857,Lists!$E$2:$E$2833,0)))</f>
        <v/>
      </c>
      <c r="K857" s="32" t="str">
        <f>IF(I857="","",INDEX(Lists!B$2:B$2833,MATCH('Assessment Inventory'!I857,Lists!$E$2:$E$2833,0)))</f>
        <v/>
      </c>
      <c r="L857" s="25" t="str">
        <f t="shared" si="33"/>
        <v>http://maps.google.com/maps?q=,</v>
      </c>
      <c r="M857" s="38" t="str">
        <f t="shared" si="32"/>
        <v/>
      </c>
      <c r="N857" s="26"/>
      <c r="O857" s="26"/>
      <c r="P857" s="32"/>
      <c r="Q857" s="31"/>
      <c r="R857" s="31"/>
    </row>
    <row r="858" spans="6:18" ht="15" customHeight="1">
      <c r="F858" s="31"/>
      <c r="G858" s="31"/>
      <c r="H858" s="31"/>
      <c r="I858" s="31"/>
      <c r="J858" s="32" t="str">
        <f>IF(I858="","",INDEX(Lists!A$2:A$2833,MATCH('Assessment Inventory'!I858,Lists!$E$2:$E$2833,0)))</f>
        <v/>
      </c>
      <c r="K858" s="32" t="str">
        <f>IF(I858="","",INDEX(Lists!B$2:B$2833,MATCH('Assessment Inventory'!I858,Lists!$E$2:$E$2833,0)))</f>
        <v/>
      </c>
      <c r="L858" s="25" t="str">
        <f t="shared" si="33"/>
        <v>http://maps.google.com/maps?q=,</v>
      </c>
      <c r="M858" s="38" t="str">
        <f t="shared" si="32"/>
        <v/>
      </c>
      <c r="N858" s="26"/>
      <c r="O858" s="26"/>
      <c r="P858" s="32"/>
      <c r="Q858" s="31"/>
      <c r="R858" s="31"/>
    </row>
    <row r="859" spans="6:18" ht="15" customHeight="1">
      <c r="F859" s="31"/>
      <c r="G859" s="31"/>
      <c r="H859" s="31"/>
      <c r="I859" s="31"/>
      <c r="J859" s="32" t="str">
        <f>IF(I859="","",INDEX(Lists!A$2:A$2833,MATCH('Assessment Inventory'!I859,Lists!$E$2:$E$2833,0)))</f>
        <v/>
      </c>
      <c r="K859" s="32" t="str">
        <f>IF(I859="","",INDEX(Lists!B$2:B$2833,MATCH('Assessment Inventory'!I859,Lists!$E$2:$E$2833,0)))</f>
        <v/>
      </c>
      <c r="L859" s="25" t="str">
        <f t="shared" si="33"/>
        <v>http://maps.google.com/maps?q=,</v>
      </c>
      <c r="M859" s="38" t="str">
        <f t="shared" si="32"/>
        <v/>
      </c>
      <c r="N859" s="26"/>
      <c r="O859" s="26"/>
      <c r="P859" s="32"/>
      <c r="Q859" s="31"/>
      <c r="R859" s="31"/>
    </row>
    <row r="860" spans="6:18" ht="15" customHeight="1">
      <c r="F860" s="31"/>
      <c r="G860" s="31"/>
      <c r="H860" s="31"/>
      <c r="I860" s="31"/>
      <c r="J860" s="32" t="str">
        <f>IF(I860="","",INDEX(Lists!A$2:A$2833,MATCH('Assessment Inventory'!I860,Lists!$E$2:$E$2833,0)))</f>
        <v/>
      </c>
      <c r="K860" s="32" t="str">
        <f>IF(I860="","",INDEX(Lists!B$2:B$2833,MATCH('Assessment Inventory'!I860,Lists!$E$2:$E$2833,0)))</f>
        <v/>
      </c>
      <c r="L860" s="25" t="str">
        <f t="shared" si="33"/>
        <v>http://maps.google.com/maps?q=,</v>
      </c>
      <c r="M860" s="38" t="str">
        <f t="shared" si="32"/>
        <v/>
      </c>
      <c r="N860" s="26"/>
      <c r="O860" s="26"/>
      <c r="P860" s="32"/>
      <c r="Q860" s="31"/>
      <c r="R860" s="31"/>
    </row>
    <row r="861" spans="6:18" ht="15" customHeight="1">
      <c r="F861" s="31"/>
      <c r="G861" s="31"/>
      <c r="H861" s="31"/>
      <c r="I861" s="31"/>
      <c r="J861" s="32" t="str">
        <f>IF(I861="","",INDEX(Lists!A$2:A$2833,MATCH('Assessment Inventory'!I861,Lists!$E$2:$E$2833,0)))</f>
        <v/>
      </c>
      <c r="K861" s="32" t="str">
        <f>IF(I861="","",INDEX(Lists!B$2:B$2833,MATCH('Assessment Inventory'!I861,Lists!$E$2:$E$2833,0)))</f>
        <v/>
      </c>
      <c r="L861" s="25" t="str">
        <f t="shared" si="33"/>
        <v>http://maps.google.com/maps?q=,</v>
      </c>
      <c r="M861" s="38" t="str">
        <f t="shared" si="32"/>
        <v/>
      </c>
      <c r="N861" s="26"/>
      <c r="O861" s="26"/>
      <c r="P861" s="32"/>
      <c r="Q861" s="31"/>
      <c r="R861" s="31"/>
    </row>
    <row r="862" spans="6:18" ht="15" customHeight="1">
      <c r="F862" s="31"/>
      <c r="G862" s="31"/>
      <c r="H862" s="31"/>
      <c r="I862" s="31"/>
      <c r="J862" s="32" t="str">
        <f>IF(I862="","",INDEX(Lists!A$2:A$2833,MATCH('Assessment Inventory'!I862,Lists!$E$2:$E$2833,0)))</f>
        <v/>
      </c>
      <c r="K862" s="32" t="str">
        <f>IF(I862="","",INDEX(Lists!B$2:B$2833,MATCH('Assessment Inventory'!I862,Lists!$E$2:$E$2833,0)))</f>
        <v/>
      </c>
      <c r="L862" s="25" t="str">
        <f t="shared" si="33"/>
        <v>http://maps.google.com/maps?q=,</v>
      </c>
      <c r="M862" s="38" t="str">
        <f t="shared" si="32"/>
        <v/>
      </c>
      <c r="N862" s="26"/>
      <c r="O862" s="26"/>
      <c r="P862" s="32"/>
      <c r="Q862" s="31"/>
      <c r="R862" s="31"/>
    </row>
    <row r="863" spans="6:18" ht="15" customHeight="1">
      <c r="F863" s="31"/>
      <c r="G863" s="31"/>
      <c r="H863" s="31"/>
      <c r="I863" s="31"/>
      <c r="J863" s="32" t="str">
        <f>IF(I863="","",INDEX(Lists!A$2:A$2833,MATCH('Assessment Inventory'!I863,Lists!$E$2:$E$2833,0)))</f>
        <v/>
      </c>
      <c r="K863" s="32" t="str">
        <f>IF(I863="","",INDEX(Lists!B$2:B$2833,MATCH('Assessment Inventory'!I863,Lists!$E$2:$E$2833,0)))</f>
        <v/>
      </c>
      <c r="L863" s="25" t="str">
        <f t="shared" si="33"/>
        <v>http://maps.google.com/maps?q=,</v>
      </c>
      <c r="M863" s="38" t="str">
        <f t="shared" si="32"/>
        <v/>
      </c>
      <c r="N863" s="26"/>
      <c r="O863" s="26"/>
      <c r="P863" s="32"/>
      <c r="Q863" s="31"/>
      <c r="R863" s="31"/>
    </row>
    <row r="864" spans="6:18" ht="15" customHeight="1">
      <c r="F864" s="31"/>
      <c r="G864" s="31"/>
      <c r="H864" s="31"/>
      <c r="I864" s="31"/>
      <c r="J864" s="32" t="str">
        <f>IF(I864="","",INDEX(Lists!A$2:A$2833,MATCH('Assessment Inventory'!I864,Lists!$E$2:$E$2833,0)))</f>
        <v/>
      </c>
      <c r="K864" s="32" t="str">
        <f>IF(I864="","",INDEX(Lists!B$2:B$2833,MATCH('Assessment Inventory'!I864,Lists!$E$2:$E$2833,0)))</f>
        <v/>
      </c>
      <c r="L864" s="25" t="str">
        <f t="shared" si="33"/>
        <v>http://maps.google.com/maps?q=,</v>
      </c>
      <c r="M864" s="38" t="str">
        <f t="shared" si="32"/>
        <v/>
      </c>
      <c r="N864" s="26"/>
      <c r="O864" s="26"/>
      <c r="P864" s="32"/>
      <c r="Q864" s="31"/>
      <c r="R864" s="31"/>
    </row>
    <row r="865" spans="6:18" ht="15" customHeight="1">
      <c r="F865" s="31"/>
      <c r="G865" s="31"/>
      <c r="H865" s="31"/>
      <c r="I865" s="31"/>
      <c r="J865" s="32" t="str">
        <f>IF(I865="","",INDEX(Lists!A$2:A$2833,MATCH('Assessment Inventory'!I865,Lists!$E$2:$E$2833,0)))</f>
        <v/>
      </c>
      <c r="K865" s="32" t="str">
        <f>IF(I865="","",INDEX(Lists!B$2:B$2833,MATCH('Assessment Inventory'!I865,Lists!$E$2:$E$2833,0)))</f>
        <v/>
      </c>
      <c r="L865" s="25" t="str">
        <f t="shared" si="33"/>
        <v>http://maps.google.com/maps?q=,</v>
      </c>
      <c r="M865" s="38" t="str">
        <f t="shared" si="32"/>
        <v/>
      </c>
      <c r="N865" s="26"/>
      <c r="O865" s="26"/>
      <c r="P865" s="32"/>
      <c r="Q865" s="31"/>
      <c r="R865" s="31"/>
    </row>
    <row r="866" spans="6:18" ht="15" customHeight="1">
      <c r="F866" s="31"/>
      <c r="G866" s="31"/>
      <c r="H866" s="31"/>
      <c r="I866" s="31"/>
      <c r="J866" s="32" t="str">
        <f>IF(I866="","",INDEX(Lists!A$2:A$2833,MATCH('Assessment Inventory'!I866,Lists!$E$2:$E$2833,0)))</f>
        <v/>
      </c>
      <c r="K866" s="32" t="str">
        <f>IF(I866="","",INDEX(Lists!B$2:B$2833,MATCH('Assessment Inventory'!I866,Lists!$E$2:$E$2833,0)))</f>
        <v/>
      </c>
      <c r="L866" s="25" t="str">
        <f t="shared" si="33"/>
        <v>http://maps.google.com/maps?q=,</v>
      </c>
      <c r="M866" s="38" t="str">
        <f t="shared" si="32"/>
        <v/>
      </c>
      <c r="N866" s="26"/>
      <c r="O866" s="26"/>
      <c r="P866" s="32"/>
      <c r="Q866" s="31"/>
      <c r="R866" s="31"/>
    </row>
    <row r="867" spans="6:18" ht="15" customHeight="1">
      <c r="F867" s="31"/>
      <c r="G867" s="31"/>
      <c r="H867" s="31"/>
      <c r="I867" s="31"/>
      <c r="J867" s="32" t="str">
        <f>IF(I867="","",INDEX(Lists!A$2:A$2833,MATCH('Assessment Inventory'!I867,Lists!$E$2:$E$2833,0)))</f>
        <v/>
      </c>
      <c r="K867" s="32" t="str">
        <f>IF(I867="","",INDEX(Lists!B$2:B$2833,MATCH('Assessment Inventory'!I867,Lists!$E$2:$E$2833,0)))</f>
        <v/>
      </c>
      <c r="L867" s="25" t="str">
        <f t="shared" si="33"/>
        <v>http://maps.google.com/maps?q=,</v>
      </c>
      <c r="M867" s="38" t="str">
        <f t="shared" si="32"/>
        <v/>
      </c>
      <c r="N867" s="26"/>
      <c r="O867" s="26"/>
      <c r="P867" s="32"/>
      <c r="Q867" s="31"/>
      <c r="R867" s="31"/>
    </row>
    <row r="868" spans="6:18" ht="15" customHeight="1">
      <c r="F868" s="31"/>
      <c r="G868" s="31"/>
      <c r="H868" s="31"/>
      <c r="I868" s="31"/>
      <c r="J868" s="32" t="str">
        <f>IF(I868="","",INDEX(Lists!A$2:A$2833,MATCH('Assessment Inventory'!I868,Lists!$E$2:$E$2833,0)))</f>
        <v/>
      </c>
      <c r="K868" s="32" t="str">
        <f>IF(I868="","",INDEX(Lists!B$2:B$2833,MATCH('Assessment Inventory'!I868,Lists!$E$2:$E$2833,0)))</f>
        <v/>
      </c>
      <c r="L868" s="25" t="str">
        <f t="shared" si="33"/>
        <v>http://maps.google.com/maps?q=,</v>
      </c>
      <c r="M868" s="38" t="str">
        <f t="shared" si="32"/>
        <v/>
      </c>
      <c r="N868" s="26"/>
      <c r="O868" s="26"/>
      <c r="P868" s="32"/>
      <c r="Q868" s="31"/>
      <c r="R868" s="31"/>
    </row>
    <row r="869" spans="6:18" ht="15" customHeight="1">
      <c r="F869" s="31"/>
      <c r="G869" s="31"/>
      <c r="H869" s="31"/>
      <c r="I869" s="31"/>
      <c r="J869" s="32" t="str">
        <f>IF(I869="","",INDEX(Lists!A$2:A$2833,MATCH('Assessment Inventory'!I869,Lists!$E$2:$E$2833,0)))</f>
        <v/>
      </c>
      <c r="K869" s="32" t="str">
        <f>IF(I869="","",INDEX(Lists!B$2:B$2833,MATCH('Assessment Inventory'!I869,Lists!$E$2:$E$2833,0)))</f>
        <v/>
      </c>
      <c r="L869" s="25" t="str">
        <f t="shared" si="33"/>
        <v>http://maps.google.com/maps?q=,</v>
      </c>
      <c r="M869" s="38" t="str">
        <f t="shared" si="32"/>
        <v/>
      </c>
      <c r="N869" s="26"/>
      <c r="O869" s="26"/>
      <c r="P869" s="32"/>
      <c r="Q869" s="31"/>
      <c r="R869" s="31"/>
    </row>
    <row r="870" spans="6:18" ht="15" customHeight="1">
      <c r="F870" s="31"/>
      <c r="G870" s="31"/>
      <c r="H870" s="31"/>
      <c r="I870" s="31"/>
      <c r="J870" s="32" t="str">
        <f>IF(I870="","",INDEX(Lists!A$2:A$2833,MATCH('Assessment Inventory'!I870,Lists!$E$2:$E$2833,0)))</f>
        <v/>
      </c>
      <c r="K870" s="32" t="str">
        <f>IF(I870="","",INDEX(Lists!B$2:B$2833,MATCH('Assessment Inventory'!I870,Lists!$E$2:$E$2833,0)))</f>
        <v/>
      </c>
      <c r="L870" s="25" t="str">
        <f t="shared" si="33"/>
        <v>http://maps.google.com/maps?q=,</v>
      </c>
      <c r="M870" s="38" t="str">
        <f t="shared" si="32"/>
        <v/>
      </c>
      <c r="N870" s="26"/>
      <c r="O870" s="26"/>
      <c r="P870" s="32"/>
      <c r="Q870" s="31"/>
      <c r="R870" s="31"/>
    </row>
    <row r="871" spans="6:18" ht="15" customHeight="1">
      <c r="F871" s="31"/>
      <c r="G871" s="31"/>
      <c r="H871" s="31"/>
      <c r="I871" s="31"/>
      <c r="J871" s="32" t="str">
        <f>IF(I871="","",INDEX(Lists!A$2:A$2833,MATCH('Assessment Inventory'!I871,Lists!$E$2:$E$2833,0)))</f>
        <v/>
      </c>
      <c r="K871" s="32" t="str">
        <f>IF(I871="","",INDEX(Lists!B$2:B$2833,MATCH('Assessment Inventory'!I871,Lists!$E$2:$E$2833,0)))</f>
        <v/>
      </c>
      <c r="L871" s="25" t="str">
        <f t="shared" si="33"/>
        <v>http://maps.google.com/maps?q=,</v>
      </c>
      <c r="M871" s="38" t="str">
        <f t="shared" si="32"/>
        <v/>
      </c>
      <c r="N871" s="26"/>
      <c r="O871" s="26"/>
      <c r="P871" s="32"/>
      <c r="Q871" s="31"/>
      <c r="R871" s="31"/>
    </row>
    <row r="872" spans="6:18" ht="15" customHeight="1">
      <c r="F872" s="31"/>
      <c r="G872" s="31"/>
      <c r="H872" s="31"/>
      <c r="I872" s="31"/>
      <c r="J872" s="32" t="str">
        <f>IF(I872="","",INDEX(Lists!A$2:A$2833,MATCH('Assessment Inventory'!I872,Lists!$E$2:$E$2833,0)))</f>
        <v/>
      </c>
      <c r="K872" s="32" t="str">
        <f>IF(I872="","",INDEX(Lists!B$2:B$2833,MATCH('Assessment Inventory'!I872,Lists!$E$2:$E$2833,0)))</f>
        <v/>
      </c>
      <c r="L872" s="25" t="str">
        <f t="shared" si="33"/>
        <v>http://maps.google.com/maps?q=,</v>
      </c>
      <c r="M872" s="38" t="str">
        <f t="shared" si="32"/>
        <v/>
      </c>
      <c r="N872" s="26"/>
      <c r="O872" s="26"/>
      <c r="P872" s="32"/>
      <c r="Q872" s="31"/>
      <c r="R872" s="31"/>
    </row>
    <row r="873" spans="6:18" ht="15" customHeight="1">
      <c r="F873" s="31"/>
      <c r="G873" s="31"/>
      <c r="H873" s="31"/>
      <c r="I873" s="31"/>
      <c r="J873" s="32" t="str">
        <f>IF(I873="","",INDEX(Lists!A$2:A$2833,MATCH('Assessment Inventory'!I873,Lists!$E$2:$E$2833,0)))</f>
        <v/>
      </c>
      <c r="K873" s="32" t="str">
        <f>IF(I873="","",INDEX(Lists!B$2:B$2833,MATCH('Assessment Inventory'!I873,Lists!$E$2:$E$2833,0)))</f>
        <v/>
      </c>
      <c r="L873" s="25" t="str">
        <f t="shared" si="33"/>
        <v>http://maps.google.com/maps?q=,</v>
      </c>
      <c r="M873" s="38" t="str">
        <f t="shared" si="32"/>
        <v/>
      </c>
      <c r="N873" s="26"/>
      <c r="O873" s="26"/>
      <c r="P873" s="32"/>
      <c r="Q873" s="31"/>
      <c r="R873" s="31"/>
    </row>
    <row r="874" spans="6:18" ht="15" customHeight="1">
      <c r="F874" s="31"/>
      <c r="G874" s="31"/>
      <c r="H874" s="31"/>
      <c r="I874" s="31"/>
      <c r="J874" s="32" t="str">
        <f>IF(I874="","",INDEX(Lists!A$2:A$2833,MATCH('Assessment Inventory'!I874,Lists!$E$2:$E$2833,0)))</f>
        <v/>
      </c>
      <c r="K874" s="32" t="str">
        <f>IF(I874="","",INDEX(Lists!B$2:B$2833,MATCH('Assessment Inventory'!I874,Lists!$E$2:$E$2833,0)))</f>
        <v/>
      </c>
      <c r="L874" s="25" t="str">
        <f t="shared" si="33"/>
        <v>http://maps.google.com/maps?q=,</v>
      </c>
      <c r="M874" s="38" t="str">
        <f t="shared" si="32"/>
        <v/>
      </c>
      <c r="N874" s="26"/>
      <c r="O874" s="26"/>
      <c r="P874" s="32"/>
      <c r="Q874" s="31"/>
      <c r="R874" s="31"/>
    </row>
    <row r="875" spans="6:18" ht="15" customHeight="1">
      <c r="F875" s="31"/>
      <c r="G875" s="31"/>
      <c r="H875" s="31"/>
      <c r="I875" s="31"/>
      <c r="J875" s="32" t="str">
        <f>IF(I875="","",INDEX(Lists!A$2:A$2833,MATCH('Assessment Inventory'!I875,Lists!$E$2:$E$2833,0)))</f>
        <v/>
      </c>
      <c r="K875" s="32" t="str">
        <f>IF(I875="","",INDEX(Lists!B$2:B$2833,MATCH('Assessment Inventory'!I875,Lists!$E$2:$E$2833,0)))</f>
        <v/>
      </c>
      <c r="L875" s="25" t="str">
        <f t="shared" si="33"/>
        <v>http://maps.google.com/maps?q=,</v>
      </c>
      <c r="M875" s="38" t="str">
        <f t="shared" si="32"/>
        <v/>
      </c>
      <c r="N875" s="26"/>
      <c r="O875" s="26"/>
      <c r="P875" s="32"/>
      <c r="Q875" s="31"/>
      <c r="R875" s="31"/>
    </row>
    <row r="876" spans="6:18" ht="15" customHeight="1">
      <c r="F876" s="31"/>
      <c r="G876" s="31"/>
      <c r="H876" s="31"/>
      <c r="I876" s="31"/>
      <c r="J876" s="32" t="str">
        <f>IF(I876="","",INDEX(Lists!A$2:A$2833,MATCH('Assessment Inventory'!I876,Lists!$E$2:$E$2833,0)))</f>
        <v/>
      </c>
      <c r="K876" s="32" t="str">
        <f>IF(I876="","",INDEX(Lists!B$2:B$2833,MATCH('Assessment Inventory'!I876,Lists!$E$2:$E$2833,0)))</f>
        <v/>
      </c>
      <c r="L876" s="25" t="str">
        <f t="shared" si="33"/>
        <v>http://maps.google.com/maps?q=,</v>
      </c>
      <c r="M876" s="38" t="str">
        <f t="shared" si="32"/>
        <v/>
      </c>
      <c r="N876" s="26"/>
      <c r="O876" s="26"/>
      <c r="P876" s="32"/>
      <c r="Q876" s="31"/>
      <c r="R876" s="31"/>
    </row>
    <row r="877" spans="6:18" ht="15" customHeight="1">
      <c r="F877" s="31"/>
      <c r="G877" s="31"/>
      <c r="H877" s="31"/>
      <c r="I877" s="31"/>
      <c r="J877" s="32" t="str">
        <f>IF(I877="","",INDEX(Lists!A$2:A$2833,MATCH('Assessment Inventory'!I877,Lists!$E$2:$E$2833,0)))</f>
        <v/>
      </c>
      <c r="K877" s="32" t="str">
        <f>IF(I877="","",INDEX(Lists!B$2:B$2833,MATCH('Assessment Inventory'!I877,Lists!$E$2:$E$2833,0)))</f>
        <v/>
      </c>
      <c r="L877" s="25" t="str">
        <f t="shared" si="33"/>
        <v>http://maps.google.com/maps?q=,</v>
      </c>
      <c r="M877" s="38" t="str">
        <f t="shared" si="32"/>
        <v/>
      </c>
      <c r="N877" s="26"/>
      <c r="O877" s="26"/>
      <c r="P877" s="32"/>
      <c r="Q877" s="31"/>
      <c r="R877" s="31"/>
    </row>
    <row r="878" spans="6:18" ht="15" customHeight="1">
      <c r="F878" s="31"/>
      <c r="G878" s="31"/>
      <c r="H878" s="31"/>
      <c r="I878" s="31"/>
      <c r="J878" s="32" t="str">
        <f>IF(I878="","",INDEX(Lists!A$2:A$2833,MATCH('Assessment Inventory'!I878,Lists!$E$2:$E$2833,0)))</f>
        <v/>
      </c>
      <c r="K878" s="32" t="str">
        <f>IF(I878="","",INDEX(Lists!B$2:B$2833,MATCH('Assessment Inventory'!I878,Lists!$E$2:$E$2833,0)))</f>
        <v/>
      </c>
      <c r="L878" s="25" t="str">
        <f t="shared" si="33"/>
        <v>http://maps.google.com/maps?q=,</v>
      </c>
      <c r="M878" s="38" t="str">
        <f t="shared" si="32"/>
        <v/>
      </c>
      <c r="N878" s="26"/>
      <c r="O878" s="26"/>
      <c r="P878" s="32"/>
      <c r="Q878" s="31"/>
      <c r="R878" s="31"/>
    </row>
    <row r="879" spans="6:18" ht="15" customHeight="1">
      <c r="F879" s="31"/>
      <c r="G879" s="31"/>
      <c r="H879" s="31"/>
      <c r="I879" s="31"/>
      <c r="J879" s="32" t="str">
        <f>IF(I879="","",INDEX(Lists!A$2:A$2833,MATCH('Assessment Inventory'!I879,Lists!$E$2:$E$2833,0)))</f>
        <v/>
      </c>
      <c r="K879" s="32" t="str">
        <f>IF(I879="","",INDEX(Lists!B$2:B$2833,MATCH('Assessment Inventory'!I879,Lists!$E$2:$E$2833,0)))</f>
        <v/>
      </c>
      <c r="L879" s="25" t="str">
        <f t="shared" si="33"/>
        <v>http://maps.google.com/maps?q=,</v>
      </c>
      <c r="M879" s="38" t="str">
        <f t="shared" si="32"/>
        <v/>
      </c>
      <c r="N879" s="26"/>
      <c r="O879" s="26"/>
      <c r="P879" s="32"/>
      <c r="Q879" s="31"/>
      <c r="R879" s="31"/>
    </row>
    <row r="880" spans="6:18" ht="15" customHeight="1">
      <c r="F880" s="31"/>
      <c r="G880" s="31"/>
      <c r="H880" s="31"/>
      <c r="I880" s="31"/>
      <c r="J880" s="32" t="str">
        <f>IF(I880="","",INDEX(Lists!A$2:A$2833,MATCH('Assessment Inventory'!I880,Lists!$E$2:$E$2833,0)))</f>
        <v/>
      </c>
      <c r="K880" s="32" t="str">
        <f>IF(I880="","",INDEX(Lists!B$2:B$2833,MATCH('Assessment Inventory'!I880,Lists!$E$2:$E$2833,0)))</f>
        <v/>
      </c>
      <c r="L880" s="25" t="str">
        <f t="shared" si="33"/>
        <v>http://maps.google.com/maps?q=,</v>
      </c>
      <c r="M880" s="38" t="str">
        <f t="shared" si="32"/>
        <v/>
      </c>
      <c r="N880" s="26"/>
      <c r="O880" s="26"/>
      <c r="P880" s="32"/>
      <c r="Q880" s="31"/>
      <c r="R880" s="31"/>
    </row>
    <row r="881" spans="6:18" ht="15" customHeight="1">
      <c r="F881" s="31"/>
      <c r="G881" s="31"/>
      <c r="H881" s="31"/>
      <c r="I881" s="31"/>
      <c r="J881" s="32" t="str">
        <f>IF(I881="","",INDEX(Lists!A$2:A$2833,MATCH('Assessment Inventory'!I881,Lists!$E$2:$E$2833,0)))</f>
        <v/>
      </c>
      <c r="K881" s="32" t="str">
        <f>IF(I881="","",INDEX(Lists!B$2:B$2833,MATCH('Assessment Inventory'!I881,Lists!$E$2:$E$2833,0)))</f>
        <v/>
      </c>
      <c r="L881" s="25" t="str">
        <f t="shared" si="33"/>
        <v>http://maps.google.com/maps?q=,</v>
      </c>
      <c r="M881" s="38" t="str">
        <f t="shared" si="32"/>
        <v/>
      </c>
      <c r="N881" s="26"/>
      <c r="O881" s="26"/>
      <c r="P881" s="32"/>
      <c r="Q881" s="31"/>
      <c r="R881" s="31"/>
    </row>
    <row r="882" spans="6:18" ht="15" customHeight="1">
      <c r="F882" s="31"/>
      <c r="G882" s="31"/>
      <c r="H882" s="31"/>
      <c r="I882" s="31"/>
      <c r="J882" s="32" t="str">
        <f>IF(I882="","",INDEX(Lists!A$2:A$2833,MATCH('Assessment Inventory'!I882,Lists!$E$2:$E$2833,0)))</f>
        <v/>
      </c>
      <c r="K882" s="32" t="str">
        <f>IF(I882="","",INDEX(Lists!B$2:B$2833,MATCH('Assessment Inventory'!I882,Lists!$E$2:$E$2833,0)))</f>
        <v/>
      </c>
      <c r="L882" s="25" t="str">
        <f t="shared" si="33"/>
        <v>http://maps.google.com/maps?q=,</v>
      </c>
      <c r="M882" s="38" t="str">
        <f t="shared" si="32"/>
        <v/>
      </c>
      <c r="N882" s="26"/>
      <c r="O882" s="26"/>
      <c r="P882" s="32"/>
      <c r="Q882" s="31"/>
      <c r="R882" s="31"/>
    </row>
    <row r="883" spans="6:18" ht="15" customHeight="1">
      <c r="F883" s="31"/>
      <c r="G883" s="31"/>
      <c r="H883" s="31"/>
      <c r="I883" s="31"/>
      <c r="J883" s="32" t="str">
        <f>IF(I883="","",INDEX(Lists!A$2:A$2833,MATCH('Assessment Inventory'!I883,Lists!$E$2:$E$2833,0)))</f>
        <v/>
      </c>
      <c r="K883" s="32" t="str">
        <f>IF(I883="","",INDEX(Lists!B$2:B$2833,MATCH('Assessment Inventory'!I883,Lists!$E$2:$E$2833,0)))</f>
        <v/>
      </c>
      <c r="L883" s="25" t="str">
        <f t="shared" si="33"/>
        <v>http://maps.google.com/maps?q=,</v>
      </c>
      <c r="M883" s="38" t="str">
        <f t="shared" si="32"/>
        <v/>
      </c>
      <c r="N883" s="26"/>
      <c r="O883" s="26"/>
      <c r="P883" s="32"/>
      <c r="Q883" s="31"/>
      <c r="R883" s="31"/>
    </row>
    <row r="884" spans="6:18" ht="15" customHeight="1">
      <c r="F884" s="31"/>
      <c r="G884" s="31"/>
      <c r="H884" s="31"/>
      <c r="I884" s="31"/>
      <c r="J884" s="32" t="str">
        <f>IF(I884="","",INDEX(Lists!A$2:A$2833,MATCH('Assessment Inventory'!I884,Lists!$E$2:$E$2833,0)))</f>
        <v/>
      </c>
      <c r="K884" s="32" t="str">
        <f>IF(I884="","",INDEX(Lists!B$2:B$2833,MATCH('Assessment Inventory'!I884,Lists!$E$2:$E$2833,0)))</f>
        <v/>
      </c>
      <c r="L884" s="25" t="str">
        <f t="shared" si="33"/>
        <v>http://maps.google.com/maps?q=,</v>
      </c>
      <c r="M884" s="38" t="str">
        <f t="shared" si="32"/>
        <v/>
      </c>
      <c r="N884" s="26"/>
      <c r="O884" s="26"/>
      <c r="P884" s="32"/>
      <c r="Q884" s="31"/>
      <c r="R884" s="31"/>
    </row>
    <row r="885" spans="6:18" ht="15" customHeight="1">
      <c r="F885" s="31"/>
      <c r="G885" s="31"/>
      <c r="H885" s="31"/>
      <c r="I885" s="31"/>
      <c r="J885" s="32" t="str">
        <f>IF(I885="","",INDEX(Lists!A$2:A$2833,MATCH('Assessment Inventory'!I885,Lists!$E$2:$E$2833,0)))</f>
        <v/>
      </c>
      <c r="K885" s="32" t="str">
        <f>IF(I885="","",INDEX(Lists!B$2:B$2833,MATCH('Assessment Inventory'!I885,Lists!$E$2:$E$2833,0)))</f>
        <v/>
      </c>
      <c r="L885" s="25" t="str">
        <f t="shared" si="33"/>
        <v>http://maps.google.com/maps?q=,</v>
      </c>
      <c r="M885" s="38" t="str">
        <f t="shared" si="32"/>
        <v/>
      </c>
      <c r="N885" s="26"/>
      <c r="O885" s="26"/>
      <c r="P885" s="32"/>
      <c r="Q885" s="31"/>
      <c r="R885" s="31"/>
    </row>
    <row r="886" spans="6:18" ht="15" customHeight="1">
      <c r="F886" s="31"/>
      <c r="G886" s="31"/>
      <c r="H886" s="31"/>
      <c r="I886" s="31"/>
      <c r="J886" s="32" t="str">
        <f>IF(I886="","",INDEX(Lists!A$2:A$2833,MATCH('Assessment Inventory'!I886,Lists!$E$2:$E$2833,0)))</f>
        <v/>
      </c>
      <c r="K886" s="32" t="str">
        <f>IF(I886="","",INDEX(Lists!B$2:B$2833,MATCH('Assessment Inventory'!I886,Lists!$E$2:$E$2833,0)))</f>
        <v/>
      </c>
      <c r="L886" s="25" t="str">
        <f t="shared" si="33"/>
        <v>http://maps.google.com/maps?q=,</v>
      </c>
      <c r="M886" s="38" t="str">
        <f t="shared" si="32"/>
        <v/>
      </c>
      <c r="N886" s="26"/>
      <c r="O886" s="26"/>
      <c r="P886" s="32"/>
      <c r="Q886" s="31"/>
      <c r="R886" s="31"/>
    </row>
    <row r="887" spans="6:18" ht="15" customHeight="1">
      <c r="F887" s="31"/>
      <c r="G887" s="31"/>
      <c r="H887" s="31"/>
      <c r="I887" s="31"/>
      <c r="J887" s="32" t="str">
        <f>IF(I887="","",INDEX(Lists!A$2:A$2833,MATCH('Assessment Inventory'!I887,Lists!$E$2:$E$2833,0)))</f>
        <v/>
      </c>
      <c r="K887" s="32" t="str">
        <f>IF(I887="","",INDEX(Lists!B$2:B$2833,MATCH('Assessment Inventory'!I887,Lists!$E$2:$E$2833,0)))</f>
        <v/>
      </c>
      <c r="L887" s="25" t="str">
        <f t="shared" si="33"/>
        <v>http://maps.google.com/maps?q=,</v>
      </c>
      <c r="M887" s="38" t="str">
        <f t="shared" si="32"/>
        <v/>
      </c>
      <c r="N887" s="26"/>
      <c r="O887" s="26"/>
      <c r="P887" s="32"/>
      <c r="Q887" s="31"/>
      <c r="R887" s="31"/>
    </row>
    <row r="888" spans="6:18" ht="15" customHeight="1">
      <c r="F888" s="31"/>
      <c r="G888" s="31"/>
      <c r="H888" s="31"/>
      <c r="I888" s="31"/>
      <c r="J888" s="32" t="str">
        <f>IF(I888="","",INDEX(Lists!A$2:A$2833,MATCH('Assessment Inventory'!I888,Lists!$E$2:$E$2833,0)))</f>
        <v/>
      </c>
      <c r="K888" s="32" t="str">
        <f>IF(I888="","",INDEX(Lists!B$2:B$2833,MATCH('Assessment Inventory'!I888,Lists!$E$2:$E$2833,0)))</f>
        <v/>
      </c>
      <c r="L888" s="25" t="str">
        <f t="shared" si="33"/>
        <v>http://maps.google.com/maps?q=,</v>
      </c>
      <c r="M888" s="38" t="str">
        <f t="shared" si="32"/>
        <v/>
      </c>
      <c r="N888" s="26"/>
      <c r="O888" s="26"/>
      <c r="P888" s="32"/>
      <c r="Q888" s="31"/>
      <c r="R888" s="31"/>
    </row>
    <row r="889" spans="6:18" ht="15" customHeight="1">
      <c r="F889" s="31"/>
      <c r="G889" s="31"/>
      <c r="H889" s="31"/>
      <c r="I889" s="31"/>
      <c r="J889" s="32" t="str">
        <f>IF(I889="","",INDEX(Lists!A$2:A$2833,MATCH('Assessment Inventory'!I889,Lists!$E$2:$E$2833,0)))</f>
        <v/>
      </c>
      <c r="K889" s="32" t="str">
        <f>IF(I889="","",INDEX(Lists!B$2:B$2833,MATCH('Assessment Inventory'!I889,Lists!$E$2:$E$2833,0)))</f>
        <v/>
      </c>
      <c r="L889" s="25" t="str">
        <f t="shared" si="33"/>
        <v>http://maps.google.com/maps?q=,</v>
      </c>
      <c r="M889" s="38" t="str">
        <f t="shared" si="32"/>
        <v/>
      </c>
      <c r="N889" s="26"/>
      <c r="O889" s="26"/>
      <c r="P889" s="32"/>
      <c r="Q889" s="31"/>
      <c r="R889" s="31"/>
    </row>
    <row r="890" spans="6:18" ht="15" customHeight="1">
      <c r="F890" s="31"/>
      <c r="G890" s="31"/>
      <c r="H890" s="31"/>
      <c r="I890" s="31"/>
      <c r="J890" s="32" t="str">
        <f>IF(I890="","",INDEX(Lists!A$2:A$2833,MATCH('Assessment Inventory'!I890,Lists!$E$2:$E$2833,0)))</f>
        <v/>
      </c>
      <c r="K890" s="32" t="str">
        <f>IF(I890="","",INDEX(Lists!B$2:B$2833,MATCH('Assessment Inventory'!I890,Lists!$E$2:$E$2833,0)))</f>
        <v/>
      </c>
      <c r="L890" s="25" t="str">
        <f t="shared" si="33"/>
        <v>http://maps.google.com/maps?q=,</v>
      </c>
      <c r="M890" s="38" t="str">
        <f t="shared" si="32"/>
        <v/>
      </c>
      <c r="N890" s="26"/>
      <c r="O890" s="26"/>
      <c r="P890" s="32"/>
      <c r="Q890" s="31"/>
      <c r="R890" s="31"/>
    </row>
    <row r="891" spans="6:18" ht="15" customHeight="1">
      <c r="F891" s="31"/>
      <c r="G891" s="31"/>
      <c r="H891" s="31"/>
      <c r="I891" s="31"/>
      <c r="J891" s="32" t="str">
        <f>IF(I891="","",INDEX(Lists!A$2:A$2833,MATCH('Assessment Inventory'!I891,Lists!$E$2:$E$2833,0)))</f>
        <v/>
      </c>
      <c r="K891" s="32" t="str">
        <f>IF(I891="","",INDEX(Lists!B$2:B$2833,MATCH('Assessment Inventory'!I891,Lists!$E$2:$E$2833,0)))</f>
        <v/>
      </c>
      <c r="L891" s="25" t="str">
        <f t="shared" si="33"/>
        <v>http://maps.google.com/maps?q=,</v>
      </c>
      <c r="M891" s="38" t="str">
        <f t="shared" si="32"/>
        <v/>
      </c>
      <c r="N891" s="26"/>
      <c r="O891" s="26"/>
      <c r="P891" s="32"/>
      <c r="Q891" s="31"/>
      <c r="R891" s="31"/>
    </row>
    <row r="892" spans="6:18" ht="15" customHeight="1">
      <c r="F892" s="31"/>
      <c r="G892" s="31"/>
      <c r="H892" s="31"/>
      <c r="I892" s="31"/>
      <c r="J892" s="32" t="str">
        <f>IF(I892="","",INDEX(Lists!A$2:A$2833,MATCH('Assessment Inventory'!I892,Lists!$E$2:$E$2833,0)))</f>
        <v/>
      </c>
      <c r="K892" s="32" t="str">
        <f>IF(I892="","",INDEX(Lists!B$2:B$2833,MATCH('Assessment Inventory'!I892,Lists!$E$2:$E$2833,0)))</f>
        <v/>
      </c>
      <c r="L892" s="25" t="str">
        <f t="shared" si="33"/>
        <v>http://maps.google.com/maps?q=,</v>
      </c>
      <c r="M892" s="38" t="str">
        <f t="shared" si="32"/>
        <v/>
      </c>
      <c r="N892" s="26"/>
      <c r="O892" s="26"/>
      <c r="P892" s="32"/>
      <c r="Q892" s="31"/>
      <c r="R892" s="31"/>
    </row>
    <row r="893" spans="6:18" ht="15" customHeight="1">
      <c r="F893" s="31"/>
      <c r="G893" s="31"/>
      <c r="H893" s="31"/>
      <c r="I893" s="31"/>
      <c r="J893" s="32" t="str">
        <f>IF(I893="","",INDEX(Lists!A$2:A$2833,MATCH('Assessment Inventory'!I893,Lists!$E$2:$E$2833,0)))</f>
        <v/>
      </c>
      <c r="K893" s="32" t="str">
        <f>IF(I893="","",INDEX(Lists!B$2:B$2833,MATCH('Assessment Inventory'!I893,Lists!$E$2:$E$2833,0)))</f>
        <v/>
      </c>
      <c r="L893" s="25" t="str">
        <f t="shared" si="33"/>
        <v>http://maps.google.com/maps?q=,</v>
      </c>
      <c r="M893" s="38" t="str">
        <f t="shared" si="32"/>
        <v/>
      </c>
      <c r="N893" s="26"/>
      <c r="O893" s="26"/>
      <c r="P893" s="32"/>
      <c r="Q893" s="31"/>
      <c r="R893" s="31"/>
    </row>
    <row r="894" spans="6:18" ht="15" customHeight="1">
      <c r="F894" s="31"/>
      <c r="G894" s="31"/>
      <c r="H894" s="31"/>
      <c r="I894" s="31"/>
      <c r="J894" s="32" t="str">
        <f>IF(I894="","",INDEX(Lists!A$2:A$2833,MATCH('Assessment Inventory'!I894,Lists!$E$2:$E$2833,0)))</f>
        <v/>
      </c>
      <c r="K894" s="32" t="str">
        <f>IF(I894="","",INDEX(Lists!B$2:B$2833,MATCH('Assessment Inventory'!I894,Lists!$E$2:$E$2833,0)))</f>
        <v/>
      </c>
      <c r="L894" s="25" t="str">
        <f t="shared" si="33"/>
        <v>http://maps.google.com/maps?q=,</v>
      </c>
      <c r="M894" s="38" t="str">
        <f t="shared" si="32"/>
        <v/>
      </c>
      <c r="N894" s="26"/>
      <c r="O894" s="26"/>
      <c r="P894" s="32"/>
      <c r="Q894" s="31"/>
      <c r="R894" s="31"/>
    </row>
    <row r="895" spans="6:18" ht="15" customHeight="1">
      <c r="F895" s="31"/>
      <c r="G895" s="31"/>
      <c r="H895" s="31"/>
      <c r="I895" s="31"/>
      <c r="J895" s="32" t="str">
        <f>IF(I895="","",INDEX(Lists!A$2:A$2833,MATCH('Assessment Inventory'!I895,Lists!$E$2:$E$2833,0)))</f>
        <v/>
      </c>
      <c r="K895" s="32" t="str">
        <f>IF(I895="","",INDEX(Lists!B$2:B$2833,MATCH('Assessment Inventory'!I895,Lists!$E$2:$E$2833,0)))</f>
        <v/>
      </c>
      <c r="L895" s="25" t="str">
        <f t="shared" si="33"/>
        <v>http://maps.google.com/maps?q=,</v>
      </c>
      <c r="M895" s="38" t="str">
        <f t="shared" si="32"/>
        <v/>
      </c>
      <c r="N895" s="26"/>
      <c r="O895" s="26"/>
      <c r="P895" s="32"/>
      <c r="Q895" s="31"/>
      <c r="R895" s="31"/>
    </row>
    <row r="896" spans="6:18" ht="15" customHeight="1">
      <c r="F896" s="31"/>
      <c r="G896" s="31"/>
      <c r="H896" s="31"/>
      <c r="I896" s="31"/>
      <c r="J896" s="32" t="str">
        <f>IF(I896="","",INDEX(Lists!A$2:A$2833,MATCH('Assessment Inventory'!I896,Lists!$E$2:$E$2833,0)))</f>
        <v/>
      </c>
      <c r="K896" s="32" t="str">
        <f>IF(I896="","",INDEX(Lists!B$2:B$2833,MATCH('Assessment Inventory'!I896,Lists!$E$2:$E$2833,0)))</f>
        <v/>
      </c>
      <c r="L896" s="25" t="str">
        <f t="shared" si="33"/>
        <v>http://maps.google.com/maps?q=,</v>
      </c>
      <c r="M896" s="38" t="str">
        <f t="shared" si="32"/>
        <v/>
      </c>
      <c r="N896" s="26"/>
      <c r="O896" s="26"/>
      <c r="P896" s="32"/>
      <c r="Q896" s="31"/>
      <c r="R896" s="31"/>
    </row>
    <row r="897" spans="6:18" ht="15" customHeight="1">
      <c r="F897" s="31"/>
      <c r="G897" s="31"/>
      <c r="H897" s="31"/>
      <c r="I897" s="31"/>
      <c r="J897" s="32" t="str">
        <f>IF(I897="","",INDEX(Lists!A$2:A$2833,MATCH('Assessment Inventory'!I897,Lists!$E$2:$E$2833,0)))</f>
        <v/>
      </c>
      <c r="K897" s="32" t="str">
        <f>IF(I897="","",INDEX(Lists!B$2:B$2833,MATCH('Assessment Inventory'!I897,Lists!$E$2:$E$2833,0)))</f>
        <v/>
      </c>
      <c r="L897" s="25" t="str">
        <f t="shared" si="33"/>
        <v>http://maps.google.com/maps?q=,</v>
      </c>
      <c r="M897" s="38" t="str">
        <f t="shared" si="32"/>
        <v/>
      </c>
      <c r="N897" s="26"/>
      <c r="O897" s="26"/>
      <c r="P897" s="32"/>
      <c r="Q897" s="31"/>
      <c r="R897" s="31"/>
    </row>
    <row r="898" spans="6:18" ht="15" customHeight="1">
      <c r="F898" s="31"/>
      <c r="G898" s="31"/>
      <c r="H898" s="31"/>
      <c r="I898" s="31"/>
      <c r="J898" s="32" t="str">
        <f>IF(I898="","",INDEX(Lists!A$2:A$2833,MATCH('Assessment Inventory'!I898,Lists!$E$2:$E$2833,0)))</f>
        <v/>
      </c>
      <c r="K898" s="32" t="str">
        <f>IF(I898="","",INDEX(Lists!B$2:B$2833,MATCH('Assessment Inventory'!I898,Lists!$E$2:$E$2833,0)))</f>
        <v/>
      </c>
      <c r="L898" s="25" t="str">
        <f t="shared" si="33"/>
        <v>http://maps.google.com/maps?q=,</v>
      </c>
      <c r="M898" s="38" t="str">
        <f t="shared" si="32"/>
        <v/>
      </c>
      <c r="N898" s="26"/>
      <c r="O898" s="26"/>
      <c r="P898" s="32"/>
      <c r="Q898" s="31"/>
      <c r="R898" s="31"/>
    </row>
    <row r="899" spans="6:18" ht="15" customHeight="1">
      <c r="F899" s="31"/>
      <c r="G899" s="31"/>
      <c r="H899" s="31"/>
      <c r="I899" s="31"/>
      <c r="J899" s="32" t="str">
        <f>IF(I899="","",INDEX(Lists!A$2:A$2833,MATCH('Assessment Inventory'!I899,Lists!$E$2:$E$2833,0)))</f>
        <v/>
      </c>
      <c r="K899" s="32" t="str">
        <f>IF(I899="","",INDEX(Lists!B$2:B$2833,MATCH('Assessment Inventory'!I899,Lists!$E$2:$E$2833,0)))</f>
        <v/>
      </c>
      <c r="L899" s="25" t="str">
        <f t="shared" si="33"/>
        <v>http://maps.google.com/maps?q=,</v>
      </c>
      <c r="M899" s="38" t="str">
        <f t="shared" si="32"/>
        <v/>
      </c>
      <c r="N899" s="26"/>
      <c r="O899" s="26"/>
      <c r="P899" s="32"/>
      <c r="Q899" s="31"/>
      <c r="R899" s="31"/>
    </row>
    <row r="900" spans="6:18" ht="15" customHeight="1">
      <c r="F900" s="31"/>
      <c r="G900" s="31"/>
      <c r="H900" s="31"/>
      <c r="I900" s="31"/>
      <c r="J900" s="32" t="str">
        <f>IF(I900="","",INDEX(Lists!A$2:A$2833,MATCH('Assessment Inventory'!I900,Lists!$E$2:$E$2833,0)))</f>
        <v/>
      </c>
      <c r="K900" s="32" t="str">
        <f>IF(I900="","",INDEX(Lists!B$2:B$2833,MATCH('Assessment Inventory'!I900,Lists!$E$2:$E$2833,0)))</f>
        <v/>
      </c>
      <c r="L900" s="25" t="str">
        <f t="shared" si="33"/>
        <v>http://maps.google.com/maps?q=,</v>
      </c>
      <c r="M900" s="38" t="str">
        <f t="shared" si="32"/>
        <v/>
      </c>
      <c r="N900" s="26"/>
      <c r="O900" s="26"/>
      <c r="P900" s="32"/>
      <c r="Q900" s="31"/>
      <c r="R900" s="31"/>
    </row>
    <row r="901" spans="6:18" ht="15" customHeight="1">
      <c r="F901" s="31"/>
      <c r="G901" s="31"/>
      <c r="H901" s="31"/>
      <c r="I901" s="31"/>
      <c r="J901" s="32" t="str">
        <f>IF(I901="","",INDEX(Lists!A$2:A$2833,MATCH('Assessment Inventory'!I901,Lists!$E$2:$E$2833,0)))</f>
        <v/>
      </c>
      <c r="K901" s="32" t="str">
        <f>IF(I901="","",INDEX(Lists!B$2:B$2833,MATCH('Assessment Inventory'!I901,Lists!$E$2:$E$2833,0)))</f>
        <v/>
      </c>
      <c r="L901" s="25" t="str">
        <f t="shared" si="33"/>
        <v>http://maps.google.com/maps?q=,</v>
      </c>
      <c r="M901" s="38" t="str">
        <f t="shared" si="32"/>
        <v/>
      </c>
      <c r="N901" s="26"/>
      <c r="O901" s="26"/>
      <c r="P901" s="32"/>
      <c r="Q901" s="31"/>
      <c r="R901" s="31"/>
    </row>
    <row r="902" spans="6:18" ht="15" customHeight="1">
      <c r="F902" s="31"/>
      <c r="G902" s="31"/>
      <c r="H902" s="31"/>
      <c r="I902" s="31"/>
      <c r="J902" s="32" t="str">
        <f>IF(I902="","",INDEX(Lists!A$2:A$2833,MATCH('Assessment Inventory'!I902,Lists!$E$2:$E$2833,0)))</f>
        <v/>
      </c>
      <c r="K902" s="32" t="str">
        <f>IF(I902="","",INDEX(Lists!B$2:B$2833,MATCH('Assessment Inventory'!I902,Lists!$E$2:$E$2833,0)))</f>
        <v/>
      </c>
      <c r="L902" s="25" t="str">
        <f t="shared" si="33"/>
        <v>http://maps.google.com/maps?q=,</v>
      </c>
      <c r="M902" s="38" t="str">
        <f t="shared" si="32"/>
        <v/>
      </c>
      <c r="N902" s="26"/>
      <c r="O902" s="26"/>
      <c r="P902" s="32"/>
      <c r="Q902" s="31"/>
      <c r="R902" s="31"/>
    </row>
    <row r="903" spans="6:18" ht="15" customHeight="1">
      <c r="F903" s="31"/>
      <c r="G903" s="31"/>
      <c r="H903" s="31"/>
      <c r="I903" s="31"/>
      <c r="J903" s="32" t="str">
        <f>IF(I903="","",INDEX(Lists!A$2:A$2833,MATCH('Assessment Inventory'!I903,Lists!$E$2:$E$2833,0)))</f>
        <v/>
      </c>
      <c r="K903" s="32" t="str">
        <f>IF(I903="","",INDEX(Lists!B$2:B$2833,MATCH('Assessment Inventory'!I903,Lists!$E$2:$E$2833,0)))</f>
        <v/>
      </c>
      <c r="L903" s="25" t="str">
        <f t="shared" si="33"/>
        <v>http://maps.google.com/maps?q=,</v>
      </c>
      <c r="M903" s="38" t="str">
        <f t="shared" si="32"/>
        <v/>
      </c>
      <c r="N903" s="26"/>
      <c r="O903" s="26"/>
      <c r="P903" s="32"/>
      <c r="Q903" s="31"/>
      <c r="R903" s="31"/>
    </row>
    <row r="904" spans="6:18" ht="15" customHeight="1">
      <c r="F904" s="31"/>
      <c r="G904" s="31"/>
      <c r="H904" s="31"/>
      <c r="I904" s="31"/>
      <c r="J904" s="32" t="str">
        <f>IF(I904="","",INDEX(Lists!A$2:A$2833,MATCH('Assessment Inventory'!I904,Lists!$E$2:$E$2833,0)))</f>
        <v/>
      </c>
      <c r="K904" s="32" t="str">
        <f>IF(I904="","",INDEX(Lists!B$2:B$2833,MATCH('Assessment Inventory'!I904,Lists!$E$2:$E$2833,0)))</f>
        <v/>
      </c>
      <c r="L904" s="25" t="str">
        <f t="shared" si="33"/>
        <v>http://maps.google.com/maps?q=,</v>
      </c>
      <c r="M904" s="38" t="str">
        <f t="shared" ref="M904:M967" si="34">IF(I904="","",HYPERLINK(L904,"See on Google Maps"))</f>
        <v/>
      </c>
      <c r="N904" s="26"/>
      <c r="O904" s="26"/>
      <c r="P904" s="32"/>
      <c r="Q904" s="31"/>
      <c r="R904" s="31"/>
    </row>
    <row r="905" spans="6:18" ht="15" customHeight="1">
      <c r="F905" s="31"/>
      <c r="G905" s="31"/>
      <c r="H905" s="31"/>
      <c r="I905" s="31"/>
      <c r="J905" s="32" t="str">
        <f>IF(I905="","",INDEX(Lists!A$2:A$2833,MATCH('Assessment Inventory'!I905,Lists!$E$2:$E$2833,0)))</f>
        <v/>
      </c>
      <c r="K905" s="32" t="str">
        <f>IF(I905="","",INDEX(Lists!B$2:B$2833,MATCH('Assessment Inventory'!I905,Lists!$E$2:$E$2833,0)))</f>
        <v/>
      </c>
      <c r="L905" s="25" t="str">
        <f t="shared" ref="L905:L968" si="35">CONCATENATE("http://maps.google.com/maps?q=",J905,",",K905,"")</f>
        <v>http://maps.google.com/maps?q=,</v>
      </c>
      <c r="M905" s="38" t="str">
        <f t="shared" si="34"/>
        <v/>
      </c>
      <c r="N905" s="26"/>
      <c r="O905" s="26"/>
      <c r="P905" s="32"/>
      <c r="Q905" s="31"/>
      <c r="R905" s="31"/>
    </row>
    <row r="906" spans="6:18" ht="15" customHeight="1">
      <c r="F906" s="31"/>
      <c r="G906" s="31"/>
      <c r="H906" s="31"/>
      <c r="I906" s="31"/>
      <c r="J906" s="32" t="str">
        <f>IF(I906="","",INDEX(Lists!A$2:A$2833,MATCH('Assessment Inventory'!I906,Lists!$E$2:$E$2833,0)))</f>
        <v/>
      </c>
      <c r="K906" s="32" t="str">
        <f>IF(I906="","",INDEX(Lists!B$2:B$2833,MATCH('Assessment Inventory'!I906,Lists!$E$2:$E$2833,0)))</f>
        <v/>
      </c>
      <c r="L906" s="25" t="str">
        <f t="shared" si="35"/>
        <v>http://maps.google.com/maps?q=,</v>
      </c>
      <c r="M906" s="38" t="str">
        <f t="shared" si="34"/>
        <v/>
      </c>
      <c r="N906" s="26"/>
      <c r="O906" s="26"/>
      <c r="P906" s="32"/>
      <c r="Q906" s="31"/>
      <c r="R906" s="31"/>
    </row>
    <row r="907" spans="6:18" ht="15" customHeight="1">
      <c r="F907" s="31"/>
      <c r="G907" s="31"/>
      <c r="H907" s="31"/>
      <c r="I907" s="31"/>
      <c r="J907" s="32" t="str">
        <f>IF(I907="","",INDEX(Lists!A$2:A$2833,MATCH('Assessment Inventory'!I907,Lists!$E$2:$E$2833,0)))</f>
        <v/>
      </c>
      <c r="K907" s="32" t="str">
        <f>IF(I907="","",INDEX(Lists!B$2:B$2833,MATCH('Assessment Inventory'!I907,Lists!$E$2:$E$2833,0)))</f>
        <v/>
      </c>
      <c r="L907" s="25" t="str">
        <f t="shared" si="35"/>
        <v>http://maps.google.com/maps?q=,</v>
      </c>
      <c r="M907" s="38" t="str">
        <f t="shared" si="34"/>
        <v/>
      </c>
      <c r="N907" s="26"/>
      <c r="O907" s="26"/>
      <c r="P907" s="32"/>
      <c r="Q907" s="31"/>
      <c r="R907" s="31"/>
    </row>
    <row r="908" spans="6:18" ht="15" customHeight="1">
      <c r="F908" s="31"/>
      <c r="G908" s="31"/>
      <c r="H908" s="31"/>
      <c r="I908" s="31"/>
      <c r="J908" s="32" t="str">
        <f>IF(I908="","",INDEX(Lists!A$2:A$2833,MATCH('Assessment Inventory'!I908,Lists!$E$2:$E$2833,0)))</f>
        <v/>
      </c>
      <c r="K908" s="32" t="str">
        <f>IF(I908="","",INDEX(Lists!B$2:B$2833,MATCH('Assessment Inventory'!I908,Lists!$E$2:$E$2833,0)))</f>
        <v/>
      </c>
      <c r="L908" s="25" t="str">
        <f t="shared" si="35"/>
        <v>http://maps.google.com/maps?q=,</v>
      </c>
      <c r="M908" s="38" t="str">
        <f t="shared" si="34"/>
        <v/>
      </c>
      <c r="N908" s="26"/>
      <c r="O908" s="26"/>
      <c r="P908" s="32"/>
      <c r="Q908" s="31"/>
      <c r="R908" s="31"/>
    </row>
    <row r="909" spans="6:18" ht="15" customHeight="1">
      <c r="F909" s="31"/>
      <c r="G909" s="31"/>
      <c r="H909" s="31"/>
      <c r="I909" s="31"/>
      <c r="J909" s="32" t="str">
        <f>IF(I909="","",INDEX(Lists!A$2:A$2833,MATCH('Assessment Inventory'!I909,Lists!$E$2:$E$2833,0)))</f>
        <v/>
      </c>
      <c r="K909" s="32" t="str">
        <f>IF(I909="","",INDEX(Lists!B$2:B$2833,MATCH('Assessment Inventory'!I909,Lists!$E$2:$E$2833,0)))</f>
        <v/>
      </c>
      <c r="L909" s="25" t="str">
        <f t="shared" si="35"/>
        <v>http://maps.google.com/maps?q=,</v>
      </c>
      <c r="M909" s="38" t="str">
        <f t="shared" si="34"/>
        <v/>
      </c>
      <c r="N909" s="26"/>
      <c r="O909" s="26"/>
      <c r="P909" s="32"/>
      <c r="Q909" s="31"/>
      <c r="R909" s="31"/>
    </row>
    <row r="910" spans="6:18" ht="15" customHeight="1">
      <c r="F910" s="31"/>
      <c r="G910" s="31"/>
      <c r="H910" s="31"/>
      <c r="I910" s="31"/>
      <c r="J910" s="32" t="str">
        <f>IF(I910="","",INDEX(Lists!A$2:A$2833,MATCH('Assessment Inventory'!I910,Lists!$E$2:$E$2833,0)))</f>
        <v/>
      </c>
      <c r="K910" s="32" t="str">
        <f>IF(I910="","",INDEX(Lists!B$2:B$2833,MATCH('Assessment Inventory'!I910,Lists!$E$2:$E$2833,0)))</f>
        <v/>
      </c>
      <c r="L910" s="25" t="str">
        <f t="shared" si="35"/>
        <v>http://maps.google.com/maps?q=,</v>
      </c>
      <c r="M910" s="38" t="str">
        <f t="shared" si="34"/>
        <v/>
      </c>
      <c r="N910" s="26"/>
      <c r="O910" s="26"/>
      <c r="P910" s="32"/>
      <c r="Q910" s="31"/>
      <c r="R910" s="31"/>
    </row>
    <row r="911" spans="6:18" ht="15" customHeight="1">
      <c r="F911" s="31"/>
      <c r="G911" s="31"/>
      <c r="H911" s="31"/>
      <c r="I911" s="31"/>
      <c r="J911" s="32" t="str">
        <f>IF(I911="","",INDEX(Lists!A$2:A$2833,MATCH('Assessment Inventory'!I911,Lists!$E$2:$E$2833,0)))</f>
        <v/>
      </c>
      <c r="K911" s="32" t="str">
        <f>IF(I911="","",INDEX(Lists!B$2:B$2833,MATCH('Assessment Inventory'!I911,Lists!$E$2:$E$2833,0)))</f>
        <v/>
      </c>
      <c r="L911" s="25" t="str">
        <f t="shared" si="35"/>
        <v>http://maps.google.com/maps?q=,</v>
      </c>
      <c r="M911" s="38" t="str">
        <f t="shared" si="34"/>
        <v/>
      </c>
      <c r="N911" s="26"/>
      <c r="O911" s="26"/>
      <c r="P911" s="32"/>
      <c r="Q911" s="31"/>
      <c r="R911" s="31"/>
    </row>
    <row r="912" spans="6:18" ht="15" customHeight="1">
      <c r="F912" s="31"/>
      <c r="G912" s="31"/>
      <c r="H912" s="31"/>
      <c r="I912" s="31"/>
      <c r="J912" s="32" t="str">
        <f>IF(I912="","",INDEX(Lists!A$2:A$2833,MATCH('Assessment Inventory'!I912,Lists!$E$2:$E$2833,0)))</f>
        <v/>
      </c>
      <c r="K912" s="32" t="str">
        <f>IF(I912="","",INDEX(Lists!B$2:B$2833,MATCH('Assessment Inventory'!I912,Lists!$E$2:$E$2833,0)))</f>
        <v/>
      </c>
      <c r="L912" s="25" t="str">
        <f t="shared" si="35"/>
        <v>http://maps.google.com/maps?q=,</v>
      </c>
      <c r="M912" s="38" t="str">
        <f t="shared" si="34"/>
        <v/>
      </c>
      <c r="N912" s="26"/>
      <c r="O912" s="26"/>
      <c r="P912" s="32"/>
      <c r="Q912" s="31"/>
      <c r="R912" s="31"/>
    </row>
    <row r="913" spans="6:18" ht="15" customHeight="1">
      <c r="F913" s="31"/>
      <c r="G913" s="31"/>
      <c r="H913" s="31"/>
      <c r="I913" s="31"/>
      <c r="J913" s="32" t="str">
        <f>IF(I913="","",INDEX(Lists!A$2:A$2833,MATCH('Assessment Inventory'!I913,Lists!$E$2:$E$2833,0)))</f>
        <v/>
      </c>
      <c r="K913" s="32" t="str">
        <f>IF(I913="","",INDEX(Lists!B$2:B$2833,MATCH('Assessment Inventory'!I913,Lists!$E$2:$E$2833,0)))</f>
        <v/>
      </c>
      <c r="L913" s="25" t="str">
        <f t="shared" si="35"/>
        <v>http://maps.google.com/maps?q=,</v>
      </c>
      <c r="M913" s="38" t="str">
        <f t="shared" si="34"/>
        <v/>
      </c>
      <c r="N913" s="26"/>
      <c r="O913" s="26"/>
      <c r="P913" s="32"/>
      <c r="Q913" s="31"/>
      <c r="R913" s="31"/>
    </row>
    <row r="914" spans="6:18" ht="15" customHeight="1">
      <c r="F914" s="31"/>
      <c r="G914" s="31"/>
      <c r="H914" s="31"/>
      <c r="I914" s="31"/>
      <c r="J914" s="32" t="str">
        <f>IF(I914="","",INDEX(Lists!A$2:A$2833,MATCH('Assessment Inventory'!I914,Lists!$E$2:$E$2833,0)))</f>
        <v/>
      </c>
      <c r="K914" s="32" t="str">
        <f>IF(I914="","",INDEX(Lists!B$2:B$2833,MATCH('Assessment Inventory'!I914,Lists!$E$2:$E$2833,0)))</f>
        <v/>
      </c>
      <c r="L914" s="25" t="str">
        <f t="shared" si="35"/>
        <v>http://maps.google.com/maps?q=,</v>
      </c>
      <c r="M914" s="38" t="str">
        <f t="shared" si="34"/>
        <v/>
      </c>
      <c r="N914" s="26"/>
      <c r="O914" s="26"/>
      <c r="P914" s="32"/>
      <c r="Q914" s="31"/>
      <c r="R914" s="31"/>
    </row>
    <row r="915" spans="6:18" ht="15" customHeight="1">
      <c r="F915" s="31"/>
      <c r="G915" s="31"/>
      <c r="H915" s="31"/>
      <c r="I915" s="31"/>
      <c r="J915" s="32" t="str">
        <f>IF(I915="","",INDEX(Lists!A$2:A$2833,MATCH('Assessment Inventory'!I915,Lists!$E$2:$E$2833,0)))</f>
        <v/>
      </c>
      <c r="K915" s="32" t="str">
        <f>IF(I915="","",INDEX(Lists!B$2:B$2833,MATCH('Assessment Inventory'!I915,Lists!$E$2:$E$2833,0)))</f>
        <v/>
      </c>
      <c r="L915" s="25" t="str">
        <f t="shared" si="35"/>
        <v>http://maps.google.com/maps?q=,</v>
      </c>
      <c r="M915" s="38" t="str">
        <f t="shared" si="34"/>
        <v/>
      </c>
      <c r="N915" s="26"/>
      <c r="O915" s="26"/>
      <c r="P915" s="32"/>
      <c r="Q915" s="31"/>
      <c r="R915" s="31"/>
    </row>
    <row r="916" spans="6:18" ht="15" customHeight="1">
      <c r="F916" s="31"/>
      <c r="G916" s="31"/>
      <c r="H916" s="31"/>
      <c r="I916" s="31"/>
      <c r="J916" s="32" t="str">
        <f>IF(I916="","",INDEX(Lists!A$2:A$2833,MATCH('Assessment Inventory'!I916,Lists!$E$2:$E$2833,0)))</f>
        <v/>
      </c>
      <c r="K916" s="32" t="str">
        <f>IF(I916="","",INDEX(Lists!B$2:B$2833,MATCH('Assessment Inventory'!I916,Lists!$E$2:$E$2833,0)))</f>
        <v/>
      </c>
      <c r="L916" s="25" t="str">
        <f t="shared" si="35"/>
        <v>http://maps.google.com/maps?q=,</v>
      </c>
      <c r="M916" s="38" t="str">
        <f t="shared" si="34"/>
        <v/>
      </c>
      <c r="N916" s="26"/>
      <c r="O916" s="26"/>
      <c r="P916" s="32"/>
      <c r="Q916" s="31"/>
      <c r="R916" s="31"/>
    </row>
    <row r="917" spans="6:18" ht="15" customHeight="1">
      <c r="F917" s="31"/>
      <c r="G917" s="31"/>
      <c r="H917" s="31"/>
      <c r="I917" s="31"/>
      <c r="J917" s="32" t="str">
        <f>IF(I917="","",INDEX(Lists!A$2:A$2833,MATCH('Assessment Inventory'!I917,Lists!$E$2:$E$2833,0)))</f>
        <v/>
      </c>
      <c r="K917" s="32" t="str">
        <f>IF(I917="","",INDEX(Lists!B$2:B$2833,MATCH('Assessment Inventory'!I917,Lists!$E$2:$E$2833,0)))</f>
        <v/>
      </c>
      <c r="L917" s="25" t="str">
        <f t="shared" si="35"/>
        <v>http://maps.google.com/maps?q=,</v>
      </c>
      <c r="M917" s="38" t="str">
        <f t="shared" si="34"/>
        <v/>
      </c>
      <c r="N917" s="26"/>
      <c r="O917" s="26"/>
      <c r="P917" s="32"/>
      <c r="Q917" s="31"/>
      <c r="R917" s="31"/>
    </row>
    <row r="918" spans="6:18" ht="15" customHeight="1">
      <c r="F918" s="31"/>
      <c r="G918" s="31"/>
      <c r="H918" s="31"/>
      <c r="I918" s="31"/>
      <c r="J918" s="32" t="str">
        <f>IF(I918="","",INDEX(Lists!A$2:A$2833,MATCH('Assessment Inventory'!I918,Lists!$E$2:$E$2833,0)))</f>
        <v/>
      </c>
      <c r="K918" s="32" t="str">
        <f>IF(I918="","",INDEX(Lists!B$2:B$2833,MATCH('Assessment Inventory'!I918,Lists!$E$2:$E$2833,0)))</f>
        <v/>
      </c>
      <c r="L918" s="25" t="str">
        <f t="shared" si="35"/>
        <v>http://maps.google.com/maps?q=,</v>
      </c>
      <c r="M918" s="38" t="str">
        <f t="shared" si="34"/>
        <v/>
      </c>
      <c r="N918" s="26"/>
      <c r="O918" s="26"/>
      <c r="P918" s="32"/>
      <c r="Q918" s="31"/>
      <c r="R918" s="31"/>
    </row>
    <row r="919" spans="6:18" ht="15" customHeight="1">
      <c r="F919" s="31"/>
      <c r="G919" s="31"/>
      <c r="H919" s="31"/>
      <c r="I919" s="31"/>
      <c r="J919" s="32" t="str">
        <f>IF(I919="","",INDEX(Lists!A$2:A$2833,MATCH('Assessment Inventory'!I919,Lists!$E$2:$E$2833,0)))</f>
        <v/>
      </c>
      <c r="K919" s="32" t="str">
        <f>IF(I919="","",INDEX(Lists!B$2:B$2833,MATCH('Assessment Inventory'!I919,Lists!$E$2:$E$2833,0)))</f>
        <v/>
      </c>
      <c r="L919" s="25" t="str">
        <f t="shared" si="35"/>
        <v>http://maps.google.com/maps?q=,</v>
      </c>
      <c r="M919" s="38" t="str">
        <f t="shared" si="34"/>
        <v/>
      </c>
      <c r="N919" s="26"/>
      <c r="O919" s="26"/>
      <c r="P919" s="32"/>
      <c r="Q919" s="31"/>
      <c r="R919" s="31"/>
    </row>
    <row r="920" spans="6:18" ht="15" customHeight="1">
      <c r="F920" s="31"/>
      <c r="G920" s="31"/>
      <c r="H920" s="31"/>
      <c r="I920" s="31"/>
      <c r="J920" s="32" t="str">
        <f>IF(I920="","",INDEX(Lists!A$2:A$2833,MATCH('Assessment Inventory'!I920,Lists!$E$2:$E$2833,0)))</f>
        <v/>
      </c>
      <c r="K920" s="32" t="str">
        <f>IF(I920="","",INDEX(Lists!B$2:B$2833,MATCH('Assessment Inventory'!I920,Lists!$E$2:$E$2833,0)))</f>
        <v/>
      </c>
      <c r="L920" s="25" t="str">
        <f t="shared" si="35"/>
        <v>http://maps.google.com/maps?q=,</v>
      </c>
      <c r="M920" s="38" t="str">
        <f t="shared" si="34"/>
        <v/>
      </c>
      <c r="N920" s="26"/>
      <c r="O920" s="26"/>
      <c r="P920" s="32"/>
      <c r="Q920" s="31"/>
      <c r="R920" s="31"/>
    </row>
    <row r="921" spans="6:18" ht="15" customHeight="1">
      <c r="F921" s="31"/>
      <c r="G921" s="31"/>
      <c r="H921" s="31"/>
      <c r="I921" s="31"/>
      <c r="J921" s="32" t="str">
        <f>IF(I921="","",INDEX(Lists!A$2:A$2833,MATCH('Assessment Inventory'!I921,Lists!$E$2:$E$2833,0)))</f>
        <v/>
      </c>
      <c r="K921" s="32" t="str">
        <f>IF(I921="","",INDEX(Lists!B$2:B$2833,MATCH('Assessment Inventory'!I921,Lists!$E$2:$E$2833,0)))</f>
        <v/>
      </c>
      <c r="L921" s="25" t="str">
        <f t="shared" si="35"/>
        <v>http://maps.google.com/maps?q=,</v>
      </c>
      <c r="M921" s="38" t="str">
        <f t="shared" si="34"/>
        <v/>
      </c>
      <c r="N921" s="26"/>
      <c r="O921" s="26"/>
      <c r="P921" s="32"/>
      <c r="Q921" s="31"/>
      <c r="R921" s="31"/>
    </row>
    <row r="922" spans="6:18" ht="15" customHeight="1">
      <c r="F922" s="31"/>
      <c r="G922" s="31"/>
      <c r="H922" s="31"/>
      <c r="I922" s="31"/>
      <c r="J922" s="32" t="str">
        <f>IF(I922="","",INDEX(Lists!A$2:A$2833,MATCH('Assessment Inventory'!I922,Lists!$E$2:$E$2833,0)))</f>
        <v/>
      </c>
      <c r="K922" s="32" t="str">
        <f>IF(I922="","",INDEX(Lists!B$2:B$2833,MATCH('Assessment Inventory'!I922,Lists!$E$2:$E$2833,0)))</f>
        <v/>
      </c>
      <c r="L922" s="25" t="str">
        <f t="shared" si="35"/>
        <v>http://maps.google.com/maps?q=,</v>
      </c>
      <c r="M922" s="38" t="str">
        <f t="shared" si="34"/>
        <v/>
      </c>
      <c r="N922" s="26"/>
      <c r="O922" s="26"/>
      <c r="P922" s="32"/>
      <c r="Q922" s="31"/>
      <c r="R922" s="31"/>
    </row>
    <row r="923" spans="6:18" ht="15" customHeight="1">
      <c r="F923" s="31"/>
      <c r="G923" s="31"/>
      <c r="H923" s="31"/>
      <c r="I923" s="31"/>
      <c r="J923" s="32" t="str">
        <f>IF(I923="","",INDEX(Lists!A$2:A$2833,MATCH('Assessment Inventory'!I923,Lists!$E$2:$E$2833,0)))</f>
        <v/>
      </c>
      <c r="K923" s="32" t="str">
        <f>IF(I923="","",INDEX(Lists!B$2:B$2833,MATCH('Assessment Inventory'!I923,Lists!$E$2:$E$2833,0)))</f>
        <v/>
      </c>
      <c r="L923" s="25" t="str">
        <f t="shared" si="35"/>
        <v>http://maps.google.com/maps?q=,</v>
      </c>
      <c r="M923" s="38" t="str">
        <f t="shared" si="34"/>
        <v/>
      </c>
      <c r="N923" s="26"/>
      <c r="O923" s="26"/>
      <c r="P923" s="32"/>
      <c r="Q923" s="31"/>
      <c r="R923" s="31"/>
    </row>
    <row r="924" spans="6:18" ht="15" customHeight="1">
      <c r="F924" s="31"/>
      <c r="G924" s="31"/>
      <c r="H924" s="31"/>
      <c r="I924" s="31"/>
      <c r="J924" s="32" t="str">
        <f>IF(I924="","",INDEX(Lists!A$2:A$2833,MATCH('Assessment Inventory'!I924,Lists!$E$2:$E$2833,0)))</f>
        <v/>
      </c>
      <c r="K924" s="32" t="str">
        <f>IF(I924="","",INDEX(Lists!B$2:B$2833,MATCH('Assessment Inventory'!I924,Lists!$E$2:$E$2833,0)))</f>
        <v/>
      </c>
      <c r="L924" s="25" t="str">
        <f t="shared" si="35"/>
        <v>http://maps.google.com/maps?q=,</v>
      </c>
      <c r="M924" s="38" t="str">
        <f t="shared" si="34"/>
        <v/>
      </c>
      <c r="N924" s="26"/>
      <c r="O924" s="26"/>
      <c r="P924" s="32"/>
      <c r="Q924" s="31"/>
      <c r="R924" s="31"/>
    </row>
    <row r="925" spans="6:18" ht="15" customHeight="1">
      <c r="F925" s="31"/>
      <c r="G925" s="31"/>
      <c r="H925" s="31"/>
      <c r="I925" s="31"/>
      <c r="J925" s="32" t="str">
        <f>IF(I925="","",INDEX(Lists!A$2:A$2833,MATCH('Assessment Inventory'!I925,Lists!$E$2:$E$2833,0)))</f>
        <v/>
      </c>
      <c r="K925" s="32" t="str">
        <f>IF(I925="","",INDEX(Lists!B$2:B$2833,MATCH('Assessment Inventory'!I925,Lists!$E$2:$E$2833,0)))</f>
        <v/>
      </c>
      <c r="L925" s="25" t="str">
        <f t="shared" si="35"/>
        <v>http://maps.google.com/maps?q=,</v>
      </c>
      <c r="M925" s="38" t="str">
        <f t="shared" si="34"/>
        <v/>
      </c>
      <c r="N925" s="26"/>
      <c r="O925" s="26"/>
      <c r="P925" s="32"/>
      <c r="Q925" s="31"/>
      <c r="R925" s="31"/>
    </row>
    <row r="926" spans="6:18" ht="15" customHeight="1">
      <c r="F926" s="31"/>
      <c r="G926" s="31"/>
      <c r="H926" s="31"/>
      <c r="I926" s="31"/>
      <c r="J926" s="32" t="str">
        <f>IF(I926="","",INDEX(Lists!A$2:A$2833,MATCH('Assessment Inventory'!I926,Lists!$E$2:$E$2833,0)))</f>
        <v/>
      </c>
      <c r="K926" s="32" t="str">
        <f>IF(I926="","",INDEX(Lists!B$2:B$2833,MATCH('Assessment Inventory'!I926,Lists!$E$2:$E$2833,0)))</f>
        <v/>
      </c>
      <c r="L926" s="25" t="str">
        <f t="shared" si="35"/>
        <v>http://maps.google.com/maps?q=,</v>
      </c>
      <c r="M926" s="38" t="str">
        <f t="shared" si="34"/>
        <v/>
      </c>
      <c r="N926" s="26"/>
      <c r="O926" s="26"/>
      <c r="P926" s="32"/>
      <c r="Q926" s="31"/>
      <c r="R926" s="31"/>
    </row>
    <row r="927" spans="6:18" ht="15" customHeight="1">
      <c r="F927" s="31"/>
      <c r="G927" s="31"/>
      <c r="H927" s="31"/>
      <c r="I927" s="31"/>
      <c r="J927" s="32" t="str">
        <f>IF(I927="","",INDEX(Lists!A$2:A$2833,MATCH('Assessment Inventory'!I927,Lists!$E$2:$E$2833,0)))</f>
        <v/>
      </c>
      <c r="K927" s="32" t="str">
        <f>IF(I927="","",INDEX(Lists!B$2:B$2833,MATCH('Assessment Inventory'!I927,Lists!$E$2:$E$2833,0)))</f>
        <v/>
      </c>
      <c r="L927" s="25" t="str">
        <f t="shared" si="35"/>
        <v>http://maps.google.com/maps?q=,</v>
      </c>
      <c r="M927" s="38" t="str">
        <f t="shared" si="34"/>
        <v/>
      </c>
      <c r="N927" s="26"/>
      <c r="O927" s="26"/>
      <c r="P927" s="32"/>
      <c r="Q927" s="31"/>
      <c r="R927" s="31"/>
    </row>
    <row r="928" spans="6:18" ht="15" customHeight="1">
      <c r="F928" s="31"/>
      <c r="G928" s="31"/>
      <c r="H928" s="31"/>
      <c r="I928" s="31"/>
      <c r="J928" s="32" t="str">
        <f>IF(I928="","",INDEX(Lists!A$2:A$2833,MATCH('Assessment Inventory'!I928,Lists!$E$2:$E$2833,0)))</f>
        <v/>
      </c>
      <c r="K928" s="32" t="str">
        <f>IF(I928="","",INDEX(Lists!B$2:B$2833,MATCH('Assessment Inventory'!I928,Lists!$E$2:$E$2833,0)))</f>
        <v/>
      </c>
      <c r="L928" s="25" t="str">
        <f t="shared" si="35"/>
        <v>http://maps.google.com/maps?q=,</v>
      </c>
      <c r="M928" s="38" t="str">
        <f t="shared" si="34"/>
        <v/>
      </c>
      <c r="N928" s="26"/>
      <c r="O928" s="26"/>
      <c r="P928" s="32"/>
      <c r="Q928" s="31"/>
      <c r="R928" s="31"/>
    </row>
    <row r="929" spans="6:18" ht="15" customHeight="1">
      <c r="F929" s="31"/>
      <c r="G929" s="31"/>
      <c r="H929" s="31"/>
      <c r="I929" s="31"/>
      <c r="J929" s="32" t="str">
        <f>IF(I929="","",INDEX(Lists!A$2:A$2833,MATCH('Assessment Inventory'!I929,Lists!$E$2:$E$2833,0)))</f>
        <v/>
      </c>
      <c r="K929" s="32" t="str">
        <f>IF(I929="","",INDEX(Lists!B$2:B$2833,MATCH('Assessment Inventory'!I929,Lists!$E$2:$E$2833,0)))</f>
        <v/>
      </c>
      <c r="L929" s="25" t="str">
        <f t="shared" si="35"/>
        <v>http://maps.google.com/maps?q=,</v>
      </c>
      <c r="M929" s="38" t="str">
        <f t="shared" si="34"/>
        <v/>
      </c>
      <c r="N929" s="26"/>
      <c r="O929" s="26"/>
      <c r="P929" s="32"/>
      <c r="Q929" s="31"/>
      <c r="R929" s="31"/>
    </row>
    <row r="930" spans="6:18" ht="15" customHeight="1">
      <c r="F930" s="31"/>
      <c r="G930" s="31"/>
      <c r="H930" s="31"/>
      <c r="I930" s="31"/>
      <c r="J930" s="32" t="str">
        <f>IF(I930="","",INDEX(Lists!A$2:A$2833,MATCH('Assessment Inventory'!I930,Lists!$E$2:$E$2833,0)))</f>
        <v/>
      </c>
      <c r="K930" s="32" t="str">
        <f>IF(I930="","",INDEX(Lists!B$2:B$2833,MATCH('Assessment Inventory'!I930,Lists!$E$2:$E$2833,0)))</f>
        <v/>
      </c>
      <c r="L930" s="25" t="str">
        <f t="shared" si="35"/>
        <v>http://maps.google.com/maps?q=,</v>
      </c>
      <c r="M930" s="38" t="str">
        <f t="shared" si="34"/>
        <v/>
      </c>
      <c r="N930" s="26"/>
      <c r="O930" s="26"/>
      <c r="P930" s="32"/>
      <c r="Q930" s="31"/>
      <c r="R930" s="31"/>
    </row>
    <row r="931" spans="6:18" ht="15" customHeight="1">
      <c r="F931" s="31"/>
      <c r="G931" s="31"/>
      <c r="H931" s="31"/>
      <c r="I931" s="31"/>
      <c r="J931" s="32" t="str">
        <f>IF(I931="","",INDEX(Lists!A$2:A$2833,MATCH('Assessment Inventory'!I931,Lists!$E$2:$E$2833,0)))</f>
        <v/>
      </c>
      <c r="K931" s="32" t="str">
        <f>IF(I931="","",INDEX(Lists!B$2:B$2833,MATCH('Assessment Inventory'!I931,Lists!$E$2:$E$2833,0)))</f>
        <v/>
      </c>
      <c r="L931" s="25" t="str">
        <f t="shared" si="35"/>
        <v>http://maps.google.com/maps?q=,</v>
      </c>
      <c r="M931" s="38" t="str">
        <f t="shared" si="34"/>
        <v/>
      </c>
      <c r="N931" s="26"/>
      <c r="O931" s="26"/>
      <c r="P931" s="32"/>
      <c r="Q931" s="31"/>
      <c r="R931" s="31"/>
    </row>
    <row r="932" spans="6:18" ht="15" customHeight="1">
      <c r="F932" s="31"/>
      <c r="G932" s="31"/>
      <c r="H932" s="31"/>
      <c r="I932" s="31"/>
      <c r="J932" s="32" t="str">
        <f>IF(I932="","",INDEX(Lists!A$2:A$2833,MATCH('Assessment Inventory'!I932,Lists!$E$2:$E$2833,0)))</f>
        <v/>
      </c>
      <c r="K932" s="32" t="str">
        <f>IF(I932="","",INDEX(Lists!B$2:B$2833,MATCH('Assessment Inventory'!I932,Lists!$E$2:$E$2833,0)))</f>
        <v/>
      </c>
      <c r="L932" s="25" t="str">
        <f t="shared" si="35"/>
        <v>http://maps.google.com/maps?q=,</v>
      </c>
      <c r="M932" s="38" t="str">
        <f t="shared" si="34"/>
        <v/>
      </c>
      <c r="N932" s="26"/>
      <c r="O932" s="26"/>
      <c r="P932" s="32"/>
      <c r="Q932" s="31"/>
      <c r="R932" s="31"/>
    </row>
    <row r="933" spans="6:18" ht="15" customHeight="1">
      <c r="F933" s="31"/>
      <c r="G933" s="31"/>
      <c r="H933" s="31"/>
      <c r="I933" s="31"/>
      <c r="J933" s="32" t="str">
        <f>IF(I933="","",INDEX(Lists!A$2:A$2833,MATCH('Assessment Inventory'!I933,Lists!$E$2:$E$2833,0)))</f>
        <v/>
      </c>
      <c r="K933" s="32" t="str">
        <f>IF(I933="","",INDEX(Lists!B$2:B$2833,MATCH('Assessment Inventory'!I933,Lists!$E$2:$E$2833,0)))</f>
        <v/>
      </c>
      <c r="L933" s="25" t="str">
        <f t="shared" si="35"/>
        <v>http://maps.google.com/maps?q=,</v>
      </c>
      <c r="M933" s="38" t="str">
        <f t="shared" si="34"/>
        <v/>
      </c>
      <c r="N933" s="26"/>
      <c r="O933" s="26"/>
      <c r="P933" s="32"/>
      <c r="Q933" s="31"/>
      <c r="R933" s="31"/>
    </row>
    <row r="934" spans="6:18" ht="15" customHeight="1">
      <c r="F934" s="31"/>
      <c r="G934" s="31"/>
      <c r="H934" s="31"/>
      <c r="I934" s="31"/>
      <c r="J934" s="32" t="str">
        <f>IF(I934="","",INDEX(Lists!A$2:A$2833,MATCH('Assessment Inventory'!I934,Lists!$E$2:$E$2833,0)))</f>
        <v/>
      </c>
      <c r="K934" s="32" t="str">
        <f>IF(I934="","",INDEX(Lists!B$2:B$2833,MATCH('Assessment Inventory'!I934,Lists!$E$2:$E$2833,0)))</f>
        <v/>
      </c>
      <c r="L934" s="25" t="str">
        <f t="shared" si="35"/>
        <v>http://maps.google.com/maps?q=,</v>
      </c>
      <c r="M934" s="38" t="str">
        <f t="shared" si="34"/>
        <v/>
      </c>
      <c r="N934" s="26"/>
      <c r="O934" s="26"/>
      <c r="P934" s="32"/>
      <c r="Q934" s="31"/>
      <c r="R934" s="31"/>
    </row>
    <row r="935" spans="6:18" ht="15" customHeight="1">
      <c r="F935" s="31"/>
      <c r="G935" s="31"/>
      <c r="H935" s="31"/>
      <c r="I935" s="31"/>
      <c r="J935" s="32" t="str">
        <f>IF(I935="","",INDEX(Lists!A$2:A$2833,MATCH('Assessment Inventory'!I935,Lists!$E$2:$E$2833,0)))</f>
        <v/>
      </c>
      <c r="K935" s="32" t="str">
        <f>IF(I935="","",INDEX(Lists!B$2:B$2833,MATCH('Assessment Inventory'!I935,Lists!$E$2:$E$2833,0)))</f>
        <v/>
      </c>
      <c r="L935" s="25" t="str">
        <f t="shared" si="35"/>
        <v>http://maps.google.com/maps?q=,</v>
      </c>
      <c r="M935" s="38" t="str">
        <f t="shared" si="34"/>
        <v/>
      </c>
      <c r="N935" s="26"/>
      <c r="O935" s="26"/>
      <c r="P935" s="32"/>
      <c r="Q935" s="31"/>
      <c r="R935" s="31"/>
    </row>
    <row r="936" spans="6:18" ht="15" customHeight="1">
      <c r="F936" s="31"/>
      <c r="G936" s="31"/>
      <c r="H936" s="31"/>
      <c r="I936" s="31"/>
      <c r="J936" s="32" t="str">
        <f>IF(I936="","",INDEX(Lists!A$2:A$2833,MATCH('Assessment Inventory'!I936,Lists!$E$2:$E$2833,0)))</f>
        <v/>
      </c>
      <c r="K936" s="32" t="str">
        <f>IF(I936="","",INDEX(Lists!B$2:B$2833,MATCH('Assessment Inventory'!I936,Lists!$E$2:$E$2833,0)))</f>
        <v/>
      </c>
      <c r="L936" s="25" t="str">
        <f t="shared" si="35"/>
        <v>http://maps.google.com/maps?q=,</v>
      </c>
      <c r="M936" s="38" t="str">
        <f t="shared" si="34"/>
        <v/>
      </c>
      <c r="N936" s="26"/>
      <c r="O936" s="26"/>
      <c r="P936" s="32"/>
      <c r="Q936" s="31"/>
      <c r="R936" s="31"/>
    </row>
    <row r="937" spans="6:18" ht="15" customHeight="1">
      <c r="F937" s="31"/>
      <c r="G937" s="31"/>
      <c r="H937" s="31"/>
      <c r="I937" s="31"/>
      <c r="J937" s="32" t="str">
        <f>IF(I937="","",INDEX(Lists!A$2:A$2833,MATCH('Assessment Inventory'!I937,Lists!$E$2:$E$2833,0)))</f>
        <v/>
      </c>
      <c r="K937" s="32" t="str">
        <f>IF(I937="","",INDEX(Lists!B$2:B$2833,MATCH('Assessment Inventory'!I937,Lists!$E$2:$E$2833,0)))</f>
        <v/>
      </c>
      <c r="L937" s="25" t="str">
        <f t="shared" si="35"/>
        <v>http://maps.google.com/maps?q=,</v>
      </c>
      <c r="M937" s="38" t="str">
        <f t="shared" si="34"/>
        <v/>
      </c>
      <c r="N937" s="26"/>
      <c r="O937" s="26"/>
      <c r="P937" s="32"/>
      <c r="Q937" s="31"/>
      <c r="R937" s="31"/>
    </row>
    <row r="938" spans="6:18" ht="15" customHeight="1">
      <c r="F938" s="31"/>
      <c r="G938" s="31"/>
      <c r="H938" s="31"/>
      <c r="I938" s="31"/>
      <c r="J938" s="32" t="str">
        <f>IF(I938="","",INDEX(Lists!A$2:A$2833,MATCH('Assessment Inventory'!I938,Lists!$E$2:$E$2833,0)))</f>
        <v/>
      </c>
      <c r="K938" s="32" t="str">
        <f>IF(I938="","",INDEX(Lists!B$2:B$2833,MATCH('Assessment Inventory'!I938,Lists!$E$2:$E$2833,0)))</f>
        <v/>
      </c>
      <c r="L938" s="25" t="str">
        <f t="shared" si="35"/>
        <v>http://maps.google.com/maps?q=,</v>
      </c>
      <c r="M938" s="38" t="str">
        <f t="shared" si="34"/>
        <v/>
      </c>
      <c r="N938" s="26"/>
      <c r="O938" s="26"/>
      <c r="P938" s="32"/>
      <c r="Q938" s="31"/>
      <c r="R938" s="31"/>
    </row>
    <row r="939" spans="6:18" ht="15" customHeight="1">
      <c r="F939" s="31"/>
      <c r="G939" s="31"/>
      <c r="H939" s="31"/>
      <c r="I939" s="31"/>
      <c r="J939" s="32" t="str">
        <f>IF(I939="","",INDEX(Lists!A$2:A$2833,MATCH('Assessment Inventory'!I939,Lists!$E$2:$E$2833,0)))</f>
        <v/>
      </c>
      <c r="K939" s="32" t="str">
        <f>IF(I939="","",INDEX(Lists!B$2:B$2833,MATCH('Assessment Inventory'!I939,Lists!$E$2:$E$2833,0)))</f>
        <v/>
      </c>
      <c r="L939" s="25" t="str">
        <f t="shared" si="35"/>
        <v>http://maps.google.com/maps?q=,</v>
      </c>
      <c r="M939" s="38" t="str">
        <f t="shared" si="34"/>
        <v/>
      </c>
      <c r="N939" s="26"/>
      <c r="O939" s="26"/>
      <c r="P939" s="32"/>
      <c r="Q939" s="31"/>
      <c r="R939" s="31"/>
    </row>
    <row r="940" spans="6:18" ht="15" customHeight="1">
      <c r="F940" s="31"/>
      <c r="G940" s="31"/>
      <c r="H940" s="31"/>
      <c r="I940" s="31"/>
      <c r="J940" s="32" t="str">
        <f>IF(I940="","",INDEX(Lists!A$2:A$2833,MATCH('Assessment Inventory'!I940,Lists!$E$2:$E$2833,0)))</f>
        <v/>
      </c>
      <c r="K940" s="32" t="str">
        <f>IF(I940="","",INDEX(Lists!B$2:B$2833,MATCH('Assessment Inventory'!I940,Lists!$E$2:$E$2833,0)))</f>
        <v/>
      </c>
      <c r="L940" s="25" t="str">
        <f t="shared" si="35"/>
        <v>http://maps.google.com/maps?q=,</v>
      </c>
      <c r="M940" s="38" t="str">
        <f t="shared" si="34"/>
        <v/>
      </c>
      <c r="N940" s="26"/>
      <c r="O940" s="26"/>
      <c r="P940" s="32"/>
      <c r="Q940" s="31"/>
      <c r="R940" s="31"/>
    </row>
    <row r="941" spans="6:18" ht="15" customHeight="1">
      <c r="F941" s="31"/>
      <c r="G941" s="31"/>
      <c r="H941" s="31"/>
      <c r="I941" s="31"/>
      <c r="J941" s="32" t="str">
        <f>IF(I941="","",INDEX(Lists!A$2:A$2833,MATCH('Assessment Inventory'!I941,Lists!$E$2:$E$2833,0)))</f>
        <v/>
      </c>
      <c r="K941" s="32" t="str">
        <f>IF(I941="","",INDEX(Lists!B$2:B$2833,MATCH('Assessment Inventory'!I941,Lists!$E$2:$E$2833,0)))</f>
        <v/>
      </c>
      <c r="L941" s="25" t="str">
        <f t="shared" si="35"/>
        <v>http://maps.google.com/maps?q=,</v>
      </c>
      <c r="M941" s="38" t="str">
        <f t="shared" si="34"/>
        <v/>
      </c>
      <c r="N941" s="26"/>
      <c r="O941" s="26"/>
      <c r="P941" s="32"/>
      <c r="Q941" s="31"/>
      <c r="R941" s="31"/>
    </row>
    <row r="942" spans="6:18" ht="15" customHeight="1">
      <c r="F942" s="31"/>
      <c r="G942" s="31"/>
      <c r="H942" s="31"/>
      <c r="I942" s="31"/>
      <c r="J942" s="32" t="str">
        <f>IF(I942="","",INDEX(Lists!A$2:A$2833,MATCH('Assessment Inventory'!I942,Lists!$E$2:$E$2833,0)))</f>
        <v/>
      </c>
      <c r="K942" s="32" t="str">
        <f>IF(I942="","",INDEX(Lists!B$2:B$2833,MATCH('Assessment Inventory'!I942,Lists!$E$2:$E$2833,0)))</f>
        <v/>
      </c>
      <c r="L942" s="25" t="str">
        <f t="shared" si="35"/>
        <v>http://maps.google.com/maps?q=,</v>
      </c>
      <c r="M942" s="38" t="str">
        <f t="shared" si="34"/>
        <v/>
      </c>
      <c r="N942" s="26"/>
      <c r="O942" s="26"/>
      <c r="P942" s="32"/>
      <c r="Q942" s="31"/>
      <c r="R942" s="31"/>
    </row>
    <row r="943" spans="6:18" ht="15" customHeight="1">
      <c r="F943" s="31"/>
      <c r="G943" s="31"/>
      <c r="H943" s="31"/>
      <c r="I943" s="31"/>
      <c r="J943" s="32" t="str">
        <f>IF(I943="","",INDEX(Lists!A$2:A$2833,MATCH('Assessment Inventory'!I943,Lists!$E$2:$E$2833,0)))</f>
        <v/>
      </c>
      <c r="K943" s="32" t="str">
        <f>IF(I943="","",INDEX(Lists!B$2:B$2833,MATCH('Assessment Inventory'!I943,Lists!$E$2:$E$2833,0)))</f>
        <v/>
      </c>
      <c r="L943" s="25" t="str">
        <f t="shared" si="35"/>
        <v>http://maps.google.com/maps?q=,</v>
      </c>
      <c r="M943" s="38" t="str">
        <f t="shared" si="34"/>
        <v/>
      </c>
      <c r="N943" s="26"/>
      <c r="O943" s="26"/>
      <c r="P943" s="32"/>
      <c r="Q943" s="31"/>
      <c r="R943" s="31"/>
    </row>
    <row r="944" spans="6:18" ht="15" customHeight="1">
      <c r="F944" s="31"/>
      <c r="G944" s="31"/>
      <c r="H944" s="31"/>
      <c r="I944" s="31"/>
      <c r="J944" s="32" t="str">
        <f>IF(I944="","",INDEX(Lists!A$2:A$2833,MATCH('Assessment Inventory'!I944,Lists!$E$2:$E$2833,0)))</f>
        <v/>
      </c>
      <c r="K944" s="32" t="str">
        <f>IF(I944="","",INDEX(Lists!B$2:B$2833,MATCH('Assessment Inventory'!I944,Lists!$E$2:$E$2833,0)))</f>
        <v/>
      </c>
      <c r="L944" s="25" t="str">
        <f t="shared" si="35"/>
        <v>http://maps.google.com/maps?q=,</v>
      </c>
      <c r="M944" s="38" t="str">
        <f t="shared" si="34"/>
        <v/>
      </c>
      <c r="N944" s="26"/>
      <c r="O944" s="26"/>
      <c r="P944" s="32"/>
      <c r="Q944" s="31"/>
      <c r="R944" s="31"/>
    </row>
    <row r="945" spans="6:18" ht="15" customHeight="1">
      <c r="F945" s="31"/>
      <c r="G945" s="31"/>
      <c r="H945" s="31"/>
      <c r="I945" s="31"/>
      <c r="J945" s="32" t="str">
        <f>IF(I945="","",INDEX(Lists!A$2:A$2833,MATCH('Assessment Inventory'!I945,Lists!$E$2:$E$2833,0)))</f>
        <v/>
      </c>
      <c r="K945" s="32" t="str">
        <f>IF(I945="","",INDEX(Lists!B$2:B$2833,MATCH('Assessment Inventory'!I945,Lists!$E$2:$E$2833,0)))</f>
        <v/>
      </c>
      <c r="L945" s="25" t="str">
        <f t="shared" si="35"/>
        <v>http://maps.google.com/maps?q=,</v>
      </c>
      <c r="M945" s="38" t="str">
        <f t="shared" si="34"/>
        <v/>
      </c>
      <c r="N945" s="26"/>
      <c r="O945" s="26"/>
      <c r="P945" s="32"/>
      <c r="Q945" s="31"/>
      <c r="R945" s="31"/>
    </row>
    <row r="946" spans="6:18" ht="15" customHeight="1">
      <c r="F946" s="31"/>
      <c r="G946" s="31"/>
      <c r="H946" s="31"/>
      <c r="I946" s="31"/>
      <c r="J946" s="32" t="str">
        <f>IF(I946="","",INDEX(Lists!A$2:A$2833,MATCH('Assessment Inventory'!I946,Lists!$E$2:$E$2833,0)))</f>
        <v/>
      </c>
      <c r="K946" s="32" t="str">
        <f>IF(I946="","",INDEX(Lists!B$2:B$2833,MATCH('Assessment Inventory'!I946,Lists!$E$2:$E$2833,0)))</f>
        <v/>
      </c>
      <c r="L946" s="25" t="str">
        <f t="shared" si="35"/>
        <v>http://maps.google.com/maps?q=,</v>
      </c>
      <c r="M946" s="38" t="str">
        <f t="shared" si="34"/>
        <v/>
      </c>
      <c r="N946" s="26"/>
      <c r="O946" s="26"/>
      <c r="P946" s="32"/>
      <c r="Q946" s="31"/>
      <c r="R946" s="31"/>
    </row>
    <row r="947" spans="6:18" ht="15" customHeight="1">
      <c r="F947" s="31"/>
      <c r="G947" s="31"/>
      <c r="H947" s="31"/>
      <c r="I947" s="31"/>
      <c r="J947" s="32" t="str">
        <f>IF(I947="","",INDEX(Lists!A$2:A$2833,MATCH('Assessment Inventory'!I947,Lists!$E$2:$E$2833,0)))</f>
        <v/>
      </c>
      <c r="K947" s="32" t="str">
        <f>IF(I947="","",INDEX(Lists!B$2:B$2833,MATCH('Assessment Inventory'!I947,Lists!$E$2:$E$2833,0)))</f>
        <v/>
      </c>
      <c r="L947" s="25" t="str">
        <f t="shared" si="35"/>
        <v>http://maps.google.com/maps?q=,</v>
      </c>
      <c r="M947" s="38" t="str">
        <f t="shared" si="34"/>
        <v/>
      </c>
      <c r="N947" s="26"/>
      <c r="O947" s="26"/>
      <c r="P947" s="32"/>
      <c r="Q947" s="31"/>
      <c r="R947" s="31"/>
    </row>
    <row r="948" spans="6:18" ht="15" customHeight="1">
      <c r="F948" s="31"/>
      <c r="G948" s="31"/>
      <c r="H948" s="31"/>
      <c r="I948" s="31"/>
      <c r="J948" s="32" t="str">
        <f>IF(I948="","",INDEX(Lists!A$2:A$2833,MATCH('Assessment Inventory'!I948,Lists!$E$2:$E$2833,0)))</f>
        <v/>
      </c>
      <c r="K948" s="32" t="str">
        <f>IF(I948="","",INDEX(Lists!B$2:B$2833,MATCH('Assessment Inventory'!I948,Lists!$E$2:$E$2833,0)))</f>
        <v/>
      </c>
      <c r="L948" s="25" t="str">
        <f t="shared" si="35"/>
        <v>http://maps.google.com/maps?q=,</v>
      </c>
      <c r="M948" s="38" t="str">
        <f t="shared" si="34"/>
        <v/>
      </c>
      <c r="N948" s="26"/>
      <c r="O948" s="26"/>
      <c r="P948" s="32"/>
      <c r="Q948" s="31"/>
      <c r="R948" s="31"/>
    </row>
    <row r="949" spans="6:18" ht="15" customHeight="1">
      <c r="F949" s="31"/>
      <c r="G949" s="31"/>
      <c r="H949" s="31"/>
      <c r="I949" s="31"/>
      <c r="J949" s="32" t="str">
        <f>IF(I949="","",INDEX(Lists!A$2:A$2833,MATCH('Assessment Inventory'!I949,Lists!$E$2:$E$2833,0)))</f>
        <v/>
      </c>
      <c r="K949" s="32" t="str">
        <f>IF(I949="","",INDEX(Lists!B$2:B$2833,MATCH('Assessment Inventory'!I949,Lists!$E$2:$E$2833,0)))</f>
        <v/>
      </c>
      <c r="L949" s="25" t="str">
        <f t="shared" si="35"/>
        <v>http://maps.google.com/maps?q=,</v>
      </c>
      <c r="M949" s="38" t="str">
        <f t="shared" si="34"/>
        <v/>
      </c>
      <c r="N949" s="26"/>
      <c r="O949" s="26"/>
      <c r="P949" s="32"/>
      <c r="Q949" s="31"/>
      <c r="R949" s="31"/>
    </row>
    <row r="950" spans="6:18" ht="15" customHeight="1">
      <c r="F950" s="31"/>
      <c r="G950" s="31"/>
      <c r="H950" s="31"/>
      <c r="I950" s="31"/>
      <c r="J950" s="32" t="str">
        <f>IF(I950="","",INDEX(Lists!A$2:A$2833,MATCH('Assessment Inventory'!I950,Lists!$E$2:$E$2833,0)))</f>
        <v/>
      </c>
      <c r="K950" s="32" t="str">
        <f>IF(I950="","",INDEX(Lists!B$2:B$2833,MATCH('Assessment Inventory'!I950,Lists!$E$2:$E$2833,0)))</f>
        <v/>
      </c>
      <c r="L950" s="25" t="str">
        <f t="shared" si="35"/>
        <v>http://maps.google.com/maps?q=,</v>
      </c>
      <c r="M950" s="38" t="str">
        <f t="shared" si="34"/>
        <v/>
      </c>
      <c r="N950" s="26"/>
      <c r="O950" s="26"/>
      <c r="P950" s="32"/>
      <c r="Q950" s="31"/>
      <c r="R950" s="31"/>
    </row>
    <row r="951" spans="6:18" ht="15" customHeight="1">
      <c r="F951" s="31"/>
      <c r="G951" s="31"/>
      <c r="H951" s="31"/>
      <c r="I951" s="31"/>
      <c r="J951" s="32" t="str">
        <f>IF(I951="","",INDEX(Lists!A$2:A$2833,MATCH('Assessment Inventory'!I951,Lists!$E$2:$E$2833,0)))</f>
        <v/>
      </c>
      <c r="K951" s="32" t="str">
        <f>IF(I951="","",INDEX(Lists!B$2:B$2833,MATCH('Assessment Inventory'!I951,Lists!$E$2:$E$2833,0)))</f>
        <v/>
      </c>
      <c r="L951" s="25" t="str">
        <f t="shared" si="35"/>
        <v>http://maps.google.com/maps?q=,</v>
      </c>
      <c r="M951" s="38" t="str">
        <f t="shared" si="34"/>
        <v/>
      </c>
      <c r="N951" s="26"/>
      <c r="O951" s="26"/>
      <c r="P951" s="32"/>
      <c r="Q951" s="31"/>
      <c r="R951" s="31"/>
    </row>
    <row r="952" spans="6:18" ht="15" customHeight="1">
      <c r="F952" s="31"/>
      <c r="G952" s="31"/>
      <c r="H952" s="31"/>
      <c r="I952" s="31"/>
      <c r="J952" s="32" t="str">
        <f>IF(I952="","",INDEX(Lists!A$2:A$2833,MATCH('Assessment Inventory'!I952,Lists!$E$2:$E$2833,0)))</f>
        <v/>
      </c>
      <c r="K952" s="32" t="str">
        <f>IF(I952="","",INDEX(Lists!B$2:B$2833,MATCH('Assessment Inventory'!I952,Lists!$E$2:$E$2833,0)))</f>
        <v/>
      </c>
      <c r="L952" s="25" t="str">
        <f t="shared" si="35"/>
        <v>http://maps.google.com/maps?q=,</v>
      </c>
      <c r="M952" s="38" t="str">
        <f t="shared" si="34"/>
        <v/>
      </c>
      <c r="N952" s="26"/>
      <c r="O952" s="26"/>
      <c r="P952" s="32"/>
      <c r="Q952" s="31"/>
      <c r="R952" s="31"/>
    </row>
    <row r="953" spans="6:18" ht="15" customHeight="1">
      <c r="F953" s="31"/>
      <c r="G953" s="31"/>
      <c r="H953" s="31"/>
      <c r="I953" s="31"/>
      <c r="J953" s="32" t="str">
        <f>IF(I953="","",INDEX(Lists!A$2:A$2833,MATCH('Assessment Inventory'!I953,Lists!$E$2:$E$2833,0)))</f>
        <v/>
      </c>
      <c r="K953" s="32" t="str">
        <f>IF(I953="","",INDEX(Lists!B$2:B$2833,MATCH('Assessment Inventory'!I953,Lists!$E$2:$E$2833,0)))</f>
        <v/>
      </c>
      <c r="L953" s="25" t="str">
        <f t="shared" si="35"/>
        <v>http://maps.google.com/maps?q=,</v>
      </c>
      <c r="M953" s="38" t="str">
        <f t="shared" si="34"/>
        <v/>
      </c>
      <c r="N953" s="26"/>
      <c r="O953" s="26"/>
      <c r="P953" s="32"/>
      <c r="Q953" s="31"/>
      <c r="R953" s="31"/>
    </row>
    <row r="954" spans="6:18" ht="15" customHeight="1">
      <c r="F954" s="31"/>
      <c r="G954" s="31"/>
      <c r="H954" s="31"/>
      <c r="I954" s="31"/>
      <c r="J954" s="32" t="str">
        <f>IF(I954="","",INDEX(Lists!A$2:A$2833,MATCH('Assessment Inventory'!I954,Lists!$E$2:$E$2833,0)))</f>
        <v/>
      </c>
      <c r="K954" s="32" t="str">
        <f>IF(I954="","",INDEX(Lists!B$2:B$2833,MATCH('Assessment Inventory'!I954,Lists!$E$2:$E$2833,0)))</f>
        <v/>
      </c>
      <c r="L954" s="25" t="str">
        <f t="shared" si="35"/>
        <v>http://maps.google.com/maps?q=,</v>
      </c>
      <c r="M954" s="38" t="str">
        <f t="shared" si="34"/>
        <v/>
      </c>
      <c r="N954" s="26"/>
      <c r="O954" s="26"/>
      <c r="P954" s="32"/>
      <c r="Q954" s="31"/>
      <c r="R954" s="31"/>
    </row>
    <row r="955" spans="6:18" ht="15" customHeight="1">
      <c r="F955" s="31"/>
      <c r="G955" s="31"/>
      <c r="H955" s="31"/>
      <c r="I955" s="31"/>
      <c r="J955" s="32" t="str">
        <f>IF(I955="","",INDEX(Lists!A$2:A$2833,MATCH('Assessment Inventory'!I955,Lists!$E$2:$E$2833,0)))</f>
        <v/>
      </c>
      <c r="K955" s="32" t="str">
        <f>IF(I955="","",INDEX(Lists!B$2:B$2833,MATCH('Assessment Inventory'!I955,Lists!$E$2:$E$2833,0)))</f>
        <v/>
      </c>
      <c r="L955" s="25" t="str">
        <f t="shared" si="35"/>
        <v>http://maps.google.com/maps?q=,</v>
      </c>
      <c r="M955" s="38" t="str">
        <f t="shared" si="34"/>
        <v/>
      </c>
      <c r="N955" s="26"/>
      <c r="O955" s="26"/>
      <c r="P955" s="32"/>
      <c r="Q955" s="31"/>
      <c r="R955" s="31"/>
    </row>
    <row r="956" spans="6:18" ht="15" customHeight="1">
      <c r="F956" s="31"/>
      <c r="G956" s="31"/>
      <c r="H956" s="31"/>
      <c r="I956" s="31"/>
      <c r="J956" s="32" t="str">
        <f>IF(I956="","",INDEX(Lists!A$2:A$2833,MATCH('Assessment Inventory'!I956,Lists!$E$2:$E$2833,0)))</f>
        <v/>
      </c>
      <c r="K956" s="32" t="str">
        <f>IF(I956="","",INDEX(Lists!B$2:B$2833,MATCH('Assessment Inventory'!I956,Lists!$E$2:$E$2833,0)))</f>
        <v/>
      </c>
      <c r="L956" s="25" t="str">
        <f t="shared" si="35"/>
        <v>http://maps.google.com/maps?q=,</v>
      </c>
      <c r="M956" s="38" t="str">
        <f t="shared" si="34"/>
        <v/>
      </c>
      <c r="N956" s="26"/>
      <c r="O956" s="26"/>
      <c r="P956" s="32"/>
      <c r="Q956" s="31"/>
      <c r="R956" s="31"/>
    </row>
    <row r="957" spans="6:18" ht="15" customHeight="1">
      <c r="F957" s="31"/>
      <c r="G957" s="31"/>
      <c r="H957" s="31"/>
      <c r="I957" s="31"/>
      <c r="J957" s="32" t="str">
        <f>IF(I957="","",INDEX(Lists!A$2:A$2833,MATCH('Assessment Inventory'!I957,Lists!$E$2:$E$2833,0)))</f>
        <v/>
      </c>
      <c r="K957" s="32" t="str">
        <f>IF(I957="","",INDEX(Lists!B$2:B$2833,MATCH('Assessment Inventory'!I957,Lists!$E$2:$E$2833,0)))</f>
        <v/>
      </c>
      <c r="L957" s="25" t="str">
        <f t="shared" si="35"/>
        <v>http://maps.google.com/maps?q=,</v>
      </c>
      <c r="M957" s="38" t="str">
        <f t="shared" si="34"/>
        <v/>
      </c>
      <c r="N957" s="26"/>
      <c r="O957" s="26"/>
      <c r="P957" s="32"/>
      <c r="Q957" s="31"/>
      <c r="R957" s="31"/>
    </row>
    <row r="958" spans="6:18" ht="15" customHeight="1">
      <c r="F958" s="31"/>
      <c r="G958" s="31"/>
      <c r="H958" s="31"/>
      <c r="I958" s="31"/>
      <c r="J958" s="32" t="str">
        <f>IF(I958="","",INDEX(Lists!A$2:A$2833,MATCH('Assessment Inventory'!I958,Lists!$E$2:$E$2833,0)))</f>
        <v/>
      </c>
      <c r="K958" s="32" t="str">
        <f>IF(I958="","",INDEX(Lists!B$2:B$2833,MATCH('Assessment Inventory'!I958,Lists!$E$2:$E$2833,0)))</f>
        <v/>
      </c>
      <c r="L958" s="25" t="str">
        <f t="shared" si="35"/>
        <v>http://maps.google.com/maps?q=,</v>
      </c>
      <c r="M958" s="38" t="str">
        <f t="shared" si="34"/>
        <v/>
      </c>
      <c r="N958" s="26"/>
      <c r="O958" s="26"/>
      <c r="P958" s="32"/>
      <c r="Q958" s="31"/>
      <c r="R958" s="31"/>
    </row>
    <row r="959" spans="6:18" ht="15" customHeight="1">
      <c r="F959" s="31"/>
      <c r="G959" s="31"/>
      <c r="H959" s="31"/>
      <c r="I959" s="31"/>
      <c r="J959" s="32" t="str">
        <f>IF(I959="","",INDEX(Lists!A$2:A$2833,MATCH('Assessment Inventory'!I959,Lists!$E$2:$E$2833,0)))</f>
        <v/>
      </c>
      <c r="K959" s="32" t="str">
        <f>IF(I959="","",INDEX(Lists!B$2:B$2833,MATCH('Assessment Inventory'!I959,Lists!$E$2:$E$2833,0)))</f>
        <v/>
      </c>
      <c r="L959" s="25" t="str">
        <f t="shared" si="35"/>
        <v>http://maps.google.com/maps?q=,</v>
      </c>
      <c r="M959" s="38" t="str">
        <f t="shared" si="34"/>
        <v/>
      </c>
      <c r="N959" s="26"/>
      <c r="O959" s="26"/>
      <c r="P959" s="32"/>
      <c r="Q959" s="31"/>
      <c r="R959" s="31"/>
    </row>
    <row r="960" spans="6:18" ht="15" customHeight="1">
      <c r="F960" s="31"/>
      <c r="G960" s="31"/>
      <c r="H960" s="31"/>
      <c r="I960" s="31"/>
      <c r="J960" s="32" t="str">
        <f>IF(I960="","",INDEX(Lists!A$2:A$2833,MATCH('Assessment Inventory'!I960,Lists!$E$2:$E$2833,0)))</f>
        <v/>
      </c>
      <c r="K960" s="32" t="str">
        <f>IF(I960="","",INDEX(Lists!B$2:B$2833,MATCH('Assessment Inventory'!I960,Lists!$E$2:$E$2833,0)))</f>
        <v/>
      </c>
      <c r="L960" s="25" t="str">
        <f t="shared" si="35"/>
        <v>http://maps.google.com/maps?q=,</v>
      </c>
      <c r="M960" s="38" t="str">
        <f t="shared" si="34"/>
        <v/>
      </c>
      <c r="N960" s="26"/>
      <c r="O960" s="26"/>
      <c r="P960" s="32"/>
      <c r="Q960" s="31"/>
      <c r="R960" s="31"/>
    </row>
    <row r="961" spans="6:18" ht="15" customHeight="1">
      <c r="F961" s="31"/>
      <c r="G961" s="31"/>
      <c r="H961" s="31"/>
      <c r="I961" s="31"/>
      <c r="J961" s="32" t="str">
        <f>IF(I961="","",INDEX(Lists!A$2:A$2833,MATCH('Assessment Inventory'!I961,Lists!$E$2:$E$2833,0)))</f>
        <v/>
      </c>
      <c r="K961" s="32" t="str">
        <f>IF(I961="","",INDEX(Lists!B$2:B$2833,MATCH('Assessment Inventory'!I961,Lists!$E$2:$E$2833,0)))</f>
        <v/>
      </c>
      <c r="L961" s="25" t="str">
        <f t="shared" si="35"/>
        <v>http://maps.google.com/maps?q=,</v>
      </c>
      <c r="M961" s="38" t="str">
        <f t="shared" si="34"/>
        <v/>
      </c>
      <c r="N961" s="26"/>
      <c r="O961" s="26"/>
      <c r="P961" s="32"/>
      <c r="Q961" s="31"/>
      <c r="R961" s="31"/>
    </row>
    <row r="962" spans="6:18" ht="15" customHeight="1">
      <c r="F962" s="31"/>
      <c r="G962" s="31"/>
      <c r="H962" s="31"/>
      <c r="I962" s="31"/>
      <c r="J962" s="32" t="str">
        <f>IF(I962="","",INDEX(Lists!A$2:A$2833,MATCH('Assessment Inventory'!I962,Lists!$E$2:$E$2833,0)))</f>
        <v/>
      </c>
      <c r="K962" s="32" t="str">
        <f>IF(I962="","",INDEX(Lists!B$2:B$2833,MATCH('Assessment Inventory'!I962,Lists!$E$2:$E$2833,0)))</f>
        <v/>
      </c>
      <c r="L962" s="25" t="str">
        <f t="shared" si="35"/>
        <v>http://maps.google.com/maps?q=,</v>
      </c>
      <c r="M962" s="38" t="str">
        <f t="shared" si="34"/>
        <v/>
      </c>
      <c r="N962" s="26"/>
      <c r="O962" s="26"/>
      <c r="P962" s="32"/>
      <c r="Q962" s="31"/>
      <c r="R962" s="31"/>
    </row>
    <row r="963" spans="6:18" ht="15" customHeight="1">
      <c r="F963" s="31"/>
      <c r="G963" s="31"/>
      <c r="H963" s="31"/>
      <c r="I963" s="31"/>
      <c r="J963" s="32" t="str">
        <f>IF(I963="","",INDEX(Lists!A$2:A$2833,MATCH('Assessment Inventory'!I963,Lists!$E$2:$E$2833,0)))</f>
        <v/>
      </c>
      <c r="K963" s="32" t="str">
        <f>IF(I963="","",INDEX(Lists!B$2:B$2833,MATCH('Assessment Inventory'!I963,Lists!$E$2:$E$2833,0)))</f>
        <v/>
      </c>
      <c r="L963" s="25" t="str">
        <f t="shared" si="35"/>
        <v>http://maps.google.com/maps?q=,</v>
      </c>
      <c r="M963" s="38" t="str">
        <f t="shared" si="34"/>
        <v/>
      </c>
      <c r="N963" s="26"/>
      <c r="O963" s="26"/>
      <c r="P963" s="32"/>
      <c r="Q963" s="31"/>
      <c r="R963" s="31"/>
    </row>
    <row r="964" spans="6:18" ht="15" customHeight="1">
      <c r="F964" s="31"/>
      <c r="G964" s="31"/>
      <c r="H964" s="31"/>
      <c r="I964" s="31"/>
      <c r="J964" s="32" t="str">
        <f>IF(I964="","",INDEX(Lists!A$2:A$2833,MATCH('Assessment Inventory'!I964,Lists!$E$2:$E$2833,0)))</f>
        <v/>
      </c>
      <c r="K964" s="32" t="str">
        <f>IF(I964="","",INDEX(Lists!B$2:B$2833,MATCH('Assessment Inventory'!I964,Lists!$E$2:$E$2833,0)))</f>
        <v/>
      </c>
      <c r="L964" s="25" t="str">
        <f t="shared" si="35"/>
        <v>http://maps.google.com/maps?q=,</v>
      </c>
      <c r="M964" s="38" t="str">
        <f t="shared" si="34"/>
        <v/>
      </c>
      <c r="N964" s="26"/>
      <c r="O964" s="26"/>
      <c r="P964" s="32"/>
      <c r="Q964" s="31"/>
      <c r="R964" s="31"/>
    </row>
    <row r="965" spans="6:18" ht="15" customHeight="1">
      <c r="F965" s="31"/>
      <c r="G965" s="31"/>
      <c r="H965" s="31"/>
      <c r="I965" s="31"/>
      <c r="J965" s="32" t="str">
        <f>IF(I965="","",INDEX(Lists!A$2:A$2833,MATCH('Assessment Inventory'!I965,Lists!$E$2:$E$2833,0)))</f>
        <v/>
      </c>
      <c r="K965" s="32" t="str">
        <f>IF(I965="","",INDEX(Lists!B$2:B$2833,MATCH('Assessment Inventory'!I965,Lists!$E$2:$E$2833,0)))</f>
        <v/>
      </c>
      <c r="L965" s="25" t="str">
        <f t="shared" si="35"/>
        <v>http://maps.google.com/maps?q=,</v>
      </c>
      <c r="M965" s="38" t="str">
        <f t="shared" si="34"/>
        <v/>
      </c>
      <c r="N965" s="26"/>
      <c r="O965" s="26"/>
      <c r="P965" s="32"/>
      <c r="Q965" s="31"/>
      <c r="R965" s="31"/>
    </row>
    <row r="966" spans="6:18" ht="15" customHeight="1">
      <c r="F966" s="31"/>
      <c r="G966" s="31"/>
      <c r="H966" s="31"/>
      <c r="I966" s="31"/>
      <c r="J966" s="32" t="str">
        <f>IF(I966="","",INDEX(Lists!A$2:A$2833,MATCH('Assessment Inventory'!I966,Lists!$E$2:$E$2833,0)))</f>
        <v/>
      </c>
      <c r="K966" s="32" t="str">
        <f>IF(I966="","",INDEX(Lists!B$2:B$2833,MATCH('Assessment Inventory'!I966,Lists!$E$2:$E$2833,0)))</f>
        <v/>
      </c>
      <c r="L966" s="25" t="str">
        <f t="shared" si="35"/>
        <v>http://maps.google.com/maps?q=,</v>
      </c>
      <c r="M966" s="38" t="str">
        <f t="shared" si="34"/>
        <v/>
      </c>
      <c r="N966" s="26"/>
      <c r="O966" s="26"/>
      <c r="P966" s="32"/>
      <c r="Q966" s="31"/>
      <c r="R966" s="31"/>
    </row>
    <row r="967" spans="6:18" ht="15" customHeight="1">
      <c r="F967" s="31"/>
      <c r="G967" s="31"/>
      <c r="H967" s="31"/>
      <c r="I967" s="31"/>
      <c r="J967" s="32" t="str">
        <f>IF(I967="","",INDEX(Lists!A$2:A$2833,MATCH('Assessment Inventory'!I967,Lists!$E$2:$E$2833,0)))</f>
        <v/>
      </c>
      <c r="K967" s="32" t="str">
        <f>IF(I967="","",INDEX(Lists!B$2:B$2833,MATCH('Assessment Inventory'!I967,Lists!$E$2:$E$2833,0)))</f>
        <v/>
      </c>
      <c r="L967" s="25" t="str">
        <f t="shared" si="35"/>
        <v>http://maps.google.com/maps?q=,</v>
      </c>
      <c r="M967" s="38" t="str">
        <f t="shared" si="34"/>
        <v/>
      </c>
      <c r="N967" s="26"/>
      <c r="O967" s="26"/>
      <c r="P967" s="32"/>
      <c r="Q967" s="31"/>
      <c r="R967" s="31"/>
    </row>
    <row r="968" spans="6:18" ht="15" customHeight="1">
      <c r="F968" s="31"/>
      <c r="G968" s="31"/>
      <c r="H968" s="31"/>
      <c r="I968" s="31"/>
      <c r="J968" s="32" t="str">
        <f>IF(I968="","",INDEX(Lists!A$2:A$2833,MATCH('Assessment Inventory'!I968,Lists!$E$2:$E$2833,0)))</f>
        <v/>
      </c>
      <c r="K968" s="32" t="str">
        <f>IF(I968="","",INDEX(Lists!B$2:B$2833,MATCH('Assessment Inventory'!I968,Lists!$E$2:$E$2833,0)))</f>
        <v/>
      </c>
      <c r="L968" s="25" t="str">
        <f t="shared" si="35"/>
        <v>http://maps.google.com/maps?q=,</v>
      </c>
      <c r="M968" s="38" t="str">
        <f t="shared" ref="M968:M1031" si="36">IF(I968="","",HYPERLINK(L968,"See on Google Maps"))</f>
        <v/>
      </c>
      <c r="N968" s="26"/>
      <c r="O968" s="26"/>
      <c r="P968" s="32"/>
      <c r="Q968" s="31"/>
      <c r="R968" s="31"/>
    </row>
    <row r="969" spans="6:18" ht="15" customHeight="1">
      <c r="F969" s="31"/>
      <c r="G969" s="31"/>
      <c r="H969" s="31"/>
      <c r="I969" s="31"/>
      <c r="J969" s="32" t="str">
        <f>IF(I969="","",INDEX(Lists!A$2:A$2833,MATCH('Assessment Inventory'!I969,Lists!$E$2:$E$2833,0)))</f>
        <v/>
      </c>
      <c r="K969" s="32" t="str">
        <f>IF(I969="","",INDEX(Lists!B$2:B$2833,MATCH('Assessment Inventory'!I969,Lists!$E$2:$E$2833,0)))</f>
        <v/>
      </c>
      <c r="L969" s="25" t="str">
        <f t="shared" ref="L969:L1032" si="37">CONCATENATE("http://maps.google.com/maps?q=",J969,",",K969,"")</f>
        <v>http://maps.google.com/maps?q=,</v>
      </c>
      <c r="M969" s="38" t="str">
        <f t="shared" si="36"/>
        <v/>
      </c>
      <c r="N969" s="26"/>
      <c r="O969" s="26"/>
      <c r="P969" s="32"/>
      <c r="Q969" s="31"/>
      <c r="R969" s="31"/>
    </row>
    <row r="970" spans="6:18" ht="15" customHeight="1">
      <c r="F970" s="31"/>
      <c r="G970" s="31"/>
      <c r="H970" s="31"/>
      <c r="I970" s="31"/>
      <c r="J970" s="32" t="str">
        <f>IF(I970="","",INDEX(Lists!A$2:A$2833,MATCH('Assessment Inventory'!I970,Lists!$E$2:$E$2833,0)))</f>
        <v/>
      </c>
      <c r="K970" s="32" t="str">
        <f>IF(I970="","",INDEX(Lists!B$2:B$2833,MATCH('Assessment Inventory'!I970,Lists!$E$2:$E$2833,0)))</f>
        <v/>
      </c>
      <c r="L970" s="25" t="str">
        <f t="shared" si="37"/>
        <v>http://maps.google.com/maps?q=,</v>
      </c>
      <c r="M970" s="38" t="str">
        <f t="shared" si="36"/>
        <v/>
      </c>
      <c r="N970" s="26"/>
      <c r="O970" s="26"/>
      <c r="P970" s="32"/>
      <c r="Q970" s="31"/>
      <c r="R970" s="31"/>
    </row>
    <row r="971" spans="6:18" ht="15" customHeight="1">
      <c r="F971" s="31"/>
      <c r="G971" s="31"/>
      <c r="H971" s="31"/>
      <c r="I971" s="31"/>
      <c r="J971" s="32" t="str">
        <f>IF(I971="","",INDEX(Lists!A$2:A$2833,MATCH('Assessment Inventory'!I971,Lists!$E$2:$E$2833,0)))</f>
        <v/>
      </c>
      <c r="K971" s="32" t="str">
        <f>IF(I971="","",INDEX(Lists!B$2:B$2833,MATCH('Assessment Inventory'!I971,Lists!$E$2:$E$2833,0)))</f>
        <v/>
      </c>
      <c r="L971" s="25" t="str">
        <f t="shared" si="37"/>
        <v>http://maps.google.com/maps?q=,</v>
      </c>
      <c r="M971" s="38" t="str">
        <f t="shared" si="36"/>
        <v/>
      </c>
      <c r="N971" s="26"/>
      <c r="O971" s="26"/>
      <c r="P971" s="32"/>
      <c r="Q971" s="31"/>
      <c r="R971" s="31"/>
    </row>
    <row r="972" spans="6:18" ht="15" customHeight="1">
      <c r="F972" s="31"/>
      <c r="G972" s="31"/>
      <c r="H972" s="31"/>
      <c r="I972" s="31"/>
      <c r="J972" s="32" t="str">
        <f>IF(I972="","",INDEX(Lists!A$2:A$2833,MATCH('Assessment Inventory'!I972,Lists!$E$2:$E$2833,0)))</f>
        <v/>
      </c>
      <c r="K972" s="32" t="str">
        <f>IF(I972="","",INDEX(Lists!B$2:B$2833,MATCH('Assessment Inventory'!I972,Lists!$E$2:$E$2833,0)))</f>
        <v/>
      </c>
      <c r="L972" s="25" t="str">
        <f t="shared" si="37"/>
        <v>http://maps.google.com/maps?q=,</v>
      </c>
      <c r="M972" s="38" t="str">
        <f t="shared" si="36"/>
        <v/>
      </c>
      <c r="N972" s="26"/>
      <c r="O972" s="26"/>
      <c r="P972" s="32"/>
      <c r="Q972" s="31"/>
      <c r="R972" s="31"/>
    </row>
    <row r="973" spans="6:18" ht="15" customHeight="1">
      <c r="F973" s="31"/>
      <c r="G973" s="31"/>
      <c r="H973" s="31"/>
      <c r="I973" s="31"/>
      <c r="J973" s="32" t="str">
        <f>IF(I973="","",INDEX(Lists!A$2:A$2833,MATCH('Assessment Inventory'!I973,Lists!$E$2:$E$2833,0)))</f>
        <v/>
      </c>
      <c r="K973" s="32" t="str">
        <f>IF(I973="","",INDEX(Lists!B$2:B$2833,MATCH('Assessment Inventory'!I973,Lists!$E$2:$E$2833,0)))</f>
        <v/>
      </c>
      <c r="L973" s="25" t="str">
        <f t="shared" si="37"/>
        <v>http://maps.google.com/maps?q=,</v>
      </c>
      <c r="M973" s="38" t="str">
        <f t="shared" si="36"/>
        <v/>
      </c>
      <c r="N973" s="26"/>
      <c r="O973" s="26"/>
      <c r="P973" s="32"/>
      <c r="Q973" s="31"/>
      <c r="R973" s="31"/>
    </row>
    <row r="974" spans="6:18" ht="15" customHeight="1">
      <c r="F974" s="31"/>
      <c r="G974" s="31"/>
      <c r="H974" s="31"/>
      <c r="I974" s="31"/>
      <c r="J974" s="32" t="str">
        <f>IF(I974="","",INDEX(Lists!A$2:A$2833,MATCH('Assessment Inventory'!I974,Lists!$E$2:$E$2833,0)))</f>
        <v/>
      </c>
      <c r="K974" s="32" t="str">
        <f>IF(I974="","",INDEX(Lists!B$2:B$2833,MATCH('Assessment Inventory'!I974,Lists!$E$2:$E$2833,0)))</f>
        <v/>
      </c>
      <c r="L974" s="25" t="str">
        <f t="shared" si="37"/>
        <v>http://maps.google.com/maps?q=,</v>
      </c>
      <c r="M974" s="38" t="str">
        <f t="shared" si="36"/>
        <v/>
      </c>
      <c r="N974" s="26"/>
      <c r="O974" s="26"/>
      <c r="P974" s="32"/>
      <c r="Q974" s="31"/>
      <c r="R974" s="31"/>
    </row>
    <row r="975" spans="6:18" ht="15" customHeight="1">
      <c r="F975" s="31"/>
      <c r="G975" s="31"/>
      <c r="H975" s="31"/>
      <c r="I975" s="31"/>
      <c r="J975" s="32" t="str">
        <f>IF(I975="","",INDEX(Lists!A$2:A$2833,MATCH('Assessment Inventory'!I975,Lists!$E$2:$E$2833,0)))</f>
        <v/>
      </c>
      <c r="K975" s="32" t="str">
        <f>IF(I975="","",INDEX(Lists!B$2:B$2833,MATCH('Assessment Inventory'!I975,Lists!$E$2:$E$2833,0)))</f>
        <v/>
      </c>
      <c r="L975" s="25" t="str">
        <f t="shared" si="37"/>
        <v>http://maps.google.com/maps?q=,</v>
      </c>
      <c r="M975" s="38" t="str">
        <f t="shared" si="36"/>
        <v/>
      </c>
      <c r="N975" s="26"/>
      <c r="O975" s="26"/>
      <c r="P975" s="32"/>
      <c r="Q975" s="31"/>
      <c r="R975" s="31"/>
    </row>
    <row r="976" spans="6:18" ht="15" customHeight="1">
      <c r="F976" s="31"/>
      <c r="G976" s="31"/>
      <c r="H976" s="31"/>
      <c r="I976" s="31"/>
      <c r="J976" s="32" t="str">
        <f>IF(I976="","",INDEX(Lists!A$2:A$2833,MATCH('Assessment Inventory'!I976,Lists!$E$2:$E$2833,0)))</f>
        <v/>
      </c>
      <c r="K976" s="32" t="str">
        <f>IF(I976="","",INDEX(Lists!B$2:B$2833,MATCH('Assessment Inventory'!I976,Lists!$E$2:$E$2833,0)))</f>
        <v/>
      </c>
      <c r="L976" s="25" t="str">
        <f t="shared" si="37"/>
        <v>http://maps.google.com/maps?q=,</v>
      </c>
      <c r="M976" s="38" t="str">
        <f t="shared" si="36"/>
        <v/>
      </c>
      <c r="N976" s="26"/>
      <c r="O976" s="26"/>
      <c r="P976" s="32"/>
      <c r="Q976" s="31"/>
      <c r="R976" s="31"/>
    </row>
    <row r="977" spans="6:18" ht="15" customHeight="1">
      <c r="F977" s="31"/>
      <c r="G977" s="31"/>
      <c r="H977" s="31"/>
      <c r="I977" s="31"/>
      <c r="J977" s="32" t="str">
        <f>IF(I977="","",INDEX(Lists!A$2:A$2833,MATCH('Assessment Inventory'!I977,Lists!$E$2:$E$2833,0)))</f>
        <v/>
      </c>
      <c r="K977" s="32" t="str">
        <f>IF(I977="","",INDEX(Lists!B$2:B$2833,MATCH('Assessment Inventory'!I977,Lists!$E$2:$E$2833,0)))</f>
        <v/>
      </c>
      <c r="L977" s="25" t="str">
        <f t="shared" si="37"/>
        <v>http://maps.google.com/maps?q=,</v>
      </c>
      <c r="M977" s="38" t="str">
        <f t="shared" si="36"/>
        <v/>
      </c>
      <c r="N977" s="26"/>
      <c r="O977" s="26"/>
      <c r="P977" s="32"/>
      <c r="Q977" s="31"/>
      <c r="R977" s="31"/>
    </row>
    <row r="978" spans="6:18" ht="15" customHeight="1">
      <c r="F978" s="31"/>
      <c r="G978" s="31"/>
      <c r="H978" s="31"/>
      <c r="I978" s="31"/>
      <c r="J978" s="32" t="str">
        <f>IF(I978="","",INDEX(Lists!A$2:A$2833,MATCH('Assessment Inventory'!I978,Lists!$E$2:$E$2833,0)))</f>
        <v/>
      </c>
      <c r="K978" s="32" t="str">
        <f>IF(I978="","",INDEX(Lists!B$2:B$2833,MATCH('Assessment Inventory'!I978,Lists!$E$2:$E$2833,0)))</f>
        <v/>
      </c>
      <c r="L978" s="25" t="str">
        <f t="shared" si="37"/>
        <v>http://maps.google.com/maps?q=,</v>
      </c>
      <c r="M978" s="38" t="str">
        <f t="shared" si="36"/>
        <v/>
      </c>
      <c r="N978" s="26"/>
      <c r="O978" s="26"/>
      <c r="P978" s="32"/>
      <c r="Q978" s="31"/>
      <c r="R978" s="31"/>
    </row>
    <row r="979" spans="6:18" ht="15" customHeight="1">
      <c r="F979" s="31"/>
      <c r="G979" s="31"/>
      <c r="H979" s="31"/>
      <c r="I979" s="31"/>
      <c r="J979" s="32" t="str">
        <f>IF(I979="","",INDEX(Lists!A$2:A$2833,MATCH('Assessment Inventory'!I979,Lists!$E$2:$E$2833,0)))</f>
        <v/>
      </c>
      <c r="K979" s="32" t="str">
        <f>IF(I979="","",INDEX(Lists!B$2:B$2833,MATCH('Assessment Inventory'!I979,Lists!$E$2:$E$2833,0)))</f>
        <v/>
      </c>
      <c r="L979" s="25" t="str">
        <f t="shared" si="37"/>
        <v>http://maps.google.com/maps?q=,</v>
      </c>
      <c r="M979" s="38" t="str">
        <f t="shared" si="36"/>
        <v/>
      </c>
      <c r="N979" s="26"/>
      <c r="O979" s="26"/>
      <c r="P979" s="32"/>
      <c r="Q979" s="31"/>
      <c r="R979" s="31"/>
    </row>
    <row r="980" spans="6:18" ht="15" customHeight="1">
      <c r="F980" s="31"/>
      <c r="G980" s="31"/>
      <c r="H980" s="31"/>
      <c r="I980" s="31"/>
      <c r="J980" s="32" t="str">
        <f>IF(I980="","",INDEX(Lists!A$2:A$2833,MATCH('Assessment Inventory'!I980,Lists!$E$2:$E$2833,0)))</f>
        <v/>
      </c>
      <c r="K980" s="32" t="str">
        <f>IF(I980="","",INDEX(Lists!B$2:B$2833,MATCH('Assessment Inventory'!I980,Lists!$E$2:$E$2833,0)))</f>
        <v/>
      </c>
      <c r="L980" s="25" t="str">
        <f t="shared" si="37"/>
        <v>http://maps.google.com/maps?q=,</v>
      </c>
      <c r="M980" s="38" t="str">
        <f t="shared" si="36"/>
        <v/>
      </c>
      <c r="N980" s="26"/>
      <c r="O980" s="26"/>
      <c r="P980" s="32"/>
      <c r="Q980" s="31"/>
      <c r="R980" s="31"/>
    </row>
    <row r="981" spans="6:18" ht="15" customHeight="1">
      <c r="F981" s="31"/>
      <c r="G981" s="31"/>
      <c r="H981" s="31"/>
      <c r="I981" s="31"/>
      <c r="J981" s="32" t="str">
        <f>IF(I981="","",INDEX(Lists!A$2:A$2833,MATCH('Assessment Inventory'!I981,Lists!$E$2:$E$2833,0)))</f>
        <v/>
      </c>
      <c r="K981" s="32" t="str">
        <f>IF(I981="","",INDEX(Lists!B$2:B$2833,MATCH('Assessment Inventory'!I981,Lists!$E$2:$E$2833,0)))</f>
        <v/>
      </c>
      <c r="L981" s="25" t="str">
        <f t="shared" si="37"/>
        <v>http://maps.google.com/maps?q=,</v>
      </c>
      <c r="M981" s="38" t="str">
        <f t="shared" si="36"/>
        <v/>
      </c>
      <c r="N981" s="26"/>
      <c r="O981" s="26"/>
      <c r="P981" s="32"/>
      <c r="Q981" s="31"/>
      <c r="R981" s="31"/>
    </row>
    <row r="982" spans="6:18" ht="15" customHeight="1">
      <c r="F982" s="31"/>
      <c r="G982" s="31"/>
      <c r="H982" s="31"/>
      <c r="I982" s="31"/>
      <c r="J982" s="32" t="str">
        <f>IF(I982="","",INDEX(Lists!A$2:A$2833,MATCH('Assessment Inventory'!I982,Lists!$E$2:$E$2833,0)))</f>
        <v/>
      </c>
      <c r="K982" s="32" t="str">
        <f>IF(I982="","",INDEX(Lists!B$2:B$2833,MATCH('Assessment Inventory'!I982,Lists!$E$2:$E$2833,0)))</f>
        <v/>
      </c>
      <c r="L982" s="25" t="str">
        <f t="shared" si="37"/>
        <v>http://maps.google.com/maps?q=,</v>
      </c>
      <c r="M982" s="38" t="str">
        <f t="shared" si="36"/>
        <v/>
      </c>
      <c r="N982" s="26"/>
      <c r="O982" s="26"/>
      <c r="P982" s="32"/>
      <c r="Q982" s="31"/>
      <c r="R982" s="31"/>
    </row>
    <row r="983" spans="6:18" ht="15" customHeight="1">
      <c r="F983" s="31"/>
      <c r="G983" s="31"/>
      <c r="H983" s="31"/>
      <c r="I983" s="31"/>
      <c r="J983" s="32" t="str">
        <f>IF(I983="","",INDEX(Lists!A$2:A$2833,MATCH('Assessment Inventory'!I983,Lists!$E$2:$E$2833,0)))</f>
        <v/>
      </c>
      <c r="K983" s="32" t="str">
        <f>IF(I983="","",INDEX(Lists!B$2:B$2833,MATCH('Assessment Inventory'!I983,Lists!$E$2:$E$2833,0)))</f>
        <v/>
      </c>
      <c r="L983" s="25" t="str">
        <f t="shared" si="37"/>
        <v>http://maps.google.com/maps?q=,</v>
      </c>
      <c r="M983" s="38" t="str">
        <f t="shared" si="36"/>
        <v/>
      </c>
      <c r="N983" s="26"/>
      <c r="O983" s="26"/>
      <c r="P983" s="32"/>
      <c r="Q983" s="31"/>
      <c r="R983" s="31"/>
    </row>
    <row r="984" spans="6:18" ht="15" customHeight="1">
      <c r="F984" s="31"/>
      <c r="G984" s="31"/>
      <c r="H984" s="31"/>
      <c r="I984" s="31"/>
      <c r="J984" s="32" t="str">
        <f>IF(I984="","",INDEX(Lists!A$2:A$2833,MATCH('Assessment Inventory'!I984,Lists!$E$2:$E$2833,0)))</f>
        <v/>
      </c>
      <c r="K984" s="32" t="str">
        <f>IF(I984="","",INDEX(Lists!B$2:B$2833,MATCH('Assessment Inventory'!I984,Lists!$E$2:$E$2833,0)))</f>
        <v/>
      </c>
      <c r="L984" s="25" t="str">
        <f t="shared" si="37"/>
        <v>http://maps.google.com/maps?q=,</v>
      </c>
      <c r="M984" s="38" t="str">
        <f t="shared" si="36"/>
        <v/>
      </c>
      <c r="N984" s="26"/>
      <c r="O984" s="26"/>
      <c r="P984" s="32"/>
      <c r="Q984" s="31"/>
      <c r="R984" s="31"/>
    </row>
    <row r="985" spans="6:18" ht="15" customHeight="1">
      <c r="F985" s="31"/>
      <c r="G985" s="31"/>
      <c r="H985" s="31"/>
      <c r="I985" s="31"/>
      <c r="J985" s="32" t="str">
        <f>IF(I985="","",INDEX(Lists!A$2:A$2833,MATCH('Assessment Inventory'!I985,Lists!$E$2:$E$2833,0)))</f>
        <v/>
      </c>
      <c r="K985" s="32" t="str">
        <f>IF(I985="","",INDEX(Lists!B$2:B$2833,MATCH('Assessment Inventory'!I985,Lists!$E$2:$E$2833,0)))</f>
        <v/>
      </c>
      <c r="L985" s="25" t="str">
        <f t="shared" si="37"/>
        <v>http://maps.google.com/maps?q=,</v>
      </c>
      <c r="M985" s="38" t="str">
        <f t="shared" si="36"/>
        <v/>
      </c>
      <c r="N985" s="26"/>
      <c r="O985" s="26"/>
      <c r="P985" s="32"/>
      <c r="Q985" s="31"/>
      <c r="R985" s="31"/>
    </row>
    <row r="986" spans="6:18" ht="15" customHeight="1">
      <c r="F986" s="31"/>
      <c r="G986" s="31"/>
      <c r="H986" s="31"/>
      <c r="I986" s="31"/>
      <c r="J986" s="32" t="str">
        <f>IF(I986="","",INDEX(Lists!A$2:A$2833,MATCH('Assessment Inventory'!I986,Lists!$E$2:$E$2833,0)))</f>
        <v/>
      </c>
      <c r="K986" s="32" t="str">
        <f>IF(I986="","",INDEX(Lists!B$2:B$2833,MATCH('Assessment Inventory'!I986,Lists!$E$2:$E$2833,0)))</f>
        <v/>
      </c>
      <c r="L986" s="25" t="str">
        <f t="shared" si="37"/>
        <v>http://maps.google.com/maps?q=,</v>
      </c>
      <c r="M986" s="38" t="str">
        <f t="shared" si="36"/>
        <v/>
      </c>
      <c r="N986" s="26"/>
      <c r="O986" s="26"/>
      <c r="P986" s="32"/>
      <c r="Q986" s="31"/>
      <c r="R986" s="31"/>
    </row>
    <row r="987" spans="6:18" ht="15" customHeight="1">
      <c r="F987" s="31"/>
      <c r="G987" s="31"/>
      <c r="H987" s="31"/>
      <c r="I987" s="31"/>
      <c r="J987" s="32" t="str">
        <f>IF(I987="","",INDEX(Lists!A$2:A$2833,MATCH('Assessment Inventory'!I987,Lists!$E$2:$E$2833,0)))</f>
        <v/>
      </c>
      <c r="K987" s="32" t="str">
        <f>IF(I987="","",INDEX(Lists!B$2:B$2833,MATCH('Assessment Inventory'!I987,Lists!$E$2:$E$2833,0)))</f>
        <v/>
      </c>
      <c r="L987" s="25" t="str">
        <f t="shared" si="37"/>
        <v>http://maps.google.com/maps?q=,</v>
      </c>
      <c r="M987" s="38" t="str">
        <f t="shared" si="36"/>
        <v/>
      </c>
      <c r="N987" s="26"/>
      <c r="O987" s="26"/>
      <c r="P987" s="32"/>
      <c r="Q987" s="31"/>
      <c r="R987" s="31"/>
    </row>
    <row r="988" spans="6:18" ht="15" customHeight="1">
      <c r="F988" s="31"/>
      <c r="G988" s="31"/>
      <c r="H988" s="31"/>
      <c r="I988" s="31"/>
      <c r="J988" s="32" t="str">
        <f>IF(I988="","",INDEX(Lists!A$2:A$2833,MATCH('Assessment Inventory'!I988,Lists!$E$2:$E$2833,0)))</f>
        <v/>
      </c>
      <c r="K988" s="32" t="str">
        <f>IF(I988="","",INDEX(Lists!B$2:B$2833,MATCH('Assessment Inventory'!I988,Lists!$E$2:$E$2833,0)))</f>
        <v/>
      </c>
      <c r="L988" s="25" t="str">
        <f t="shared" si="37"/>
        <v>http://maps.google.com/maps?q=,</v>
      </c>
      <c r="M988" s="38" t="str">
        <f t="shared" si="36"/>
        <v/>
      </c>
      <c r="N988" s="26"/>
      <c r="O988" s="26"/>
      <c r="P988" s="32"/>
      <c r="Q988" s="31"/>
      <c r="R988" s="31"/>
    </row>
    <row r="989" spans="6:18" ht="15" customHeight="1">
      <c r="F989" s="31"/>
      <c r="G989" s="31"/>
      <c r="H989" s="31"/>
      <c r="I989" s="31"/>
      <c r="J989" s="32" t="str">
        <f>IF(I989="","",INDEX(Lists!A$2:A$2833,MATCH('Assessment Inventory'!I989,Lists!$E$2:$E$2833,0)))</f>
        <v/>
      </c>
      <c r="K989" s="32" t="str">
        <f>IF(I989="","",INDEX(Lists!B$2:B$2833,MATCH('Assessment Inventory'!I989,Lists!$E$2:$E$2833,0)))</f>
        <v/>
      </c>
      <c r="L989" s="25" t="str">
        <f t="shared" si="37"/>
        <v>http://maps.google.com/maps?q=,</v>
      </c>
      <c r="M989" s="38" t="str">
        <f t="shared" si="36"/>
        <v/>
      </c>
      <c r="N989" s="26"/>
      <c r="O989" s="26"/>
      <c r="P989" s="32"/>
      <c r="Q989" s="31"/>
      <c r="R989" s="31"/>
    </row>
    <row r="990" spans="6:18" ht="15" customHeight="1">
      <c r="F990" s="31"/>
      <c r="G990" s="31"/>
      <c r="H990" s="31"/>
      <c r="I990" s="31"/>
      <c r="J990" s="32" t="str">
        <f>IF(I990="","",INDEX(Lists!A$2:A$2833,MATCH('Assessment Inventory'!I990,Lists!$E$2:$E$2833,0)))</f>
        <v/>
      </c>
      <c r="K990" s="32" t="str">
        <f>IF(I990="","",INDEX(Lists!B$2:B$2833,MATCH('Assessment Inventory'!I990,Lists!$E$2:$E$2833,0)))</f>
        <v/>
      </c>
      <c r="L990" s="25" t="str">
        <f t="shared" si="37"/>
        <v>http://maps.google.com/maps?q=,</v>
      </c>
      <c r="M990" s="38" t="str">
        <f t="shared" si="36"/>
        <v/>
      </c>
      <c r="N990" s="26"/>
      <c r="O990" s="26"/>
      <c r="P990" s="32"/>
      <c r="Q990" s="31"/>
      <c r="R990" s="31"/>
    </row>
    <row r="991" spans="6:18" ht="15" customHeight="1">
      <c r="F991" s="31"/>
      <c r="G991" s="31"/>
      <c r="H991" s="31"/>
      <c r="I991" s="31"/>
      <c r="J991" s="32" t="str">
        <f>IF(I991="","",INDEX(Lists!A$2:A$2833,MATCH('Assessment Inventory'!I991,Lists!$E$2:$E$2833,0)))</f>
        <v/>
      </c>
      <c r="K991" s="32" t="str">
        <f>IF(I991="","",INDEX(Lists!B$2:B$2833,MATCH('Assessment Inventory'!I991,Lists!$E$2:$E$2833,0)))</f>
        <v/>
      </c>
      <c r="L991" s="25" t="str">
        <f t="shared" si="37"/>
        <v>http://maps.google.com/maps?q=,</v>
      </c>
      <c r="M991" s="38" t="str">
        <f t="shared" si="36"/>
        <v/>
      </c>
      <c r="N991" s="26"/>
      <c r="O991" s="26"/>
      <c r="P991" s="32"/>
      <c r="Q991" s="31"/>
      <c r="R991" s="31"/>
    </row>
    <row r="992" spans="6:18" ht="15" customHeight="1">
      <c r="F992" s="31"/>
      <c r="G992" s="31"/>
      <c r="H992" s="31"/>
      <c r="I992" s="31"/>
      <c r="J992" s="32" t="str">
        <f>IF(I992="","",INDEX(Lists!A$2:A$2833,MATCH('Assessment Inventory'!I992,Lists!$E$2:$E$2833,0)))</f>
        <v/>
      </c>
      <c r="K992" s="32" t="str">
        <f>IF(I992="","",INDEX(Lists!B$2:B$2833,MATCH('Assessment Inventory'!I992,Lists!$E$2:$E$2833,0)))</f>
        <v/>
      </c>
      <c r="L992" s="25" t="str">
        <f t="shared" si="37"/>
        <v>http://maps.google.com/maps?q=,</v>
      </c>
      <c r="M992" s="38" t="str">
        <f t="shared" si="36"/>
        <v/>
      </c>
      <c r="N992" s="26"/>
      <c r="O992" s="26"/>
      <c r="P992" s="32"/>
      <c r="Q992" s="31"/>
      <c r="R992" s="31"/>
    </row>
    <row r="993" spans="6:18" ht="15" customHeight="1">
      <c r="F993" s="31"/>
      <c r="G993" s="31"/>
      <c r="H993" s="31"/>
      <c r="I993" s="31"/>
      <c r="J993" s="32" t="str">
        <f>IF(I993="","",INDEX(Lists!A$2:A$2833,MATCH('Assessment Inventory'!I993,Lists!$E$2:$E$2833,0)))</f>
        <v/>
      </c>
      <c r="K993" s="32" t="str">
        <f>IF(I993="","",INDEX(Lists!B$2:B$2833,MATCH('Assessment Inventory'!I993,Lists!$E$2:$E$2833,0)))</f>
        <v/>
      </c>
      <c r="L993" s="25" t="str">
        <f t="shared" si="37"/>
        <v>http://maps.google.com/maps?q=,</v>
      </c>
      <c r="M993" s="38" t="str">
        <f t="shared" si="36"/>
        <v/>
      </c>
      <c r="N993" s="26"/>
      <c r="O993" s="26"/>
      <c r="P993" s="32"/>
      <c r="Q993" s="31"/>
      <c r="R993" s="31"/>
    </row>
    <row r="994" spans="6:18" ht="15" customHeight="1">
      <c r="F994" s="31"/>
      <c r="G994" s="31"/>
      <c r="H994" s="31"/>
      <c r="I994" s="31"/>
      <c r="J994" s="32" t="str">
        <f>IF(I994="","",INDEX(Lists!A$2:A$2833,MATCH('Assessment Inventory'!I994,Lists!$E$2:$E$2833,0)))</f>
        <v/>
      </c>
      <c r="K994" s="32" t="str">
        <f>IF(I994="","",INDEX(Lists!B$2:B$2833,MATCH('Assessment Inventory'!I994,Lists!$E$2:$E$2833,0)))</f>
        <v/>
      </c>
      <c r="L994" s="25" t="str">
        <f t="shared" si="37"/>
        <v>http://maps.google.com/maps?q=,</v>
      </c>
      <c r="M994" s="38" t="str">
        <f t="shared" si="36"/>
        <v/>
      </c>
      <c r="N994" s="26"/>
      <c r="O994" s="26"/>
      <c r="P994" s="32"/>
      <c r="Q994" s="31"/>
      <c r="R994" s="31"/>
    </row>
    <row r="995" spans="6:18" ht="15" customHeight="1">
      <c r="F995" s="31"/>
      <c r="G995" s="31"/>
      <c r="H995" s="31"/>
      <c r="I995" s="31"/>
      <c r="J995" s="32" t="str">
        <f>IF(I995="","",INDEX(Lists!A$2:A$2833,MATCH('Assessment Inventory'!I995,Lists!$E$2:$E$2833,0)))</f>
        <v/>
      </c>
      <c r="K995" s="32" t="str">
        <f>IF(I995="","",INDEX(Lists!B$2:B$2833,MATCH('Assessment Inventory'!I995,Lists!$E$2:$E$2833,0)))</f>
        <v/>
      </c>
      <c r="L995" s="25" t="str">
        <f t="shared" si="37"/>
        <v>http://maps.google.com/maps?q=,</v>
      </c>
      <c r="M995" s="38" t="str">
        <f t="shared" si="36"/>
        <v/>
      </c>
      <c r="N995" s="26"/>
      <c r="O995" s="26"/>
      <c r="P995" s="32"/>
      <c r="Q995" s="31"/>
      <c r="R995" s="31"/>
    </row>
    <row r="996" spans="6:18" ht="15" customHeight="1">
      <c r="F996" s="31"/>
      <c r="G996" s="31"/>
      <c r="H996" s="31"/>
      <c r="I996" s="31"/>
      <c r="J996" s="32" t="str">
        <f>IF(I996="","",INDEX(Lists!A$2:A$2833,MATCH('Assessment Inventory'!I996,Lists!$E$2:$E$2833,0)))</f>
        <v/>
      </c>
      <c r="K996" s="32" t="str">
        <f>IF(I996="","",INDEX(Lists!B$2:B$2833,MATCH('Assessment Inventory'!I996,Lists!$E$2:$E$2833,0)))</f>
        <v/>
      </c>
      <c r="L996" s="25" t="str">
        <f t="shared" si="37"/>
        <v>http://maps.google.com/maps?q=,</v>
      </c>
      <c r="M996" s="38" t="str">
        <f t="shared" si="36"/>
        <v/>
      </c>
      <c r="N996" s="26"/>
      <c r="O996" s="26"/>
      <c r="P996" s="32"/>
      <c r="Q996" s="31"/>
      <c r="R996" s="31"/>
    </row>
    <row r="997" spans="6:18" ht="15" customHeight="1">
      <c r="F997" s="31"/>
      <c r="G997" s="31"/>
      <c r="H997" s="31"/>
      <c r="I997" s="31"/>
      <c r="J997" s="32" t="str">
        <f>IF(I997="","",INDEX(Lists!A$2:A$2833,MATCH('Assessment Inventory'!I997,Lists!$E$2:$E$2833,0)))</f>
        <v/>
      </c>
      <c r="K997" s="32" t="str">
        <f>IF(I997="","",INDEX(Lists!B$2:B$2833,MATCH('Assessment Inventory'!I997,Lists!$E$2:$E$2833,0)))</f>
        <v/>
      </c>
      <c r="L997" s="25" t="str">
        <f t="shared" si="37"/>
        <v>http://maps.google.com/maps?q=,</v>
      </c>
      <c r="M997" s="38" t="str">
        <f t="shared" si="36"/>
        <v/>
      </c>
      <c r="N997" s="26"/>
      <c r="O997" s="26"/>
      <c r="P997" s="32"/>
      <c r="Q997" s="31"/>
      <c r="R997" s="31"/>
    </row>
    <row r="998" spans="6:18" ht="15" customHeight="1">
      <c r="F998" s="31"/>
      <c r="G998" s="31"/>
      <c r="H998" s="31"/>
      <c r="I998" s="31"/>
      <c r="J998" s="32" t="str">
        <f>IF(I998="","",INDEX(Lists!A$2:A$2833,MATCH('Assessment Inventory'!I998,Lists!$E$2:$E$2833,0)))</f>
        <v/>
      </c>
      <c r="K998" s="32" t="str">
        <f>IF(I998="","",INDEX(Lists!B$2:B$2833,MATCH('Assessment Inventory'!I998,Lists!$E$2:$E$2833,0)))</f>
        <v/>
      </c>
      <c r="L998" s="25" t="str">
        <f t="shared" si="37"/>
        <v>http://maps.google.com/maps?q=,</v>
      </c>
      <c r="M998" s="38" t="str">
        <f t="shared" si="36"/>
        <v/>
      </c>
      <c r="N998" s="26"/>
      <c r="O998" s="26"/>
      <c r="P998" s="32"/>
      <c r="Q998" s="31"/>
      <c r="R998" s="31"/>
    </row>
    <row r="999" spans="6:18" ht="15" customHeight="1">
      <c r="F999" s="31"/>
      <c r="G999" s="31"/>
      <c r="H999" s="31"/>
      <c r="I999" s="31"/>
      <c r="J999" s="32" t="str">
        <f>IF(I999="","",INDEX(Lists!A$2:A$2833,MATCH('Assessment Inventory'!I999,Lists!$E$2:$E$2833,0)))</f>
        <v/>
      </c>
      <c r="K999" s="32" t="str">
        <f>IF(I999="","",INDEX(Lists!B$2:B$2833,MATCH('Assessment Inventory'!I999,Lists!$E$2:$E$2833,0)))</f>
        <v/>
      </c>
      <c r="L999" s="25" t="str">
        <f t="shared" si="37"/>
        <v>http://maps.google.com/maps?q=,</v>
      </c>
      <c r="M999" s="38" t="str">
        <f t="shared" si="36"/>
        <v/>
      </c>
      <c r="N999" s="26"/>
      <c r="O999" s="26"/>
      <c r="P999" s="32"/>
      <c r="Q999" s="31"/>
      <c r="R999" s="31"/>
    </row>
    <row r="1000" spans="6:18" ht="15" customHeight="1">
      <c r="F1000" s="31"/>
      <c r="G1000" s="31"/>
      <c r="H1000" s="31"/>
      <c r="I1000" s="31"/>
      <c r="J1000" s="32" t="str">
        <f>IF(I1000="","",INDEX(Lists!A$2:A$2833,MATCH('Assessment Inventory'!I1000,Lists!$E$2:$E$2833,0)))</f>
        <v/>
      </c>
      <c r="K1000" s="32" t="str">
        <f>IF(I1000="","",INDEX(Lists!B$2:B$2833,MATCH('Assessment Inventory'!I1000,Lists!$E$2:$E$2833,0)))</f>
        <v/>
      </c>
      <c r="L1000" s="25" t="str">
        <f t="shared" si="37"/>
        <v>http://maps.google.com/maps?q=,</v>
      </c>
      <c r="M1000" s="38" t="str">
        <f t="shared" si="36"/>
        <v/>
      </c>
      <c r="N1000" s="26"/>
      <c r="O1000" s="26"/>
      <c r="P1000" s="32"/>
      <c r="Q1000" s="31"/>
      <c r="R1000" s="31"/>
    </row>
    <row r="1001" spans="6:18" ht="15" customHeight="1">
      <c r="F1001" s="31"/>
      <c r="G1001" s="31"/>
      <c r="H1001" s="31"/>
      <c r="I1001" s="31"/>
      <c r="J1001" s="32" t="str">
        <f>IF(I1001="","",INDEX(Lists!A$2:A$2833,MATCH('Assessment Inventory'!I1001,Lists!$E$2:$E$2833,0)))</f>
        <v/>
      </c>
      <c r="K1001" s="32" t="str">
        <f>IF(I1001="","",INDEX(Lists!B$2:B$2833,MATCH('Assessment Inventory'!I1001,Lists!$E$2:$E$2833,0)))</f>
        <v/>
      </c>
      <c r="L1001" s="25" t="str">
        <f t="shared" si="37"/>
        <v>http://maps.google.com/maps?q=,</v>
      </c>
      <c r="M1001" s="38" t="str">
        <f t="shared" si="36"/>
        <v/>
      </c>
      <c r="N1001" s="26"/>
      <c r="O1001" s="26"/>
      <c r="P1001" s="32"/>
      <c r="Q1001" s="31"/>
      <c r="R1001" s="31"/>
    </row>
    <row r="1002" spans="6:18" ht="15" customHeight="1">
      <c r="F1002" s="31"/>
      <c r="G1002" s="31"/>
      <c r="H1002" s="31"/>
      <c r="I1002" s="31"/>
      <c r="J1002" s="32" t="str">
        <f>IF(I1002="","",INDEX(Lists!A$2:A$2833,MATCH('Assessment Inventory'!I1002,Lists!$E$2:$E$2833,0)))</f>
        <v/>
      </c>
      <c r="K1002" s="32" t="str">
        <f>IF(I1002="","",INDEX(Lists!B$2:B$2833,MATCH('Assessment Inventory'!I1002,Lists!$E$2:$E$2833,0)))</f>
        <v/>
      </c>
      <c r="L1002" s="25" t="str">
        <f t="shared" si="37"/>
        <v>http://maps.google.com/maps?q=,</v>
      </c>
      <c r="M1002" s="38" t="str">
        <f t="shared" si="36"/>
        <v/>
      </c>
      <c r="N1002" s="26"/>
      <c r="O1002" s="26"/>
      <c r="P1002" s="32"/>
      <c r="Q1002" s="31"/>
      <c r="R1002" s="31"/>
    </row>
    <row r="1003" spans="6:18" ht="15" customHeight="1">
      <c r="F1003" s="31"/>
      <c r="G1003" s="31"/>
      <c r="H1003" s="31"/>
      <c r="I1003" s="31"/>
      <c r="J1003" s="32" t="str">
        <f>IF(I1003="","",INDEX(Lists!A$2:A$2833,MATCH('Assessment Inventory'!I1003,Lists!$E$2:$E$2833,0)))</f>
        <v/>
      </c>
      <c r="K1003" s="32" t="str">
        <f>IF(I1003="","",INDEX(Lists!B$2:B$2833,MATCH('Assessment Inventory'!I1003,Lists!$E$2:$E$2833,0)))</f>
        <v/>
      </c>
      <c r="L1003" s="25" t="str">
        <f t="shared" si="37"/>
        <v>http://maps.google.com/maps?q=,</v>
      </c>
      <c r="M1003" s="38" t="str">
        <f t="shared" si="36"/>
        <v/>
      </c>
      <c r="N1003" s="26"/>
      <c r="O1003" s="26"/>
      <c r="P1003" s="32"/>
      <c r="Q1003" s="31"/>
      <c r="R1003" s="31"/>
    </row>
    <row r="1004" spans="6:18" ht="15" customHeight="1">
      <c r="F1004" s="31"/>
      <c r="G1004" s="31"/>
      <c r="H1004" s="31"/>
      <c r="I1004" s="31"/>
      <c r="J1004" s="32" t="str">
        <f>IF(I1004="","",INDEX(Lists!A$2:A$2833,MATCH('Assessment Inventory'!I1004,Lists!$E$2:$E$2833,0)))</f>
        <v/>
      </c>
      <c r="K1004" s="32" t="str">
        <f>IF(I1004="","",INDEX(Lists!B$2:B$2833,MATCH('Assessment Inventory'!I1004,Lists!$E$2:$E$2833,0)))</f>
        <v/>
      </c>
      <c r="L1004" s="25" t="str">
        <f t="shared" si="37"/>
        <v>http://maps.google.com/maps?q=,</v>
      </c>
      <c r="M1004" s="38" t="str">
        <f t="shared" si="36"/>
        <v/>
      </c>
      <c r="N1004" s="26"/>
      <c r="O1004" s="26"/>
      <c r="P1004" s="32"/>
      <c r="Q1004" s="31"/>
      <c r="R1004" s="31"/>
    </row>
    <row r="1005" spans="6:18" ht="15" customHeight="1">
      <c r="F1005" s="31"/>
      <c r="G1005" s="31"/>
      <c r="H1005" s="31"/>
      <c r="I1005" s="31"/>
      <c r="J1005" s="32" t="str">
        <f>IF(I1005="","",INDEX(Lists!A$2:A$2833,MATCH('Assessment Inventory'!I1005,Lists!$E$2:$E$2833,0)))</f>
        <v/>
      </c>
      <c r="K1005" s="32" t="str">
        <f>IF(I1005="","",INDEX(Lists!B$2:B$2833,MATCH('Assessment Inventory'!I1005,Lists!$E$2:$E$2833,0)))</f>
        <v/>
      </c>
      <c r="L1005" s="25" t="str">
        <f t="shared" si="37"/>
        <v>http://maps.google.com/maps?q=,</v>
      </c>
      <c r="M1005" s="38" t="str">
        <f t="shared" si="36"/>
        <v/>
      </c>
      <c r="N1005" s="26"/>
      <c r="O1005" s="26"/>
      <c r="P1005" s="32"/>
      <c r="Q1005" s="31"/>
      <c r="R1005" s="31"/>
    </row>
    <row r="1006" spans="6:18" ht="15" customHeight="1">
      <c r="F1006" s="31"/>
      <c r="G1006" s="31"/>
      <c r="H1006" s="31"/>
      <c r="I1006" s="31"/>
      <c r="J1006" s="32" t="str">
        <f>IF(I1006="","",INDEX(Lists!A$2:A$2833,MATCH('Assessment Inventory'!I1006,Lists!$E$2:$E$2833,0)))</f>
        <v/>
      </c>
      <c r="K1006" s="32" t="str">
        <f>IF(I1006="","",INDEX(Lists!B$2:B$2833,MATCH('Assessment Inventory'!I1006,Lists!$E$2:$E$2833,0)))</f>
        <v/>
      </c>
      <c r="L1006" s="25" t="str">
        <f t="shared" si="37"/>
        <v>http://maps.google.com/maps?q=,</v>
      </c>
      <c r="M1006" s="38" t="str">
        <f t="shared" si="36"/>
        <v/>
      </c>
      <c r="N1006" s="26"/>
      <c r="O1006" s="26"/>
      <c r="P1006" s="32"/>
      <c r="Q1006" s="31"/>
      <c r="R1006" s="31"/>
    </row>
    <row r="1007" spans="6:18" ht="15" customHeight="1">
      <c r="F1007" s="31"/>
      <c r="G1007" s="31"/>
      <c r="H1007" s="31"/>
      <c r="I1007" s="31"/>
      <c r="J1007" s="32" t="str">
        <f>IF(I1007="","",INDEX(Lists!A$2:A$2833,MATCH('Assessment Inventory'!I1007,Lists!$E$2:$E$2833,0)))</f>
        <v/>
      </c>
      <c r="K1007" s="32" t="str">
        <f>IF(I1007="","",INDEX(Lists!B$2:B$2833,MATCH('Assessment Inventory'!I1007,Lists!$E$2:$E$2833,0)))</f>
        <v/>
      </c>
      <c r="L1007" s="25" t="str">
        <f t="shared" si="37"/>
        <v>http://maps.google.com/maps?q=,</v>
      </c>
      <c r="M1007" s="38" t="str">
        <f t="shared" si="36"/>
        <v/>
      </c>
      <c r="N1007" s="26"/>
      <c r="O1007" s="26"/>
      <c r="P1007" s="32"/>
      <c r="Q1007" s="31"/>
      <c r="R1007" s="31"/>
    </row>
    <row r="1008" spans="6:18" ht="15" customHeight="1">
      <c r="F1008" s="31"/>
      <c r="G1008" s="31"/>
      <c r="H1008" s="31"/>
      <c r="I1008" s="31"/>
      <c r="J1008" s="32" t="str">
        <f>IF(I1008="","",INDEX(Lists!A$2:A$2833,MATCH('Assessment Inventory'!I1008,Lists!$E$2:$E$2833,0)))</f>
        <v/>
      </c>
      <c r="K1008" s="32" t="str">
        <f>IF(I1008="","",INDEX(Lists!B$2:B$2833,MATCH('Assessment Inventory'!I1008,Lists!$E$2:$E$2833,0)))</f>
        <v/>
      </c>
      <c r="L1008" s="25" t="str">
        <f t="shared" si="37"/>
        <v>http://maps.google.com/maps?q=,</v>
      </c>
      <c r="M1008" s="38" t="str">
        <f t="shared" si="36"/>
        <v/>
      </c>
      <c r="N1008" s="26"/>
      <c r="O1008" s="26"/>
      <c r="P1008" s="32"/>
      <c r="Q1008" s="31"/>
      <c r="R1008" s="31"/>
    </row>
    <row r="1009" spans="6:18" ht="15" customHeight="1">
      <c r="F1009" s="31"/>
      <c r="G1009" s="31"/>
      <c r="H1009" s="31"/>
      <c r="I1009" s="31"/>
      <c r="J1009" s="32" t="str">
        <f>IF(I1009="","",INDEX(Lists!A$2:A$2833,MATCH('Assessment Inventory'!I1009,Lists!$E$2:$E$2833,0)))</f>
        <v/>
      </c>
      <c r="K1009" s="32" t="str">
        <f>IF(I1009="","",INDEX(Lists!B$2:B$2833,MATCH('Assessment Inventory'!I1009,Lists!$E$2:$E$2833,0)))</f>
        <v/>
      </c>
      <c r="L1009" s="25" t="str">
        <f t="shared" si="37"/>
        <v>http://maps.google.com/maps?q=,</v>
      </c>
      <c r="M1009" s="38" t="str">
        <f t="shared" si="36"/>
        <v/>
      </c>
      <c r="N1009" s="26"/>
      <c r="O1009" s="26"/>
      <c r="P1009" s="32"/>
      <c r="Q1009" s="31"/>
      <c r="R1009" s="31"/>
    </row>
    <row r="1010" spans="6:18" ht="15" customHeight="1">
      <c r="F1010" s="31"/>
      <c r="G1010" s="31"/>
      <c r="H1010" s="31"/>
      <c r="I1010" s="31"/>
      <c r="J1010" s="32" t="str">
        <f>IF(I1010="","",INDEX(Lists!A$2:A$2833,MATCH('Assessment Inventory'!I1010,Lists!$E$2:$E$2833,0)))</f>
        <v/>
      </c>
      <c r="K1010" s="32" t="str">
        <f>IF(I1010="","",INDEX(Lists!B$2:B$2833,MATCH('Assessment Inventory'!I1010,Lists!$E$2:$E$2833,0)))</f>
        <v/>
      </c>
      <c r="L1010" s="25" t="str">
        <f t="shared" si="37"/>
        <v>http://maps.google.com/maps?q=,</v>
      </c>
      <c r="M1010" s="38" t="str">
        <f t="shared" si="36"/>
        <v/>
      </c>
      <c r="N1010" s="26"/>
      <c r="O1010" s="26"/>
      <c r="P1010" s="32"/>
      <c r="Q1010" s="31"/>
      <c r="R1010" s="31"/>
    </row>
    <row r="1011" spans="6:18" ht="15" customHeight="1">
      <c r="F1011" s="31"/>
      <c r="G1011" s="31"/>
      <c r="H1011" s="31"/>
      <c r="I1011" s="31"/>
      <c r="J1011" s="32" t="str">
        <f>IF(I1011="","",INDEX(Lists!A$2:A$2833,MATCH('Assessment Inventory'!I1011,Lists!$E$2:$E$2833,0)))</f>
        <v/>
      </c>
      <c r="K1011" s="32" t="str">
        <f>IF(I1011="","",INDEX(Lists!B$2:B$2833,MATCH('Assessment Inventory'!I1011,Lists!$E$2:$E$2833,0)))</f>
        <v/>
      </c>
      <c r="L1011" s="25" t="str">
        <f t="shared" si="37"/>
        <v>http://maps.google.com/maps?q=,</v>
      </c>
      <c r="M1011" s="38" t="str">
        <f t="shared" si="36"/>
        <v/>
      </c>
      <c r="N1011" s="26"/>
      <c r="O1011" s="26"/>
      <c r="P1011" s="32"/>
      <c r="Q1011" s="31"/>
      <c r="R1011" s="31"/>
    </row>
    <row r="1012" spans="6:18" ht="15" customHeight="1">
      <c r="F1012" s="31"/>
      <c r="G1012" s="31"/>
      <c r="H1012" s="31"/>
      <c r="I1012" s="31"/>
      <c r="J1012" s="32" t="str">
        <f>IF(I1012="","",INDEX(Lists!A$2:A$2833,MATCH('Assessment Inventory'!I1012,Lists!$E$2:$E$2833,0)))</f>
        <v/>
      </c>
      <c r="K1012" s="32" t="str">
        <f>IF(I1012="","",INDEX(Lists!B$2:B$2833,MATCH('Assessment Inventory'!I1012,Lists!$E$2:$E$2833,0)))</f>
        <v/>
      </c>
      <c r="L1012" s="25" t="str">
        <f t="shared" si="37"/>
        <v>http://maps.google.com/maps?q=,</v>
      </c>
      <c r="M1012" s="38" t="str">
        <f t="shared" si="36"/>
        <v/>
      </c>
      <c r="N1012" s="26"/>
      <c r="O1012" s="26"/>
      <c r="P1012" s="32"/>
      <c r="Q1012" s="31"/>
      <c r="R1012" s="31"/>
    </row>
    <row r="1013" spans="6:18" ht="15" customHeight="1">
      <c r="F1013" s="31"/>
      <c r="G1013" s="31"/>
      <c r="H1013" s="31"/>
      <c r="I1013" s="31"/>
      <c r="J1013" s="32" t="str">
        <f>IF(I1013="","",INDEX(Lists!A$2:A$2833,MATCH('Assessment Inventory'!I1013,Lists!$E$2:$E$2833,0)))</f>
        <v/>
      </c>
      <c r="K1013" s="32" t="str">
        <f>IF(I1013="","",INDEX(Lists!B$2:B$2833,MATCH('Assessment Inventory'!I1013,Lists!$E$2:$E$2833,0)))</f>
        <v/>
      </c>
      <c r="L1013" s="25" t="str">
        <f t="shared" si="37"/>
        <v>http://maps.google.com/maps?q=,</v>
      </c>
      <c r="M1013" s="38" t="str">
        <f t="shared" si="36"/>
        <v/>
      </c>
      <c r="N1013" s="26"/>
      <c r="O1013" s="26"/>
      <c r="P1013" s="32"/>
      <c r="Q1013" s="31"/>
      <c r="R1013" s="31"/>
    </row>
    <row r="1014" spans="6:18" ht="15" customHeight="1">
      <c r="F1014" s="31"/>
      <c r="G1014" s="31"/>
      <c r="H1014" s="31"/>
      <c r="I1014" s="31"/>
      <c r="J1014" s="32" t="str">
        <f>IF(I1014="","",INDEX(Lists!A$2:A$2833,MATCH('Assessment Inventory'!I1014,Lists!$E$2:$E$2833,0)))</f>
        <v/>
      </c>
      <c r="K1014" s="32" t="str">
        <f>IF(I1014="","",INDEX(Lists!B$2:B$2833,MATCH('Assessment Inventory'!I1014,Lists!$E$2:$E$2833,0)))</f>
        <v/>
      </c>
      <c r="L1014" s="25" t="str">
        <f t="shared" si="37"/>
        <v>http://maps.google.com/maps?q=,</v>
      </c>
      <c r="M1014" s="38" t="str">
        <f t="shared" si="36"/>
        <v/>
      </c>
      <c r="N1014" s="26"/>
      <c r="O1014" s="26"/>
      <c r="P1014" s="32"/>
      <c r="Q1014" s="31"/>
      <c r="R1014" s="31"/>
    </row>
    <row r="1015" spans="6:18" ht="15" customHeight="1">
      <c r="F1015" s="31"/>
      <c r="G1015" s="31"/>
      <c r="H1015" s="31"/>
      <c r="I1015" s="31"/>
      <c r="J1015" s="32" t="str">
        <f>IF(I1015="","",INDEX(Lists!A$2:A$2833,MATCH('Assessment Inventory'!I1015,Lists!$E$2:$E$2833,0)))</f>
        <v/>
      </c>
      <c r="K1015" s="32" t="str">
        <f>IF(I1015="","",INDEX(Lists!B$2:B$2833,MATCH('Assessment Inventory'!I1015,Lists!$E$2:$E$2833,0)))</f>
        <v/>
      </c>
      <c r="L1015" s="25" t="str">
        <f t="shared" si="37"/>
        <v>http://maps.google.com/maps?q=,</v>
      </c>
      <c r="M1015" s="38" t="str">
        <f t="shared" si="36"/>
        <v/>
      </c>
      <c r="N1015" s="26"/>
      <c r="O1015" s="26"/>
      <c r="P1015" s="32"/>
      <c r="Q1015" s="31"/>
      <c r="R1015" s="31"/>
    </row>
    <row r="1016" spans="6:18" ht="15" customHeight="1">
      <c r="F1016" s="31"/>
      <c r="G1016" s="31"/>
      <c r="H1016" s="31"/>
      <c r="I1016" s="31"/>
      <c r="J1016" s="32" t="str">
        <f>IF(I1016="","",INDEX(Lists!A$2:A$2833,MATCH('Assessment Inventory'!I1016,Lists!$E$2:$E$2833,0)))</f>
        <v/>
      </c>
      <c r="K1016" s="32" t="str">
        <f>IF(I1016="","",INDEX(Lists!B$2:B$2833,MATCH('Assessment Inventory'!I1016,Lists!$E$2:$E$2833,0)))</f>
        <v/>
      </c>
      <c r="L1016" s="25" t="str">
        <f t="shared" si="37"/>
        <v>http://maps.google.com/maps?q=,</v>
      </c>
      <c r="M1016" s="38" t="str">
        <f t="shared" si="36"/>
        <v/>
      </c>
      <c r="N1016" s="26"/>
      <c r="O1016" s="26"/>
      <c r="P1016" s="32"/>
      <c r="Q1016" s="31"/>
      <c r="R1016" s="31"/>
    </row>
    <row r="1017" spans="6:18" ht="15" customHeight="1">
      <c r="F1017" s="31"/>
      <c r="G1017" s="31"/>
      <c r="H1017" s="31"/>
      <c r="I1017" s="31"/>
      <c r="J1017" s="32" t="str">
        <f>IF(I1017="","",INDEX(Lists!A$2:A$2833,MATCH('Assessment Inventory'!I1017,Lists!$E$2:$E$2833,0)))</f>
        <v/>
      </c>
      <c r="K1017" s="32" t="str">
        <f>IF(I1017="","",INDEX(Lists!B$2:B$2833,MATCH('Assessment Inventory'!I1017,Lists!$E$2:$E$2833,0)))</f>
        <v/>
      </c>
      <c r="L1017" s="25" t="str">
        <f t="shared" si="37"/>
        <v>http://maps.google.com/maps?q=,</v>
      </c>
      <c r="M1017" s="38" t="str">
        <f t="shared" si="36"/>
        <v/>
      </c>
      <c r="N1017" s="26"/>
      <c r="O1017" s="26"/>
      <c r="P1017" s="32"/>
      <c r="Q1017" s="31"/>
      <c r="R1017" s="31"/>
    </row>
    <row r="1018" spans="6:18" ht="15" customHeight="1">
      <c r="F1018" s="31"/>
      <c r="G1018" s="31"/>
      <c r="H1018" s="31"/>
      <c r="I1018" s="31"/>
      <c r="J1018" s="32" t="str">
        <f>IF(I1018="","",INDEX(Lists!A$2:A$2833,MATCH('Assessment Inventory'!I1018,Lists!$E$2:$E$2833,0)))</f>
        <v/>
      </c>
      <c r="K1018" s="32" t="str">
        <f>IF(I1018="","",INDEX(Lists!B$2:B$2833,MATCH('Assessment Inventory'!I1018,Lists!$E$2:$E$2833,0)))</f>
        <v/>
      </c>
      <c r="L1018" s="25" t="str">
        <f t="shared" si="37"/>
        <v>http://maps.google.com/maps?q=,</v>
      </c>
      <c r="M1018" s="38" t="str">
        <f t="shared" si="36"/>
        <v/>
      </c>
      <c r="N1018" s="26"/>
      <c r="O1018" s="26"/>
      <c r="P1018" s="32"/>
      <c r="Q1018" s="31"/>
      <c r="R1018" s="31"/>
    </row>
    <row r="1019" spans="6:18" ht="15" customHeight="1">
      <c r="F1019" s="31"/>
      <c r="G1019" s="31"/>
      <c r="H1019" s="31"/>
      <c r="I1019" s="31"/>
      <c r="J1019" s="32" t="str">
        <f>IF(I1019="","",INDEX(Lists!A$2:A$2833,MATCH('Assessment Inventory'!I1019,Lists!$E$2:$E$2833,0)))</f>
        <v/>
      </c>
      <c r="K1019" s="32" t="str">
        <f>IF(I1019="","",INDEX(Lists!B$2:B$2833,MATCH('Assessment Inventory'!I1019,Lists!$E$2:$E$2833,0)))</f>
        <v/>
      </c>
      <c r="L1019" s="25" t="str">
        <f t="shared" si="37"/>
        <v>http://maps.google.com/maps?q=,</v>
      </c>
      <c r="M1019" s="38" t="str">
        <f t="shared" si="36"/>
        <v/>
      </c>
      <c r="N1019" s="26"/>
      <c r="O1019" s="26"/>
      <c r="P1019" s="32"/>
      <c r="Q1019" s="31"/>
      <c r="R1019" s="31"/>
    </row>
    <row r="1020" spans="6:18" ht="15" customHeight="1">
      <c r="F1020" s="31"/>
      <c r="G1020" s="31"/>
      <c r="H1020" s="31"/>
      <c r="I1020" s="31"/>
      <c r="J1020" s="32" t="str">
        <f>IF(I1020="","",INDEX(Lists!A$2:A$2833,MATCH('Assessment Inventory'!I1020,Lists!$E$2:$E$2833,0)))</f>
        <v/>
      </c>
      <c r="K1020" s="32" t="str">
        <f>IF(I1020="","",INDEX(Lists!B$2:B$2833,MATCH('Assessment Inventory'!I1020,Lists!$E$2:$E$2833,0)))</f>
        <v/>
      </c>
      <c r="L1020" s="25" t="str">
        <f t="shared" si="37"/>
        <v>http://maps.google.com/maps?q=,</v>
      </c>
      <c r="M1020" s="38" t="str">
        <f t="shared" si="36"/>
        <v/>
      </c>
      <c r="N1020" s="26"/>
      <c r="O1020" s="26"/>
      <c r="P1020" s="32"/>
      <c r="Q1020" s="31"/>
      <c r="R1020" s="31"/>
    </row>
    <row r="1021" spans="6:18" ht="15" customHeight="1">
      <c r="F1021" s="31"/>
      <c r="G1021" s="31"/>
      <c r="H1021" s="31"/>
      <c r="I1021" s="31"/>
      <c r="J1021" s="32" t="str">
        <f>IF(I1021="","",INDEX(Lists!A$2:A$2833,MATCH('Assessment Inventory'!I1021,Lists!$E$2:$E$2833,0)))</f>
        <v/>
      </c>
      <c r="K1021" s="32" t="str">
        <f>IF(I1021="","",INDEX(Lists!B$2:B$2833,MATCH('Assessment Inventory'!I1021,Lists!$E$2:$E$2833,0)))</f>
        <v/>
      </c>
      <c r="L1021" s="25" t="str">
        <f t="shared" si="37"/>
        <v>http://maps.google.com/maps?q=,</v>
      </c>
      <c r="M1021" s="38" t="str">
        <f t="shared" si="36"/>
        <v/>
      </c>
      <c r="N1021" s="26"/>
      <c r="O1021" s="26"/>
      <c r="P1021" s="32"/>
      <c r="Q1021" s="31"/>
      <c r="R1021" s="31"/>
    </row>
    <row r="1022" spans="6:18" ht="15" customHeight="1">
      <c r="F1022" s="31"/>
      <c r="G1022" s="31"/>
      <c r="H1022" s="31"/>
      <c r="I1022" s="31"/>
      <c r="J1022" s="32" t="str">
        <f>IF(I1022="","",INDEX(Lists!A$2:A$2833,MATCH('Assessment Inventory'!I1022,Lists!$E$2:$E$2833,0)))</f>
        <v/>
      </c>
      <c r="K1022" s="32" t="str">
        <f>IF(I1022="","",INDEX(Lists!B$2:B$2833,MATCH('Assessment Inventory'!I1022,Lists!$E$2:$E$2833,0)))</f>
        <v/>
      </c>
      <c r="L1022" s="25" t="str">
        <f t="shared" si="37"/>
        <v>http://maps.google.com/maps?q=,</v>
      </c>
      <c r="M1022" s="38" t="str">
        <f t="shared" si="36"/>
        <v/>
      </c>
      <c r="N1022" s="26"/>
      <c r="O1022" s="26"/>
      <c r="P1022" s="32"/>
      <c r="Q1022" s="31"/>
      <c r="R1022" s="31"/>
    </row>
    <row r="1023" spans="6:18" ht="15" customHeight="1">
      <c r="F1023" s="31"/>
      <c r="G1023" s="31"/>
      <c r="H1023" s="31"/>
      <c r="I1023" s="31"/>
      <c r="J1023" s="32" t="str">
        <f>IF(I1023="","",INDEX(Lists!A$2:A$2833,MATCH('Assessment Inventory'!I1023,Lists!$E$2:$E$2833,0)))</f>
        <v/>
      </c>
      <c r="K1023" s="32" t="str">
        <f>IF(I1023="","",INDEX(Lists!B$2:B$2833,MATCH('Assessment Inventory'!I1023,Lists!$E$2:$E$2833,0)))</f>
        <v/>
      </c>
      <c r="L1023" s="25" t="str">
        <f t="shared" si="37"/>
        <v>http://maps.google.com/maps?q=,</v>
      </c>
      <c r="M1023" s="38" t="str">
        <f t="shared" si="36"/>
        <v/>
      </c>
      <c r="N1023" s="26"/>
      <c r="O1023" s="26"/>
      <c r="P1023" s="32"/>
      <c r="Q1023" s="31"/>
      <c r="R1023" s="31"/>
    </row>
    <row r="1024" spans="6:18" ht="15" customHeight="1">
      <c r="F1024" s="31"/>
      <c r="G1024" s="31"/>
      <c r="H1024" s="31"/>
      <c r="I1024" s="31"/>
      <c r="J1024" s="32" t="str">
        <f>IF(I1024="","",INDEX(Lists!A$2:A$2833,MATCH('Assessment Inventory'!I1024,Lists!$E$2:$E$2833,0)))</f>
        <v/>
      </c>
      <c r="K1024" s="32" t="str">
        <f>IF(I1024="","",INDEX(Lists!B$2:B$2833,MATCH('Assessment Inventory'!I1024,Lists!$E$2:$E$2833,0)))</f>
        <v/>
      </c>
      <c r="L1024" s="25" t="str">
        <f t="shared" si="37"/>
        <v>http://maps.google.com/maps?q=,</v>
      </c>
      <c r="M1024" s="38" t="str">
        <f t="shared" si="36"/>
        <v/>
      </c>
      <c r="N1024" s="26"/>
      <c r="O1024" s="26"/>
      <c r="P1024" s="32"/>
      <c r="Q1024" s="31"/>
      <c r="R1024" s="31"/>
    </row>
    <row r="1025" spans="6:18" ht="15" customHeight="1">
      <c r="F1025" s="31"/>
      <c r="G1025" s="31"/>
      <c r="H1025" s="31"/>
      <c r="I1025" s="31"/>
      <c r="J1025" s="32" t="str">
        <f>IF(I1025="","",INDEX(Lists!A$2:A$2833,MATCH('Assessment Inventory'!I1025,Lists!$E$2:$E$2833,0)))</f>
        <v/>
      </c>
      <c r="K1025" s="32" t="str">
        <f>IF(I1025="","",INDEX(Lists!B$2:B$2833,MATCH('Assessment Inventory'!I1025,Lists!$E$2:$E$2833,0)))</f>
        <v/>
      </c>
      <c r="L1025" s="25" t="str">
        <f t="shared" si="37"/>
        <v>http://maps.google.com/maps?q=,</v>
      </c>
      <c r="M1025" s="38" t="str">
        <f t="shared" si="36"/>
        <v/>
      </c>
      <c r="N1025" s="26"/>
      <c r="O1025" s="26"/>
      <c r="P1025" s="32"/>
      <c r="Q1025" s="31"/>
      <c r="R1025" s="31"/>
    </row>
    <row r="1026" spans="6:18" ht="15" customHeight="1">
      <c r="F1026" s="31"/>
      <c r="G1026" s="31"/>
      <c r="H1026" s="31"/>
      <c r="I1026" s="31"/>
      <c r="J1026" s="32" t="str">
        <f>IF(I1026="","",INDEX(Lists!A$2:A$2833,MATCH('Assessment Inventory'!I1026,Lists!$E$2:$E$2833,0)))</f>
        <v/>
      </c>
      <c r="K1026" s="32" t="str">
        <f>IF(I1026="","",INDEX(Lists!B$2:B$2833,MATCH('Assessment Inventory'!I1026,Lists!$E$2:$E$2833,0)))</f>
        <v/>
      </c>
      <c r="L1026" s="25" t="str">
        <f t="shared" si="37"/>
        <v>http://maps.google.com/maps?q=,</v>
      </c>
      <c r="M1026" s="38" t="str">
        <f t="shared" si="36"/>
        <v/>
      </c>
      <c r="N1026" s="26"/>
      <c r="O1026" s="26"/>
      <c r="P1026" s="32"/>
      <c r="Q1026" s="31"/>
      <c r="R1026" s="31"/>
    </row>
    <row r="1027" spans="6:18" ht="15" customHeight="1">
      <c r="F1027" s="31"/>
      <c r="G1027" s="31"/>
      <c r="H1027" s="31"/>
      <c r="I1027" s="31"/>
      <c r="J1027" s="32" t="str">
        <f>IF(I1027="","",INDEX(Lists!A$2:A$2833,MATCH('Assessment Inventory'!I1027,Lists!$E$2:$E$2833,0)))</f>
        <v/>
      </c>
      <c r="K1027" s="32" t="str">
        <f>IF(I1027="","",INDEX(Lists!B$2:B$2833,MATCH('Assessment Inventory'!I1027,Lists!$E$2:$E$2833,0)))</f>
        <v/>
      </c>
      <c r="L1027" s="25" t="str">
        <f t="shared" si="37"/>
        <v>http://maps.google.com/maps?q=,</v>
      </c>
      <c r="M1027" s="38" t="str">
        <f t="shared" si="36"/>
        <v/>
      </c>
      <c r="N1027" s="26"/>
      <c r="O1027" s="26"/>
      <c r="P1027" s="32"/>
      <c r="Q1027" s="31"/>
      <c r="R1027" s="31"/>
    </row>
    <row r="1028" spans="6:18" ht="15" customHeight="1">
      <c r="F1028" s="31"/>
      <c r="G1028" s="31"/>
      <c r="H1028" s="31"/>
      <c r="I1028" s="31"/>
      <c r="J1028" s="32" t="str">
        <f>IF(I1028="","",INDEX(Lists!A$2:A$2833,MATCH('Assessment Inventory'!I1028,Lists!$E$2:$E$2833,0)))</f>
        <v/>
      </c>
      <c r="K1028" s="32" t="str">
        <f>IF(I1028="","",INDEX(Lists!B$2:B$2833,MATCH('Assessment Inventory'!I1028,Lists!$E$2:$E$2833,0)))</f>
        <v/>
      </c>
      <c r="L1028" s="25" t="str">
        <f t="shared" si="37"/>
        <v>http://maps.google.com/maps?q=,</v>
      </c>
      <c r="M1028" s="38" t="str">
        <f t="shared" si="36"/>
        <v/>
      </c>
      <c r="N1028" s="26"/>
      <c r="O1028" s="26"/>
      <c r="P1028" s="32"/>
      <c r="Q1028" s="31"/>
      <c r="R1028" s="31"/>
    </row>
    <row r="1029" spans="6:18" ht="15" customHeight="1">
      <c r="F1029" s="31"/>
      <c r="G1029" s="31"/>
      <c r="H1029" s="31"/>
      <c r="I1029" s="31"/>
      <c r="J1029" s="32" t="str">
        <f>IF(I1029="","",INDEX(Lists!A$2:A$2833,MATCH('Assessment Inventory'!I1029,Lists!$E$2:$E$2833,0)))</f>
        <v/>
      </c>
      <c r="K1029" s="32" t="str">
        <f>IF(I1029="","",INDEX(Lists!B$2:B$2833,MATCH('Assessment Inventory'!I1029,Lists!$E$2:$E$2833,0)))</f>
        <v/>
      </c>
      <c r="L1029" s="25" t="str">
        <f t="shared" si="37"/>
        <v>http://maps.google.com/maps?q=,</v>
      </c>
      <c r="M1029" s="38" t="str">
        <f t="shared" si="36"/>
        <v/>
      </c>
      <c r="N1029" s="26"/>
      <c r="O1029" s="26"/>
      <c r="P1029" s="32"/>
      <c r="Q1029" s="31"/>
      <c r="R1029" s="31"/>
    </row>
    <row r="1030" spans="6:18" ht="15" customHeight="1">
      <c r="F1030" s="31"/>
      <c r="G1030" s="31"/>
      <c r="H1030" s="31"/>
      <c r="I1030" s="31"/>
      <c r="J1030" s="32" t="str">
        <f>IF(I1030="","",INDEX(Lists!A$2:A$2833,MATCH('Assessment Inventory'!I1030,Lists!$E$2:$E$2833,0)))</f>
        <v/>
      </c>
      <c r="K1030" s="32" t="str">
        <f>IF(I1030="","",INDEX(Lists!B$2:B$2833,MATCH('Assessment Inventory'!I1030,Lists!$E$2:$E$2833,0)))</f>
        <v/>
      </c>
      <c r="L1030" s="25" t="str">
        <f t="shared" si="37"/>
        <v>http://maps.google.com/maps?q=,</v>
      </c>
      <c r="M1030" s="38" t="str">
        <f t="shared" si="36"/>
        <v/>
      </c>
      <c r="N1030" s="26"/>
      <c r="O1030" s="26"/>
      <c r="P1030" s="32"/>
      <c r="Q1030" s="31"/>
      <c r="R1030" s="31"/>
    </row>
    <row r="1031" spans="6:18" ht="15" customHeight="1">
      <c r="F1031" s="31"/>
      <c r="G1031" s="31"/>
      <c r="H1031" s="31"/>
      <c r="I1031" s="31"/>
      <c r="J1031" s="32" t="str">
        <f>IF(I1031="","",INDEX(Lists!A$2:A$2833,MATCH('Assessment Inventory'!I1031,Lists!$E$2:$E$2833,0)))</f>
        <v/>
      </c>
      <c r="K1031" s="32" t="str">
        <f>IF(I1031="","",INDEX(Lists!B$2:B$2833,MATCH('Assessment Inventory'!I1031,Lists!$E$2:$E$2833,0)))</f>
        <v/>
      </c>
      <c r="L1031" s="25" t="str">
        <f t="shared" si="37"/>
        <v>http://maps.google.com/maps?q=,</v>
      </c>
      <c r="M1031" s="38" t="str">
        <f t="shared" si="36"/>
        <v/>
      </c>
      <c r="N1031" s="26"/>
      <c r="O1031" s="26"/>
      <c r="P1031" s="32"/>
      <c r="Q1031" s="31"/>
      <c r="R1031" s="31"/>
    </row>
    <row r="1032" spans="6:18" ht="15" customHeight="1">
      <c r="F1032" s="31"/>
      <c r="G1032" s="31"/>
      <c r="H1032" s="31"/>
      <c r="I1032" s="31"/>
      <c r="J1032" s="32" t="str">
        <f>IF(I1032="","",INDEX(Lists!A$2:A$2833,MATCH('Assessment Inventory'!I1032,Lists!$E$2:$E$2833,0)))</f>
        <v/>
      </c>
      <c r="K1032" s="32" t="str">
        <f>IF(I1032="","",INDEX(Lists!B$2:B$2833,MATCH('Assessment Inventory'!I1032,Lists!$E$2:$E$2833,0)))</f>
        <v/>
      </c>
      <c r="L1032" s="25" t="str">
        <f t="shared" si="37"/>
        <v>http://maps.google.com/maps?q=,</v>
      </c>
      <c r="M1032" s="38" t="str">
        <f t="shared" ref="M1032:M1095" si="38">IF(I1032="","",HYPERLINK(L1032,"See on Google Maps"))</f>
        <v/>
      </c>
      <c r="N1032" s="26"/>
      <c r="O1032" s="26"/>
      <c r="P1032" s="32"/>
      <c r="Q1032" s="31"/>
      <c r="R1032" s="31"/>
    </row>
    <row r="1033" spans="6:18" ht="15" customHeight="1">
      <c r="F1033" s="31"/>
      <c r="G1033" s="31"/>
      <c r="H1033" s="31"/>
      <c r="I1033" s="31"/>
      <c r="J1033" s="32" t="str">
        <f>IF(I1033="","",INDEX(Lists!A$2:A$2833,MATCH('Assessment Inventory'!I1033,Lists!$E$2:$E$2833,0)))</f>
        <v/>
      </c>
      <c r="K1033" s="32" t="str">
        <f>IF(I1033="","",INDEX(Lists!B$2:B$2833,MATCH('Assessment Inventory'!I1033,Lists!$E$2:$E$2833,0)))</f>
        <v/>
      </c>
      <c r="L1033" s="25" t="str">
        <f t="shared" ref="L1033:L1096" si="39">CONCATENATE("http://maps.google.com/maps?q=",J1033,",",K1033,"")</f>
        <v>http://maps.google.com/maps?q=,</v>
      </c>
      <c r="M1033" s="38" t="str">
        <f t="shared" si="38"/>
        <v/>
      </c>
      <c r="N1033" s="26"/>
      <c r="O1033" s="26"/>
      <c r="P1033" s="32"/>
      <c r="Q1033" s="31"/>
      <c r="R1033" s="31"/>
    </row>
    <row r="1034" spans="6:18" ht="15" customHeight="1">
      <c r="F1034" s="31"/>
      <c r="G1034" s="31"/>
      <c r="H1034" s="31"/>
      <c r="I1034" s="31"/>
      <c r="J1034" s="32" t="str">
        <f>IF(I1034="","",INDEX(Lists!A$2:A$2833,MATCH('Assessment Inventory'!I1034,Lists!$E$2:$E$2833,0)))</f>
        <v/>
      </c>
      <c r="K1034" s="32" t="str">
        <f>IF(I1034="","",INDEX(Lists!B$2:B$2833,MATCH('Assessment Inventory'!I1034,Lists!$E$2:$E$2833,0)))</f>
        <v/>
      </c>
      <c r="L1034" s="25" t="str">
        <f t="shared" si="39"/>
        <v>http://maps.google.com/maps?q=,</v>
      </c>
      <c r="M1034" s="38" t="str">
        <f t="shared" si="38"/>
        <v/>
      </c>
      <c r="N1034" s="26"/>
      <c r="O1034" s="26"/>
      <c r="P1034" s="32"/>
      <c r="Q1034" s="31"/>
      <c r="R1034" s="31"/>
    </row>
    <row r="1035" spans="6:18" ht="15" customHeight="1">
      <c r="F1035" s="31"/>
      <c r="G1035" s="31"/>
      <c r="H1035" s="31"/>
      <c r="I1035" s="31"/>
      <c r="J1035" s="32" t="str">
        <f>IF(I1035="","",INDEX(Lists!A$2:A$2833,MATCH('Assessment Inventory'!I1035,Lists!$E$2:$E$2833,0)))</f>
        <v/>
      </c>
      <c r="K1035" s="32" t="str">
        <f>IF(I1035="","",INDEX(Lists!B$2:B$2833,MATCH('Assessment Inventory'!I1035,Lists!$E$2:$E$2833,0)))</f>
        <v/>
      </c>
      <c r="L1035" s="25" t="str">
        <f t="shared" si="39"/>
        <v>http://maps.google.com/maps?q=,</v>
      </c>
      <c r="M1035" s="38" t="str">
        <f t="shared" si="38"/>
        <v/>
      </c>
      <c r="N1035" s="26"/>
      <c r="O1035" s="26"/>
      <c r="P1035" s="32"/>
      <c r="Q1035" s="31"/>
      <c r="R1035" s="31"/>
    </row>
    <row r="1036" spans="6:18" ht="15" customHeight="1">
      <c r="F1036" s="31"/>
      <c r="G1036" s="31"/>
      <c r="H1036" s="31"/>
      <c r="I1036" s="31"/>
      <c r="J1036" s="32" t="str">
        <f>IF(I1036="","",INDEX(Lists!A$2:A$2833,MATCH('Assessment Inventory'!I1036,Lists!$E$2:$E$2833,0)))</f>
        <v/>
      </c>
      <c r="K1036" s="32" t="str">
        <f>IF(I1036="","",INDEX(Lists!B$2:B$2833,MATCH('Assessment Inventory'!I1036,Lists!$E$2:$E$2833,0)))</f>
        <v/>
      </c>
      <c r="L1036" s="25" t="str">
        <f t="shared" si="39"/>
        <v>http://maps.google.com/maps?q=,</v>
      </c>
      <c r="M1036" s="38" t="str">
        <f t="shared" si="38"/>
        <v/>
      </c>
      <c r="N1036" s="26"/>
      <c r="O1036" s="26"/>
      <c r="P1036" s="32"/>
      <c r="Q1036" s="31"/>
      <c r="R1036" s="31"/>
    </row>
    <row r="1037" spans="6:18" ht="15" customHeight="1">
      <c r="F1037" s="31"/>
      <c r="G1037" s="31"/>
      <c r="H1037" s="31"/>
      <c r="I1037" s="31"/>
      <c r="J1037" s="32" t="str">
        <f>IF(I1037="","",INDEX(Lists!A$2:A$2833,MATCH('Assessment Inventory'!I1037,Lists!$E$2:$E$2833,0)))</f>
        <v/>
      </c>
      <c r="K1037" s="32" t="str">
        <f>IF(I1037="","",INDEX(Lists!B$2:B$2833,MATCH('Assessment Inventory'!I1037,Lists!$E$2:$E$2833,0)))</f>
        <v/>
      </c>
      <c r="L1037" s="25" t="str">
        <f t="shared" si="39"/>
        <v>http://maps.google.com/maps?q=,</v>
      </c>
      <c r="M1037" s="38" t="str">
        <f t="shared" si="38"/>
        <v/>
      </c>
      <c r="N1037" s="26"/>
      <c r="O1037" s="26"/>
      <c r="P1037" s="32"/>
      <c r="Q1037" s="31"/>
      <c r="R1037" s="31"/>
    </row>
    <row r="1038" spans="6:18" ht="15" customHeight="1">
      <c r="F1038" s="31"/>
      <c r="G1038" s="31"/>
      <c r="H1038" s="31"/>
      <c r="I1038" s="31"/>
      <c r="J1038" s="32" t="str">
        <f>IF(I1038="","",INDEX(Lists!A$2:A$2833,MATCH('Assessment Inventory'!I1038,Lists!$E$2:$E$2833,0)))</f>
        <v/>
      </c>
      <c r="K1038" s="32" t="str">
        <f>IF(I1038="","",INDEX(Lists!B$2:B$2833,MATCH('Assessment Inventory'!I1038,Lists!$E$2:$E$2833,0)))</f>
        <v/>
      </c>
      <c r="L1038" s="25" t="str">
        <f t="shared" si="39"/>
        <v>http://maps.google.com/maps?q=,</v>
      </c>
      <c r="M1038" s="38" t="str">
        <f t="shared" si="38"/>
        <v/>
      </c>
      <c r="N1038" s="26"/>
      <c r="O1038" s="26"/>
      <c r="P1038" s="32"/>
      <c r="Q1038" s="31"/>
      <c r="R1038" s="31"/>
    </row>
    <row r="1039" spans="6:18" ht="15" customHeight="1">
      <c r="F1039" s="31"/>
      <c r="G1039" s="31"/>
      <c r="H1039" s="31"/>
      <c r="I1039" s="31"/>
      <c r="J1039" s="32" t="str">
        <f>IF(I1039="","",INDEX(Lists!A$2:A$2833,MATCH('Assessment Inventory'!I1039,Lists!$E$2:$E$2833,0)))</f>
        <v/>
      </c>
      <c r="K1039" s="32" t="str">
        <f>IF(I1039="","",INDEX(Lists!B$2:B$2833,MATCH('Assessment Inventory'!I1039,Lists!$E$2:$E$2833,0)))</f>
        <v/>
      </c>
      <c r="L1039" s="25" t="str">
        <f t="shared" si="39"/>
        <v>http://maps.google.com/maps?q=,</v>
      </c>
      <c r="M1039" s="38" t="str">
        <f t="shared" si="38"/>
        <v/>
      </c>
      <c r="N1039" s="26"/>
      <c r="O1039" s="26"/>
      <c r="P1039" s="32"/>
      <c r="Q1039" s="31"/>
      <c r="R1039" s="31"/>
    </row>
    <row r="1040" spans="6:18" ht="15" customHeight="1">
      <c r="F1040" s="31"/>
      <c r="G1040" s="31"/>
      <c r="H1040" s="31"/>
      <c r="I1040" s="31"/>
      <c r="J1040" s="32" t="str">
        <f>IF(I1040="","",INDEX(Lists!A$2:A$2833,MATCH('Assessment Inventory'!I1040,Lists!$E$2:$E$2833,0)))</f>
        <v/>
      </c>
      <c r="K1040" s="32" t="str">
        <f>IF(I1040="","",INDEX(Lists!B$2:B$2833,MATCH('Assessment Inventory'!I1040,Lists!$E$2:$E$2833,0)))</f>
        <v/>
      </c>
      <c r="L1040" s="25" t="str">
        <f t="shared" si="39"/>
        <v>http://maps.google.com/maps?q=,</v>
      </c>
      <c r="M1040" s="38" t="str">
        <f t="shared" si="38"/>
        <v/>
      </c>
      <c r="N1040" s="26"/>
      <c r="O1040" s="26"/>
      <c r="P1040" s="32"/>
      <c r="Q1040" s="31"/>
      <c r="R1040" s="31"/>
    </row>
    <row r="1041" spans="6:18" ht="15" customHeight="1">
      <c r="F1041" s="31"/>
      <c r="G1041" s="31"/>
      <c r="H1041" s="31"/>
      <c r="I1041" s="31"/>
      <c r="J1041" s="32" t="str">
        <f>IF(I1041="","",INDEX(Lists!A$2:A$2833,MATCH('Assessment Inventory'!I1041,Lists!$E$2:$E$2833,0)))</f>
        <v/>
      </c>
      <c r="K1041" s="32" t="str">
        <f>IF(I1041="","",INDEX(Lists!B$2:B$2833,MATCH('Assessment Inventory'!I1041,Lists!$E$2:$E$2833,0)))</f>
        <v/>
      </c>
      <c r="L1041" s="25" t="str">
        <f t="shared" si="39"/>
        <v>http://maps.google.com/maps?q=,</v>
      </c>
      <c r="M1041" s="38" t="str">
        <f t="shared" si="38"/>
        <v/>
      </c>
      <c r="N1041" s="26"/>
      <c r="O1041" s="26"/>
      <c r="P1041" s="32"/>
      <c r="Q1041" s="31"/>
      <c r="R1041" s="31"/>
    </row>
    <row r="1042" spans="6:18" ht="15" customHeight="1">
      <c r="F1042" s="31"/>
      <c r="G1042" s="31"/>
      <c r="H1042" s="31"/>
      <c r="I1042" s="31"/>
      <c r="J1042" s="32" t="str">
        <f>IF(I1042="","",INDEX(Lists!A$2:A$2833,MATCH('Assessment Inventory'!I1042,Lists!$E$2:$E$2833,0)))</f>
        <v/>
      </c>
      <c r="K1042" s="32" t="str">
        <f>IF(I1042="","",INDEX(Lists!B$2:B$2833,MATCH('Assessment Inventory'!I1042,Lists!$E$2:$E$2833,0)))</f>
        <v/>
      </c>
      <c r="L1042" s="25" t="str">
        <f t="shared" si="39"/>
        <v>http://maps.google.com/maps?q=,</v>
      </c>
      <c r="M1042" s="38" t="str">
        <f t="shared" si="38"/>
        <v/>
      </c>
      <c r="N1042" s="26"/>
      <c r="O1042" s="26"/>
      <c r="P1042" s="32"/>
      <c r="Q1042" s="31"/>
      <c r="R1042" s="31"/>
    </row>
    <row r="1043" spans="6:18" ht="15" customHeight="1">
      <c r="F1043" s="31"/>
      <c r="G1043" s="31"/>
      <c r="H1043" s="31"/>
      <c r="I1043" s="31"/>
      <c r="J1043" s="32" t="str">
        <f>IF(I1043="","",INDEX(Lists!A$2:A$2833,MATCH('Assessment Inventory'!I1043,Lists!$E$2:$E$2833,0)))</f>
        <v/>
      </c>
      <c r="K1043" s="32" t="str">
        <f>IF(I1043="","",INDEX(Lists!B$2:B$2833,MATCH('Assessment Inventory'!I1043,Lists!$E$2:$E$2833,0)))</f>
        <v/>
      </c>
      <c r="L1043" s="25" t="str">
        <f t="shared" si="39"/>
        <v>http://maps.google.com/maps?q=,</v>
      </c>
      <c r="M1043" s="38" t="str">
        <f t="shared" si="38"/>
        <v/>
      </c>
      <c r="N1043" s="26"/>
      <c r="O1043" s="26"/>
      <c r="P1043" s="32"/>
      <c r="Q1043" s="31"/>
      <c r="R1043" s="31"/>
    </row>
    <row r="1044" spans="6:18" ht="15" customHeight="1">
      <c r="F1044" s="31"/>
      <c r="G1044" s="31"/>
      <c r="H1044" s="31"/>
      <c r="I1044" s="31"/>
      <c r="J1044" s="32" t="str">
        <f>IF(I1044="","",INDEX(Lists!A$2:A$2833,MATCH('Assessment Inventory'!I1044,Lists!$E$2:$E$2833,0)))</f>
        <v/>
      </c>
      <c r="K1044" s="32" t="str">
        <f>IF(I1044="","",INDEX(Lists!B$2:B$2833,MATCH('Assessment Inventory'!I1044,Lists!$E$2:$E$2833,0)))</f>
        <v/>
      </c>
      <c r="L1044" s="25" t="str">
        <f t="shared" si="39"/>
        <v>http://maps.google.com/maps?q=,</v>
      </c>
      <c r="M1044" s="38" t="str">
        <f t="shared" si="38"/>
        <v/>
      </c>
      <c r="N1044" s="26"/>
      <c r="O1044" s="26"/>
      <c r="P1044" s="32"/>
      <c r="Q1044" s="31"/>
      <c r="R1044" s="31"/>
    </row>
    <row r="1045" spans="6:18" ht="15" customHeight="1">
      <c r="F1045" s="31"/>
      <c r="G1045" s="31"/>
      <c r="H1045" s="31"/>
      <c r="I1045" s="31"/>
      <c r="J1045" s="32" t="str">
        <f>IF(I1045="","",INDEX(Lists!A$2:A$2833,MATCH('Assessment Inventory'!I1045,Lists!$E$2:$E$2833,0)))</f>
        <v/>
      </c>
      <c r="K1045" s="32" t="str">
        <f>IF(I1045="","",INDEX(Lists!B$2:B$2833,MATCH('Assessment Inventory'!I1045,Lists!$E$2:$E$2833,0)))</f>
        <v/>
      </c>
      <c r="L1045" s="25" t="str">
        <f t="shared" si="39"/>
        <v>http://maps.google.com/maps?q=,</v>
      </c>
      <c r="M1045" s="38" t="str">
        <f t="shared" si="38"/>
        <v/>
      </c>
      <c r="N1045" s="26"/>
      <c r="O1045" s="26"/>
      <c r="P1045" s="32"/>
      <c r="Q1045" s="31"/>
      <c r="R1045" s="31"/>
    </row>
    <row r="1046" spans="6:18" ht="15" customHeight="1">
      <c r="F1046" s="31"/>
      <c r="G1046" s="31"/>
      <c r="H1046" s="31"/>
      <c r="I1046" s="31"/>
      <c r="J1046" s="32" t="str">
        <f>IF(I1046="","",INDEX(Lists!A$2:A$2833,MATCH('Assessment Inventory'!I1046,Lists!$E$2:$E$2833,0)))</f>
        <v/>
      </c>
      <c r="K1046" s="32" t="str">
        <f>IF(I1046="","",INDEX(Lists!B$2:B$2833,MATCH('Assessment Inventory'!I1046,Lists!$E$2:$E$2833,0)))</f>
        <v/>
      </c>
      <c r="L1046" s="25" t="str">
        <f t="shared" si="39"/>
        <v>http://maps.google.com/maps?q=,</v>
      </c>
      <c r="M1046" s="38" t="str">
        <f t="shared" si="38"/>
        <v/>
      </c>
      <c r="N1046" s="26"/>
      <c r="O1046" s="26"/>
      <c r="P1046" s="32"/>
      <c r="Q1046" s="31"/>
      <c r="R1046" s="31"/>
    </row>
    <row r="1047" spans="6:18" ht="15" customHeight="1">
      <c r="F1047" s="31"/>
      <c r="G1047" s="31"/>
      <c r="H1047" s="31"/>
      <c r="I1047" s="31"/>
      <c r="J1047" s="32" t="str">
        <f>IF(I1047="","",INDEX(Lists!A$2:A$2833,MATCH('Assessment Inventory'!I1047,Lists!$E$2:$E$2833,0)))</f>
        <v/>
      </c>
      <c r="K1047" s="32" t="str">
        <f>IF(I1047="","",INDEX(Lists!B$2:B$2833,MATCH('Assessment Inventory'!I1047,Lists!$E$2:$E$2833,0)))</f>
        <v/>
      </c>
      <c r="L1047" s="25" t="str">
        <f t="shared" si="39"/>
        <v>http://maps.google.com/maps?q=,</v>
      </c>
      <c r="M1047" s="38" t="str">
        <f t="shared" si="38"/>
        <v/>
      </c>
      <c r="N1047" s="26"/>
      <c r="O1047" s="26"/>
      <c r="P1047" s="32"/>
      <c r="Q1047" s="31"/>
      <c r="R1047" s="31"/>
    </row>
    <row r="1048" spans="6:18" ht="15" customHeight="1">
      <c r="F1048" s="31"/>
      <c r="G1048" s="31"/>
      <c r="H1048" s="31"/>
      <c r="I1048" s="31"/>
      <c r="J1048" s="32" t="str">
        <f>IF(I1048="","",INDEX(Lists!A$2:A$2833,MATCH('Assessment Inventory'!I1048,Lists!$E$2:$E$2833,0)))</f>
        <v/>
      </c>
      <c r="K1048" s="32" t="str">
        <f>IF(I1048="","",INDEX(Lists!B$2:B$2833,MATCH('Assessment Inventory'!I1048,Lists!$E$2:$E$2833,0)))</f>
        <v/>
      </c>
      <c r="L1048" s="25" t="str">
        <f t="shared" si="39"/>
        <v>http://maps.google.com/maps?q=,</v>
      </c>
      <c r="M1048" s="38" t="str">
        <f t="shared" si="38"/>
        <v/>
      </c>
      <c r="N1048" s="26"/>
      <c r="O1048" s="26"/>
      <c r="P1048" s="32"/>
      <c r="Q1048" s="31"/>
      <c r="R1048" s="31"/>
    </row>
    <row r="1049" spans="6:18" ht="15" customHeight="1">
      <c r="F1049" s="31"/>
      <c r="G1049" s="31"/>
      <c r="H1049" s="31"/>
      <c r="I1049" s="31"/>
      <c r="J1049" s="32" t="str">
        <f>IF(I1049="","",INDEX(Lists!A$2:A$2833,MATCH('Assessment Inventory'!I1049,Lists!$E$2:$E$2833,0)))</f>
        <v/>
      </c>
      <c r="K1049" s="32" t="str">
        <f>IF(I1049="","",INDEX(Lists!B$2:B$2833,MATCH('Assessment Inventory'!I1049,Lists!$E$2:$E$2833,0)))</f>
        <v/>
      </c>
      <c r="L1049" s="25" t="str">
        <f t="shared" si="39"/>
        <v>http://maps.google.com/maps?q=,</v>
      </c>
      <c r="M1049" s="38" t="str">
        <f t="shared" si="38"/>
        <v/>
      </c>
      <c r="N1049" s="26"/>
      <c r="O1049" s="26"/>
      <c r="P1049" s="32"/>
      <c r="Q1049" s="31"/>
      <c r="R1049" s="31"/>
    </row>
    <row r="1050" spans="6:18" ht="15" customHeight="1">
      <c r="F1050" s="31"/>
      <c r="G1050" s="31"/>
      <c r="H1050" s="31"/>
      <c r="I1050" s="31"/>
      <c r="J1050" s="32" t="str">
        <f>IF(I1050="","",INDEX(Lists!A$2:A$2833,MATCH('Assessment Inventory'!I1050,Lists!$E$2:$E$2833,0)))</f>
        <v/>
      </c>
      <c r="K1050" s="32" t="str">
        <f>IF(I1050="","",INDEX(Lists!B$2:B$2833,MATCH('Assessment Inventory'!I1050,Lists!$E$2:$E$2833,0)))</f>
        <v/>
      </c>
      <c r="L1050" s="25" t="str">
        <f t="shared" si="39"/>
        <v>http://maps.google.com/maps?q=,</v>
      </c>
      <c r="M1050" s="38" t="str">
        <f t="shared" si="38"/>
        <v/>
      </c>
      <c r="N1050" s="26"/>
      <c r="O1050" s="26"/>
      <c r="P1050" s="32"/>
      <c r="Q1050" s="31"/>
      <c r="R1050" s="31"/>
    </row>
    <row r="1051" spans="6:18" ht="15" customHeight="1">
      <c r="F1051" s="31"/>
      <c r="G1051" s="31"/>
      <c r="H1051" s="31"/>
      <c r="I1051" s="31"/>
      <c r="J1051" s="32" t="str">
        <f>IF(I1051="","",INDEX(Lists!A$2:A$2833,MATCH('Assessment Inventory'!I1051,Lists!$E$2:$E$2833,0)))</f>
        <v/>
      </c>
      <c r="K1051" s="32" t="str">
        <f>IF(I1051="","",INDEX(Lists!B$2:B$2833,MATCH('Assessment Inventory'!I1051,Lists!$E$2:$E$2833,0)))</f>
        <v/>
      </c>
      <c r="L1051" s="25" t="str">
        <f t="shared" si="39"/>
        <v>http://maps.google.com/maps?q=,</v>
      </c>
      <c r="M1051" s="38" t="str">
        <f t="shared" si="38"/>
        <v/>
      </c>
      <c r="N1051" s="26"/>
      <c r="O1051" s="26"/>
      <c r="P1051" s="32"/>
      <c r="Q1051" s="31"/>
      <c r="R1051" s="31"/>
    </row>
    <row r="1052" spans="6:18" ht="15" customHeight="1">
      <c r="F1052" s="31"/>
      <c r="G1052" s="31"/>
      <c r="H1052" s="31"/>
      <c r="I1052" s="31"/>
      <c r="J1052" s="32" t="str">
        <f>IF(I1052="","",INDEX(Lists!A$2:A$2833,MATCH('Assessment Inventory'!I1052,Lists!$E$2:$E$2833,0)))</f>
        <v/>
      </c>
      <c r="K1052" s="32" t="str">
        <f>IF(I1052="","",INDEX(Lists!B$2:B$2833,MATCH('Assessment Inventory'!I1052,Lists!$E$2:$E$2833,0)))</f>
        <v/>
      </c>
      <c r="L1052" s="25" t="str">
        <f t="shared" si="39"/>
        <v>http://maps.google.com/maps?q=,</v>
      </c>
      <c r="M1052" s="38" t="str">
        <f t="shared" si="38"/>
        <v/>
      </c>
      <c r="N1052" s="26"/>
      <c r="O1052" s="26"/>
      <c r="P1052" s="32"/>
      <c r="Q1052" s="31"/>
      <c r="R1052" s="31"/>
    </row>
    <row r="1053" spans="6:18" ht="15" customHeight="1">
      <c r="F1053" s="31"/>
      <c r="G1053" s="31"/>
      <c r="H1053" s="31"/>
      <c r="I1053" s="31"/>
      <c r="J1053" s="32" t="str">
        <f>IF(I1053="","",INDEX(Lists!A$2:A$2833,MATCH('Assessment Inventory'!I1053,Lists!$E$2:$E$2833,0)))</f>
        <v/>
      </c>
      <c r="K1053" s="32" t="str">
        <f>IF(I1053="","",INDEX(Lists!B$2:B$2833,MATCH('Assessment Inventory'!I1053,Lists!$E$2:$E$2833,0)))</f>
        <v/>
      </c>
      <c r="L1053" s="25" t="str">
        <f t="shared" si="39"/>
        <v>http://maps.google.com/maps?q=,</v>
      </c>
      <c r="M1053" s="38" t="str">
        <f t="shared" si="38"/>
        <v/>
      </c>
      <c r="N1053" s="26"/>
      <c r="O1053" s="26"/>
      <c r="P1053" s="32"/>
      <c r="Q1053" s="31"/>
      <c r="R1053" s="31"/>
    </row>
    <row r="1054" spans="6:18" ht="15" customHeight="1">
      <c r="F1054" s="31"/>
      <c r="G1054" s="31"/>
      <c r="H1054" s="31"/>
      <c r="I1054" s="31"/>
      <c r="J1054" s="32" t="str">
        <f>IF(I1054="","",INDEX(Lists!A$2:A$2833,MATCH('Assessment Inventory'!I1054,Lists!$E$2:$E$2833,0)))</f>
        <v/>
      </c>
      <c r="K1054" s="32" t="str">
        <f>IF(I1054="","",INDEX(Lists!B$2:B$2833,MATCH('Assessment Inventory'!I1054,Lists!$E$2:$E$2833,0)))</f>
        <v/>
      </c>
      <c r="L1054" s="25" t="str">
        <f t="shared" si="39"/>
        <v>http://maps.google.com/maps?q=,</v>
      </c>
      <c r="M1054" s="38" t="str">
        <f t="shared" si="38"/>
        <v/>
      </c>
      <c r="N1054" s="26"/>
      <c r="O1054" s="26"/>
      <c r="P1054" s="32"/>
      <c r="Q1054" s="31"/>
      <c r="R1054" s="31"/>
    </row>
    <row r="1055" spans="6:18" ht="15" customHeight="1">
      <c r="F1055" s="31"/>
      <c r="G1055" s="31"/>
      <c r="H1055" s="31"/>
      <c r="I1055" s="31"/>
      <c r="J1055" s="32" t="str">
        <f>IF(I1055="","",INDEX(Lists!A$2:A$2833,MATCH('Assessment Inventory'!I1055,Lists!$E$2:$E$2833,0)))</f>
        <v/>
      </c>
      <c r="K1055" s="32" t="str">
        <f>IF(I1055="","",INDEX(Lists!B$2:B$2833,MATCH('Assessment Inventory'!I1055,Lists!$E$2:$E$2833,0)))</f>
        <v/>
      </c>
      <c r="L1055" s="25" t="str">
        <f t="shared" si="39"/>
        <v>http://maps.google.com/maps?q=,</v>
      </c>
      <c r="M1055" s="38" t="str">
        <f t="shared" si="38"/>
        <v/>
      </c>
      <c r="N1055" s="26"/>
      <c r="O1055" s="26"/>
      <c r="P1055" s="32"/>
      <c r="Q1055" s="31"/>
      <c r="R1055" s="31"/>
    </row>
    <row r="1056" spans="6:18" ht="15" customHeight="1">
      <c r="F1056" s="31"/>
      <c r="G1056" s="31"/>
      <c r="H1056" s="31"/>
      <c r="I1056" s="31"/>
      <c r="J1056" s="32" t="str">
        <f>IF(I1056="","",INDEX(Lists!A$2:A$2833,MATCH('Assessment Inventory'!I1056,Lists!$E$2:$E$2833,0)))</f>
        <v/>
      </c>
      <c r="K1056" s="32" t="str">
        <f>IF(I1056="","",INDEX(Lists!B$2:B$2833,MATCH('Assessment Inventory'!I1056,Lists!$E$2:$E$2833,0)))</f>
        <v/>
      </c>
      <c r="L1056" s="25" t="str">
        <f t="shared" si="39"/>
        <v>http://maps.google.com/maps?q=,</v>
      </c>
      <c r="M1056" s="38" t="str">
        <f t="shared" si="38"/>
        <v/>
      </c>
      <c r="N1056" s="26"/>
      <c r="O1056" s="26"/>
      <c r="P1056" s="32"/>
      <c r="Q1056" s="31"/>
      <c r="R1056" s="31"/>
    </row>
    <row r="1057" spans="6:18" ht="15" customHeight="1">
      <c r="F1057" s="31"/>
      <c r="G1057" s="31"/>
      <c r="H1057" s="31"/>
      <c r="I1057" s="31"/>
      <c r="J1057" s="32" t="str">
        <f>IF(I1057="","",INDEX(Lists!A$2:A$2833,MATCH('Assessment Inventory'!I1057,Lists!$E$2:$E$2833,0)))</f>
        <v/>
      </c>
      <c r="K1057" s="32" t="str">
        <f>IF(I1057="","",INDEX(Lists!B$2:B$2833,MATCH('Assessment Inventory'!I1057,Lists!$E$2:$E$2833,0)))</f>
        <v/>
      </c>
      <c r="L1057" s="25" t="str">
        <f t="shared" si="39"/>
        <v>http://maps.google.com/maps?q=,</v>
      </c>
      <c r="M1057" s="38" t="str">
        <f t="shared" si="38"/>
        <v/>
      </c>
      <c r="N1057" s="26"/>
      <c r="O1057" s="26"/>
      <c r="P1057" s="32"/>
      <c r="Q1057" s="31"/>
      <c r="R1057" s="31"/>
    </row>
    <row r="1058" spans="6:18" ht="15" customHeight="1">
      <c r="F1058" s="31"/>
      <c r="G1058" s="31"/>
      <c r="H1058" s="31"/>
      <c r="I1058" s="31"/>
      <c r="J1058" s="32" t="str">
        <f>IF(I1058="","",INDEX(Lists!A$2:A$2833,MATCH('Assessment Inventory'!I1058,Lists!$E$2:$E$2833,0)))</f>
        <v/>
      </c>
      <c r="K1058" s="32" t="str">
        <f>IF(I1058="","",INDEX(Lists!B$2:B$2833,MATCH('Assessment Inventory'!I1058,Lists!$E$2:$E$2833,0)))</f>
        <v/>
      </c>
      <c r="L1058" s="25" t="str">
        <f t="shared" si="39"/>
        <v>http://maps.google.com/maps?q=,</v>
      </c>
      <c r="M1058" s="38" t="str">
        <f t="shared" si="38"/>
        <v/>
      </c>
      <c r="N1058" s="26"/>
      <c r="O1058" s="26"/>
      <c r="P1058" s="32"/>
      <c r="Q1058" s="31"/>
      <c r="R1058" s="31"/>
    </row>
    <row r="1059" spans="6:18" ht="15" customHeight="1">
      <c r="F1059" s="31"/>
      <c r="G1059" s="31"/>
      <c r="H1059" s="31"/>
      <c r="I1059" s="31"/>
      <c r="J1059" s="32" t="str">
        <f>IF(I1059="","",INDEX(Lists!A$2:A$2833,MATCH('Assessment Inventory'!I1059,Lists!$E$2:$E$2833,0)))</f>
        <v/>
      </c>
      <c r="K1059" s="32" t="str">
        <f>IF(I1059="","",INDEX(Lists!B$2:B$2833,MATCH('Assessment Inventory'!I1059,Lists!$E$2:$E$2833,0)))</f>
        <v/>
      </c>
      <c r="L1059" s="25" t="str">
        <f t="shared" si="39"/>
        <v>http://maps.google.com/maps?q=,</v>
      </c>
      <c r="M1059" s="38" t="str">
        <f t="shared" si="38"/>
        <v/>
      </c>
      <c r="N1059" s="26"/>
      <c r="O1059" s="26"/>
      <c r="P1059" s="32"/>
      <c r="Q1059" s="31"/>
      <c r="R1059" s="31"/>
    </row>
    <row r="1060" spans="6:18" ht="15" customHeight="1">
      <c r="F1060" s="31"/>
      <c r="G1060" s="31"/>
      <c r="H1060" s="31"/>
      <c r="I1060" s="31"/>
      <c r="J1060" s="32" t="str">
        <f>IF(I1060="","",INDEX(Lists!A$2:A$2833,MATCH('Assessment Inventory'!I1060,Lists!$E$2:$E$2833,0)))</f>
        <v/>
      </c>
      <c r="K1060" s="32" t="str">
        <f>IF(I1060="","",INDEX(Lists!B$2:B$2833,MATCH('Assessment Inventory'!I1060,Lists!$E$2:$E$2833,0)))</f>
        <v/>
      </c>
      <c r="L1060" s="25" t="str">
        <f t="shared" si="39"/>
        <v>http://maps.google.com/maps?q=,</v>
      </c>
      <c r="M1060" s="38" t="str">
        <f t="shared" si="38"/>
        <v/>
      </c>
      <c r="N1060" s="26"/>
      <c r="O1060" s="26"/>
      <c r="P1060" s="32"/>
      <c r="Q1060" s="31"/>
      <c r="R1060" s="31"/>
    </row>
    <row r="1061" spans="6:18" ht="15" customHeight="1">
      <c r="F1061" s="31"/>
      <c r="G1061" s="31"/>
      <c r="H1061" s="31"/>
      <c r="I1061" s="31"/>
      <c r="J1061" s="32" t="str">
        <f>IF(I1061="","",INDEX(Lists!A$2:A$2833,MATCH('Assessment Inventory'!I1061,Lists!$E$2:$E$2833,0)))</f>
        <v/>
      </c>
      <c r="K1061" s="32" t="str">
        <f>IF(I1061="","",INDEX(Lists!B$2:B$2833,MATCH('Assessment Inventory'!I1061,Lists!$E$2:$E$2833,0)))</f>
        <v/>
      </c>
      <c r="L1061" s="25" t="str">
        <f t="shared" si="39"/>
        <v>http://maps.google.com/maps?q=,</v>
      </c>
      <c r="M1061" s="38" t="str">
        <f t="shared" si="38"/>
        <v/>
      </c>
      <c r="N1061" s="26"/>
      <c r="O1061" s="26"/>
      <c r="P1061" s="32"/>
      <c r="Q1061" s="31"/>
      <c r="R1061" s="31"/>
    </row>
    <row r="1062" spans="6:18" ht="15" customHeight="1">
      <c r="F1062" s="31"/>
      <c r="G1062" s="31"/>
      <c r="H1062" s="31"/>
      <c r="I1062" s="31"/>
      <c r="J1062" s="32" t="str">
        <f>IF(I1062="","",INDEX(Lists!A$2:A$2833,MATCH('Assessment Inventory'!I1062,Lists!$E$2:$E$2833,0)))</f>
        <v/>
      </c>
      <c r="K1062" s="32" t="str">
        <f>IF(I1062="","",INDEX(Lists!B$2:B$2833,MATCH('Assessment Inventory'!I1062,Lists!$E$2:$E$2833,0)))</f>
        <v/>
      </c>
      <c r="L1062" s="25" t="str">
        <f t="shared" si="39"/>
        <v>http://maps.google.com/maps?q=,</v>
      </c>
      <c r="M1062" s="38" t="str">
        <f t="shared" si="38"/>
        <v/>
      </c>
      <c r="N1062" s="26"/>
      <c r="O1062" s="26"/>
      <c r="P1062" s="32"/>
      <c r="Q1062" s="31"/>
      <c r="R1062" s="31"/>
    </row>
    <row r="1063" spans="6:18" ht="15" customHeight="1">
      <c r="F1063" s="31"/>
      <c r="G1063" s="31"/>
      <c r="H1063" s="31"/>
      <c r="I1063" s="31"/>
      <c r="J1063" s="32" t="str">
        <f>IF(I1063="","",INDEX(Lists!A$2:A$2833,MATCH('Assessment Inventory'!I1063,Lists!$E$2:$E$2833,0)))</f>
        <v/>
      </c>
      <c r="K1063" s="32" t="str">
        <f>IF(I1063="","",INDEX(Lists!B$2:B$2833,MATCH('Assessment Inventory'!I1063,Lists!$E$2:$E$2833,0)))</f>
        <v/>
      </c>
      <c r="L1063" s="25" t="str">
        <f t="shared" si="39"/>
        <v>http://maps.google.com/maps?q=,</v>
      </c>
      <c r="M1063" s="38" t="str">
        <f t="shared" si="38"/>
        <v/>
      </c>
      <c r="N1063" s="26"/>
      <c r="O1063" s="26"/>
      <c r="P1063" s="32"/>
      <c r="Q1063" s="31"/>
      <c r="R1063" s="31"/>
    </row>
    <row r="1064" spans="6:18" ht="15" customHeight="1">
      <c r="F1064" s="31"/>
      <c r="G1064" s="31"/>
      <c r="H1064" s="31"/>
      <c r="I1064" s="31"/>
      <c r="J1064" s="32" t="str">
        <f>IF(I1064="","",INDEX(Lists!A$2:A$2833,MATCH('Assessment Inventory'!I1064,Lists!$E$2:$E$2833,0)))</f>
        <v/>
      </c>
      <c r="K1064" s="32" t="str">
        <f>IF(I1064="","",INDEX(Lists!B$2:B$2833,MATCH('Assessment Inventory'!I1064,Lists!$E$2:$E$2833,0)))</f>
        <v/>
      </c>
      <c r="L1064" s="25" t="str">
        <f t="shared" si="39"/>
        <v>http://maps.google.com/maps?q=,</v>
      </c>
      <c r="M1064" s="38" t="str">
        <f t="shared" si="38"/>
        <v/>
      </c>
      <c r="N1064" s="26"/>
      <c r="O1064" s="26"/>
      <c r="P1064" s="32"/>
      <c r="Q1064" s="31"/>
      <c r="R1064" s="31"/>
    </row>
    <row r="1065" spans="6:18" ht="15" customHeight="1">
      <c r="F1065" s="31"/>
      <c r="G1065" s="31"/>
      <c r="H1065" s="31"/>
      <c r="I1065" s="31"/>
      <c r="J1065" s="32" t="str">
        <f>IF(I1065="","",INDEX(Lists!A$2:A$2833,MATCH('Assessment Inventory'!I1065,Lists!$E$2:$E$2833,0)))</f>
        <v/>
      </c>
      <c r="K1065" s="32" t="str">
        <f>IF(I1065="","",INDEX(Lists!B$2:B$2833,MATCH('Assessment Inventory'!I1065,Lists!$E$2:$E$2833,0)))</f>
        <v/>
      </c>
      <c r="L1065" s="25" t="str">
        <f t="shared" si="39"/>
        <v>http://maps.google.com/maps?q=,</v>
      </c>
      <c r="M1065" s="38" t="str">
        <f t="shared" si="38"/>
        <v/>
      </c>
      <c r="N1065" s="26"/>
      <c r="O1065" s="26"/>
      <c r="P1065" s="32"/>
      <c r="Q1065" s="31"/>
      <c r="R1065" s="31"/>
    </row>
    <row r="1066" spans="6:18" ht="15" customHeight="1">
      <c r="F1066" s="31"/>
      <c r="G1066" s="31"/>
      <c r="H1066" s="31"/>
      <c r="I1066" s="31"/>
      <c r="J1066" s="32" t="str">
        <f>IF(I1066="","",INDEX(Lists!A$2:A$2833,MATCH('Assessment Inventory'!I1066,Lists!$E$2:$E$2833,0)))</f>
        <v/>
      </c>
      <c r="K1066" s="32" t="str">
        <f>IF(I1066="","",INDEX(Lists!B$2:B$2833,MATCH('Assessment Inventory'!I1066,Lists!$E$2:$E$2833,0)))</f>
        <v/>
      </c>
      <c r="L1066" s="25" t="str">
        <f t="shared" si="39"/>
        <v>http://maps.google.com/maps?q=,</v>
      </c>
      <c r="M1066" s="38" t="str">
        <f t="shared" si="38"/>
        <v/>
      </c>
      <c r="N1066" s="26"/>
      <c r="O1066" s="26"/>
      <c r="P1066" s="32"/>
      <c r="Q1066" s="31"/>
      <c r="R1066" s="31"/>
    </row>
    <row r="1067" spans="6:18" ht="15" customHeight="1">
      <c r="F1067" s="31"/>
      <c r="G1067" s="31"/>
      <c r="H1067" s="31"/>
      <c r="I1067" s="31"/>
      <c r="J1067" s="32" t="str">
        <f>IF(I1067="","",INDEX(Lists!A$2:A$2833,MATCH('Assessment Inventory'!I1067,Lists!$E$2:$E$2833,0)))</f>
        <v/>
      </c>
      <c r="K1067" s="32" t="str">
        <f>IF(I1067="","",INDEX(Lists!B$2:B$2833,MATCH('Assessment Inventory'!I1067,Lists!$E$2:$E$2833,0)))</f>
        <v/>
      </c>
      <c r="L1067" s="25" t="str">
        <f t="shared" si="39"/>
        <v>http://maps.google.com/maps?q=,</v>
      </c>
      <c r="M1067" s="38" t="str">
        <f t="shared" si="38"/>
        <v/>
      </c>
      <c r="N1067" s="26"/>
      <c r="O1067" s="26"/>
      <c r="P1067" s="32"/>
      <c r="Q1067" s="31"/>
      <c r="R1067" s="31"/>
    </row>
    <row r="1068" spans="6:18" ht="15" customHeight="1">
      <c r="F1068" s="31"/>
      <c r="G1068" s="31"/>
      <c r="H1068" s="31"/>
      <c r="I1068" s="31"/>
      <c r="J1068" s="32" t="str">
        <f>IF(I1068="","",INDEX(Lists!A$2:A$2833,MATCH('Assessment Inventory'!I1068,Lists!$E$2:$E$2833,0)))</f>
        <v/>
      </c>
      <c r="K1068" s="32" t="str">
        <f>IF(I1068="","",INDEX(Lists!B$2:B$2833,MATCH('Assessment Inventory'!I1068,Lists!$E$2:$E$2833,0)))</f>
        <v/>
      </c>
      <c r="L1068" s="25" t="str">
        <f t="shared" si="39"/>
        <v>http://maps.google.com/maps?q=,</v>
      </c>
      <c r="M1068" s="38" t="str">
        <f t="shared" si="38"/>
        <v/>
      </c>
      <c r="N1068" s="26"/>
      <c r="O1068" s="26"/>
      <c r="P1068" s="32"/>
      <c r="Q1068" s="31"/>
      <c r="R1068" s="31"/>
    </row>
    <row r="1069" spans="6:18" ht="15" customHeight="1">
      <c r="F1069" s="31"/>
      <c r="G1069" s="31"/>
      <c r="H1069" s="31"/>
      <c r="I1069" s="31"/>
      <c r="J1069" s="32" t="str">
        <f>IF(I1069="","",INDEX(Lists!A$2:A$2833,MATCH('Assessment Inventory'!I1069,Lists!$E$2:$E$2833,0)))</f>
        <v/>
      </c>
      <c r="K1069" s="32" t="str">
        <f>IF(I1069="","",INDEX(Lists!B$2:B$2833,MATCH('Assessment Inventory'!I1069,Lists!$E$2:$E$2833,0)))</f>
        <v/>
      </c>
      <c r="L1069" s="25" t="str">
        <f t="shared" si="39"/>
        <v>http://maps.google.com/maps?q=,</v>
      </c>
      <c r="M1069" s="38" t="str">
        <f t="shared" si="38"/>
        <v/>
      </c>
      <c r="N1069" s="26"/>
      <c r="O1069" s="26"/>
      <c r="P1069" s="32"/>
      <c r="Q1069" s="31"/>
      <c r="R1069" s="31"/>
    </row>
    <row r="1070" spans="6:18" ht="15" customHeight="1">
      <c r="F1070" s="31"/>
      <c r="G1070" s="31"/>
      <c r="H1070" s="31"/>
      <c r="I1070" s="31"/>
      <c r="J1070" s="32" t="str">
        <f>IF(I1070="","",INDEX(Lists!A$2:A$2833,MATCH('Assessment Inventory'!I1070,Lists!$E$2:$E$2833,0)))</f>
        <v/>
      </c>
      <c r="K1070" s="32" t="str">
        <f>IF(I1070="","",INDEX(Lists!B$2:B$2833,MATCH('Assessment Inventory'!I1070,Lists!$E$2:$E$2833,0)))</f>
        <v/>
      </c>
      <c r="L1070" s="25" t="str">
        <f t="shared" si="39"/>
        <v>http://maps.google.com/maps?q=,</v>
      </c>
      <c r="M1070" s="38" t="str">
        <f t="shared" si="38"/>
        <v/>
      </c>
      <c r="N1070" s="26"/>
      <c r="O1070" s="26"/>
      <c r="P1070" s="32"/>
      <c r="Q1070" s="31"/>
      <c r="R1070" s="31"/>
    </row>
    <row r="1071" spans="6:18" ht="15" customHeight="1">
      <c r="F1071" s="31"/>
      <c r="G1071" s="31"/>
      <c r="H1071" s="31"/>
      <c r="I1071" s="31"/>
      <c r="J1071" s="32" t="str">
        <f>IF(I1071="","",INDEX(Lists!A$2:A$2833,MATCH('Assessment Inventory'!I1071,Lists!$E$2:$E$2833,0)))</f>
        <v/>
      </c>
      <c r="K1071" s="32" t="str">
        <f>IF(I1071="","",INDEX(Lists!B$2:B$2833,MATCH('Assessment Inventory'!I1071,Lists!$E$2:$E$2833,0)))</f>
        <v/>
      </c>
      <c r="L1071" s="25" t="str">
        <f t="shared" si="39"/>
        <v>http://maps.google.com/maps?q=,</v>
      </c>
      <c r="M1071" s="38" t="str">
        <f t="shared" si="38"/>
        <v/>
      </c>
      <c r="N1071" s="26"/>
      <c r="O1071" s="26"/>
      <c r="P1071" s="32"/>
      <c r="Q1071" s="31"/>
      <c r="R1071" s="31"/>
    </row>
    <row r="1072" spans="6:18" ht="15" customHeight="1">
      <c r="F1072" s="31"/>
      <c r="G1072" s="31"/>
      <c r="H1072" s="31"/>
      <c r="I1072" s="31"/>
      <c r="J1072" s="32" t="str">
        <f>IF(I1072="","",INDEX(Lists!A$2:A$2833,MATCH('Assessment Inventory'!I1072,Lists!$E$2:$E$2833,0)))</f>
        <v/>
      </c>
      <c r="K1072" s="32" t="str">
        <f>IF(I1072="","",INDEX(Lists!B$2:B$2833,MATCH('Assessment Inventory'!I1072,Lists!$E$2:$E$2833,0)))</f>
        <v/>
      </c>
      <c r="L1072" s="25" t="str">
        <f t="shared" si="39"/>
        <v>http://maps.google.com/maps?q=,</v>
      </c>
      <c r="M1072" s="38" t="str">
        <f t="shared" si="38"/>
        <v/>
      </c>
      <c r="N1072" s="26"/>
      <c r="O1072" s="26"/>
      <c r="P1072" s="32"/>
      <c r="Q1072" s="31"/>
      <c r="R1072" s="31"/>
    </row>
    <row r="1073" spans="6:18" ht="15" customHeight="1">
      <c r="F1073" s="31"/>
      <c r="G1073" s="31"/>
      <c r="H1073" s="31"/>
      <c r="I1073" s="31"/>
      <c r="J1073" s="32" t="str">
        <f>IF(I1073="","",INDEX(Lists!A$2:A$2833,MATCH('Assessment Inventory'!I1073,Lists!$E$2:$E$2833,0)))</f>
        <v/>
      </c>
      <c r="K1073" s="32" t="str">
        <f>IF(I1073="","",INDEX(Lists!B$2:B$2833,MATCH('Assessment Inventory'!I1073,Lists!$E$2:$E$2833,0)))</f>
        <v/>
      </c>
      <c r="L1073" s="25" t="str">
        <f t="shared" si="39"/>
        <v>http://maps.google.com/maps?q=,</v>
      </c>
      <c r="M1073" s="38" t="str">
        <f t="shared" si="38"/>
        <v/>
      </c>
      <c r="N1073" s="26"/>
      <c r="O1073" s="26"/>
      <c r="P1073" s="32"/>
      <c r="Q1073" s="31"/>
      <c r="R1073" s="31"/>
    </row>
    <row r="1074" spans="6:18" ht="15" customHeight="1">
      <c r="F1074" s="31"/>
      <c r="G1074" s="31"/>
      <c r="H1074" s="31"/>
      <c r="I1074" s="31"/>
      <c r="J1074" s="32" t="str">
        <f>IF(I1074="","",INDEX(Lists!A$2:A$2833,MATCH('Assessment Inventory'!I1074,Lists!$E$2:$E$2833,0)))</f>
        <v/>
      </c>
      <c r="K1074" s="32" t="str">
        <f>IF(I1074="","",INDEX(Lists!B$2:B$2833,MATCH('Assessment Inventory'!I1074,Lists!$E$2:$E$2833,0)))</f>
        <v/>
      </c>
      <c r="L1074" s="25" t="str">
        <f t="shared" si="39"/>
        <v>http://maps.google.com/maps?q=,</v>
      </c>
      <c r="M1074" s="38" t="str">
        <f t="shared" si="38"/>
        <v/>
      </c>
      <c r="N1074" s="26"/>
      <c r="O1074" s="26"/>
      <c r="P1074" s="32"/>
      <c r="Q1074" s="31"/>
      <c r="R1074" s="31"/>
    </row>
    <row r="1075" spans="6:18" ht="15" customHeight="1">
      <c r="F1075" s="31"/>
      <c r="G1075" s="31"/>
      <c r="H1075" s="31"/>
      <c r="I1075" s="31"/>
      <c r="J1075" s="32" t="str">
        <f>IF(I1075="","",INDEX(Lists!A$2:A$2833,MATCH('Assessment Inventory'!I1075,Lists!$E$2:$E$2833,0)))</f>
        <v/>
      </c>
      <c r="K1075" s="32" t="str">
        <f>IF(I1075="","",INDEX(Lists!B$2:B$2833,MATCH('Assessment Inventory'!I1075,Lists!$E$2:$E$2833,0)))</f>
        <v/>
      </c>
      <c r="L1075" s="25" t="str">
        <f t="shared" si="39"/>
        <v>http://maps.google.com/maps?q=,</v>
      </c>
      <c r="M1075" s="38" t="str">
        <f t="shared" si="38"/>
        <v/>
      </c>
      <c r="N1075" s="26"/>
      <c r="O1075" s="26"/>
      <c r="P1075" s="32"/>
      <c r="Q1075" s="31"/>
      <c r="R1075" s="31"/>
    </row>
    <row r="1076" spans="6:18" ht="15" customHeight="1">
      <c r="F1076" s="31"/>
      <c r="G1076" s="31"/>
      <c r="H1076" s="31"/>
      <c r="I1076" s="31"/>
      <c r="J1076" s="32" t="str">
        <f>IF(I1076="","",INDEX(Lists!A$2:A$2833,MATCH('Assessment Inventory'!I1076,Lists!$E$2:$E$2833,0)))</f>
        <v/>
      </c>
      <c r="K1076" s="32" t="str">
        <f>IF(I1076="","",INDEX(Lists!B$2:B$2833,MATCH('Assessment Inventory'!I1076,Lists!$E$2:$E$2833,0)))</f>
        <v/>
      </c>
      <c r="L1076" s="25" t="str">
        <f t="shared" si="39"/>
        <v>http://maps.google.com/maps?q=,</v>
      </c>
      <c r="M1076" s="38" t="str">
        <f t="shared" si="38"/>
        <v/>
      </c>
      <c r="N1076" s="26"/>
      <c r="O1076" s="26"/>
      <c r="P1076" s="32"/>
      <c r="Q1076" s="31"/>
      <c r="R1076" s="31"/>
    </row>
    <row r="1077" spans="6:18" ht="15" customHeight="1">
      <c r="F1077" s="31"/>
      <c r="G1077" s="31"/>
      <c r="H1077" s="31"/>
      <c r="I1077" s="31"/>
      <c r="J1077" s="32" t="str">
        <f>IF(I1077="","",INDEX(Lists!A$2:A$2833,MATCH('Assessment Inventory'!I1077,Lists!$E$2:$E$2833,0)))</f>
        <v/>
      </c>
      <c r="K1077" s="32" t="str">
        <f>IF(I1077="","",INDEX(Lists!B$2:B$2833,MATCH('Assessment Inventory'!I1077,Lists!$E$2:$E$2833,0)))</f>
        <v/>
      </c>
      <c r="L1077" s="25" t="str">
        <f t="shared" si="39"/>
        <v>http://maps.google.com/maps?q=,</v>
      </c>
      <c r="M1077" s="38" t="str">
        <f t="shared" si="38"/>
        <v/>
      </c>
      <c r="N1077" s="26"/>
      <c r="O1077" s="26"/>
      <c r="P1077" s="32"/>
      <c r="Q1077" s="31"/>
      <c r="R1077" s="31"/>
    </row>
    <row r="1078" spans="6:18" ht="15" customHeight="1">
      <c r="F1078" s="31"/>
      <c r="G1078" s="31"/>
      <c r="H1078" s="31"/>
      <c r="I1078" s="31"/>
      <c r="J1078" s="32" t="str">
        <f>IF(I1078="","",INDEX(Lists!A$2:A$2833,MATCH('Assessment Inventory'!I1078,Lists!$E$2:$E$2833,0)))</f>
        <v/>
      </c>
      <c r="K1078" s="32" t="str">
        <f>IF(I1078="","",INDEX(Lists!B$2:B$2833,MATCH('Assessment Inventory'!I1078,Lists!$E$2:$E$2833,0)))</f>
        <v/>
      </c>
      <c r="L1078" s="25" t="str">
        <f t="shared" si="39"/>
        <v>http://maps.google.com/maps?q=,</v>
      </c>
      <c r="M1078" s="38" t="str">
        <f t="shared" si="38"/>
        <v/>
      </c>
      <c r="N1078" s="26"/>
      <c r="O1078" s="26"/>
      <c r="P1078" s="32"/>
      <c r="Q1078" s="31"/>
      <c r="R1078" s="31"/>
    </row>
    <row r="1079" spans="6:18" ht="15" customHeight="1">
      <c r="F1079" s="31"/>
      <c r="G1079" s="31"/>
      <c r="H1079" s="31"/>
      <c r="I1079" s="31"/>
      <c r="J1079" s="32" t="str">
        <f>IF(I1079="","",INDEX(Lists!A$2:A$2833,MATCH('Assessment Inventory'!I1079,Lists!$E$2:$E$2833,0)))</f>
        <v/>
      </c>
      <c r="K1079" s="32" t="str">
        <f>IF(I1079="","",INDEX(Lists!B$2:B$2833,MATCH('Assessment Inventory'!I1079,Lists!$E$2:$E$2833,0)))</f>
        <v/>
      </c>
      <c r="L1079" s="25" t="str">
        <f t="shared" si="39"/>
        <v>http://maps.google.com/maps?q=,</v>
      </c>
      <c r="M1079" s="38" t="str">
        <f t="shared" si="38"/>
        <v/>
      </c>
      <c r="N1079" s="26"/>
      <c r="O1079" s="26"/>
      <c r="P1079" s="32"/>
      <c r="Q1079" s="31"/>
      <c r="R1079" s="31"/>
    </row>
    <row r="1080" spans="6:18" ht="15" customHeight="1">
      <c r="F1080" s="31"/>
      <c r="G1080" s="31"/>
      <c r="H1080" s="31"/>
      <c r="I1080" s="31"/>
      <c r="J1080" s="32" t="str">
        <f>IF(I1080="","",INDEX(Lists!A$2:A$2833,MATCH('Assessment Inventory'!I1080,Lists!$E$2:$E$2833,0)))</f>
        <v/>
      </c>
      <c r="K1080" s="32" t="str">
        <f>IF(I1080="","",INDEX(Lists!B$2:B$2833,MATCH('Assessment Inventory'!I1080,Lists!$E$2:$E$2833,0)))</f>
        <v/>
      </c>
      <c r="L1080" s="25" t="str">
        <f t="shared" si="39"/>
        <v>http://maps.google.com/maps?q=,</v>
      </c>
      <c r="M1080" s="38" t="str">
        <f t="shared" si="38"/>
        <v/>
      </c>
      <c r="N1080" s="26"/>
      <c r="O1080" s="26"/>
      <c r="P1080" s="32"/>
      <c r="Q1080" s="31"/>
      <c r="R1080" s="31"/>
    </row>
    <row r="1081" spans="6:18" ht="15" customHeight="1">
      <c r="F1081" s="31"/>
      <c r="G1081" s="31"/>
      <c r="H1081" s="31"/>
      <c r="I1081" s="31"/>
      <c r="J1081" s="32" t="str">
        <f>IF(I1081="","",INDEX(Lists!A$2:A$2833,MATCH('Assessment Inventory'!I1081,Lists!$E$2:$E$2833,0)))</f>
        <v/>
      </c>
      <c r="K1081" s="32" t="str">
        <f>IF(I1081="","",INDEX(Lists!B$2:B$2833,MATCH('Assessment Inventory'!I1081,Lists!$E$2:$E$2833,0)))</f>
        <v/>
      </c>
      <c r="L1081" s="25" t="str">
        <f t="shared" si="39"/>
        <v>http://maps.google.com/maps?q=,</v>
      </c>
      <c r="M1081" s="38" t="str">
        <f t="shared" si="38"/>
        <v/>
      </c>
      <c r="N1081" s="26"/>
      <c r="O1081" s="26"/>
      <c r="P1081" s="32"/>
      <c r="Q1081" s="31"/>
      <c r="R1081" s="31"/>
    </row>
    <row r="1082" spans="6:18" ht="15" customHeight="1">
      <c r="F1082" s="31"/>
      <c r="G1082" s="31"/>
      <c r="H1082" s="31"/>
      <c r="I1082" s="31"/>
      <c r="J1082" s="32" t="str">
        <f>IF(I1082="","",INDEX(Lists!A$2:A$2833,MATCH('Assessment Inventory'!I1082,Lists!$E$2:$E$2833,0)))</f>
        <v/>
      </c>
      <c r="K1082" s="32" t="str">
        <f>IF(I1082="","",INDEX(Lists!B$2:B$2833,MATCH('Assessment Inventory'!I1082,Lists!$E$2:$E$2833,0)))</f>
        <v/>
      </c>
      <c r="L1082" s="25" t="str">
        <f t="shared" si="39"/>
        <v>http://maps.google.com/maps?q=,</v>
      </c>
      <c r="M1082" s="38" t="str">
        <f t="shared" si="38"/>
        <v/>
      </c>
      <c r="N1082" s="26"/>
      <c r="O1082" s="26"/>
      <c r="P1082" s="32"/>
      <c r="Q1082" s="31"/>
      <c r="R1082" s="31"/>
    </row>
    <row r="1083" spans="6:18" ht="15" customHeight="1">
      <c r="F1083" s="31"/>
      <c r="G1083" s="31"/>
      <c r="H1083" s="31"/>
      <c r="I1083" s="31"/>
      <c r="J1083" s="32" t="str">
        <f>IF(I1083="","",INDEX(Lists!A$2:A$2833,MATCH('Assessment Inventory'!I1083,Lists!$E$2:$E$2833,0)))</f>
        <v/>
      </c>
      <c r="K1083" s="32" t="str">
        <f>IF(I1083="","",INDEX(Lists!B$2:B$2833,MATCH('Assessment Inventory'!I1083,Lists!$E$2:$E$2833,0)))</f>
        <v/>
      </c>
      <c r="L1083" s="25" t="str">
        <f t="shared" si="39"/>
        <v>http://maps.google.com/maps?q=,</v>
      </c>
      <c r="M1083" s="38" t="str">
        <f t="shared" si="38"/>
        <v/>
      </c>
      <c r="N1083" s="26"/>
      <c r="O1083" s="26"/>
      <c r="P1083" s="32"/>
      <c r="Q1083" s="31"/>
      <c r="R1083" s="31"/>
    </row>
    <row r="1084" spans="6:18" ht="15" customHeight="1">
      <c r="F1084" s="31"/>
      <c r="G1084" s="31"/>
      <c r="H1084" s="31"/>
      <c r="I1084" s="31"/>
      <c r="J1084" s="32" t="str">
        <f>IF(I1084="","",INDEX(Lists!A$2:A$2833,MATCH('Assessment Inventory'!I1084,Lists!$E$2:$E$2833,0)))</f>
        <v/>
      </c>
      <c r="K1084" s="32" t="str">
        <f>IF(I1084="","",INDEX(Lists!B$2:B$2833,MATCH('Assessment Inventory'!I1084,Lists!$E$2:$E$2833,0)))</f>
        <v/>
      </c>
      <c r="L1084" s="25" t="str">
        <f t="shared" si="39"/>
        <v>http://maps.google.com/maps?q=,</v>
      </c>
      <c r="M1084" s="38" t="str">
        <f t="shared" si="38"/>
        <v/>
      </c>
      <c r="N1084" s="26"/>
      <c r="O1084" s="26"/>
      <c r="P1084" s="32"/>
      <c r="Q1084" s="31"/>
      <c r="R1084" s="31"/>
    </row>
    <row r="1085" spans="6:18" ht="15" customHeight="1">
      <c r="F1085" s="31"/>
      <c r="G1085" s="31"/>
      <c r="H1085" s="31"/>
      <c r="I1085" s="31"/>
      <c r="J1085" s="32" t="str">
        <f>IF(I1085="","",INDEX(Lists!A$2:A$2833,MATCH('Assessment Inventory'!I1085,Lists!$E$2:$E$2833,0)))</f>
        <v/>
      </c>
      <c r="K1085" s="32" t="str">
        <f>IF(I1085="","",INDEX(Lists!B$2:B$2833,MATCH('Assessment Inventory'!I1085,Lists!$E$2:$E$2833,0)))</f>
        <v/>
      </c>
      <c r="L1085" s="25" t="str">
        <f t="shared" si="39"/>
        <v>http://maps.google.com/maps?q=,</v>
      </c>
      <c r="M1085" s="38" t="str">
        <f t="shared" si="38"/>
        <v/>
      </c>
      <c r="N1085" s="26"/>
      <c r="O1085" s="26"/>
      <c r="P1085" s="32"/>
      <c r="Q1085" s="31"/>
      <c r="R1085" s="31"/>
    </row>
    <row r="1086" spans="6:18" ht="15" customHeight="1">
      <c r="F1086" s="31"/>
      <c r="G1086" s="31"/>
      <c r="H1086" s="31"/>
      <c r="I1086" s="31"/>
      <c r="J1086" s="32" t="str">
        <f>IF(I1086="","",INDEX(Lists!A$2:A$2833,MATCH('Assessment Inventory'!I1086,Lists!$E$2:$E$2833,0)))</f>
        <v/>
      </c>
      <c r="K1086" s="32" t="str">
        <f>IF(I1086="","",INDEX(Lists!B$2:B$2833,MATCH('Assessment Inventory'!I1086,Lists!$E$2:$E$2833,0)))</f>
        <v/>
      </c>
      <c r="L1086" s="25" t="str">
        <f t="shared" si="39"/>
        <v>http://maps.google.com/maps?q=,</v>
      </c>
      <c r="M1086" s="38" t="str">
        <f t="shared" si="38"/>
        <v/>
      </c>
      <c r="N1086" s="26"/>
      <c r="O1086" s="26"/>
      <c r="P1086" s="32"/>
      <c r="Q1086" s="31"/>
      <c r="R1086" s="31"/>
    </row>
    <row r="1087" spans="6:18" ht="15" customHeight="1">
      <c r="F1087" s="31"/>
      <c r="G1087" s="31"/>
      <c r="H1087" s="31"/>
      <c r="I1087" s="31"/>
      <c r="J1087" s="32" t="str">
        <f>IF(I1087="","",INDEX(Lists!A$2:A$2833,MATCH('Assessment Inventory'!I1087,Lists!$E$2:$E$2833,0)))</f>
        <v/>
      </c>
      <c r="K1087" s="32" t="str">
        <f>IF(I1087="","",INDEX(Lists!B$2:B$2833,MATCH('Assessment Inventory'!I1087,Lists!$E$2:$E$2833,0)))</f>
        <v/>
      </c>
      <c r="L1087" s="25" t="str">
        <f t="shared" si="39"/>
        <v>http://maps.google.com/maps?q=,</v>
      </c>
      <c r="M1087" s="38" t="str">
        <f t="shared" si="38"/>
        <v/>
      </c>
      <c r="N1087" s="26"/>
      <c r="O1087" s="26"/>
      <c r="P1087" s="32"/>
      <c r="Q1087" s="31"/>
      <c r="R1087" s="31"/>
    </row>
    <row r="1088" spans="6:18" ht="15" customHeight="1">
      <c r="F1088" s="31"/>
      <c r="G1088" s="31"/>
      <c r="H1088" s="31"/>
      <c r="I1088" s="31"/>
      <c r="J1088" s="32" t="str">
        <f>IF(I1088="","",INDEX(Lists!A$2:A$2833,MATCH('Assessment Inventory'!I1088,Lists!$E$2:$E$2833,0)))</f>
        <v/>
      </c>
      <c r="K1088" s="32" t="str">
        <f>IF(I1088="","",INDEX(Lists!B$2:B$2833,MATCH('Assessment Inventory'!I1088,Lists!$E$2:$E$2833,0)))</f>
        <v/>
      </c>
      <c r="L1088" s="25" t="str">
        <f t="shared" si="39"/>
        <v>http://maps.google.com/maps?q=,</v>
      </c>
      <c r="M1088" s="38" t="str">
        <f t="shared" si="38"/>
        <v/>
      </c>
      <c r="N1088" s="26"/>
      <c r="O1088" s="26"/>
      <c r="P1088" s="32"/>
      <c r="Q1088" s="31"/>
      <c r="R1088" s="31"/>
    </row>
    <row r="1089" spans="6:18" ht="15" customHeight="1">
      <c r="F1089" s="31"/>
      <c r="G1089" s="31"/>
      <c r="H1089" s="31"/>
      <c r="I1089" s="31"/>
      <c r="J1089" s="32" t="str">
        <f>IF(I1089="","",INDEX(Lists!A$2:A$2833,MATCH('Assessment Inventory'!I1089,Lists!$E$2:$E$2833,0)))</f>
        <v/>
      </c>
      <c r="K1089" s="32" t="str">
        <f>IF(I1089="","",INDEX(Lists!B$2:B$2833,MATCH('Assessment Inventory'!I1089,Lists!$E$2:$E$2833,0)))</f>
        <v/>
      </c>
      <c r="L1089" s="25" t="str">
        <f t="shared" si="39"/>
        <v>http://maps.google.com/maps?q=,</v>
      </c>
      <c r="M1089" s="38" t="str">
        <f t="shared" si="38"/>
        <v/>
      </c>
      <c r="N1089" s="26"/>
      <c r="O1089" s="26"/>
      <c r="P1089" s="32"/>
      <c r="Q1089" s="31"/>
      <c r="R1089" s="31"/>
    </row>
    <row r="1090" spans="6:18" ht="15" customHeight="1">
      <c r="F1090" s="31"/>
      <c r="G1090" s="31"/>
      <c r="H1090" s="31"/>
      <c r="I1090" s="31"/>
      <c r="J1090" s="32" t="str">
        <f>IF(I1090="","",INDEX(Lists!A$2:A$2833,MATCH('Assessment Inventory'!I1090,Lists!$E$2:$E$2833,0)))</f>
        <v/>
      </c>
      <c r="K1090" s="32" t="str">
        <f>IF(I1090="","",INDEX(Lists!B$2:B$2833,MATCH('Assessment Inventory'!I1090,Lists!$E$2:$E$2833,0)))</f>
        <v/>
      </c>
      <c r="L1090" s="25" t="str">
        <f t="shared" si="39"/>
        <v>http://maps.google.com/maps?q=,</v>
      </c>
      <c r="M1090" s="38" t="str">
        <f t="shared" si="38"/>
        <v/>
      </c>
      <c r="N1090" s="26"/>
      <c r="O1090" s="26"/>
      <c r="P1090" s="32"/>
      <c r="Q1090" s="31"/>
      <c r="R1090" s="31"/>
    </row>
    <row r="1091" spans="6:18" ht="15" customHeight="1">
      <c r="F1091" s="31"/>
      <c r="G1091" s="31"/>
      <c r="H1091" s="31"/>
      <c r="I1091" s="31"/>
      <c r="J1091" s="32" t="str">
        <f>IF(I1091="","",INDEX(Lists!A$2:A$2833,MATCH('Assessment Inventory'!I1091,Lists!$E$2:$E$2833,0)))</f>
        <v/>
      </c>
      <c r="K1091" s="32" t="str">
        <f>IF(I1091="","",INDEX(Lists!B$2:B$2833,MATCH('Assessment Inventory'!I1091,Lists!$E$2:$E$2833,0)))</f>
        <v/>
      </c>
      <c r="L1091" s="25" t="str">
        <f t="shared" si="39"/>
        <v>http://maps.google.com/maps?q=,</v>
      </c>
      <c r="M1091" s="38" t="str">
        <f t="shared" si="38"/>
        <v/>
      </c>
      <c r="N1091" s="26"/>
      <c r="O1091" s="26"/>
      <c r="P1091" s="32"/>
      <c r="Q1091" s="31"/>
      <c r="R1091" s="31"/>
    </row>
    <row r="1092" spans="6:18" ht="15" customHeight="1">
      <c r="F1092" s="31"/>
      <c r="G1092" s="31"/>
      <c r="H1092" s="31"/>
      <c r="I1092" s="31"/>
      <c r="J1092" s="32" t="str">
        <f>IF(I1092="","",INDEX(Lists!A$2:A$2833,MATCH('Assessment Inventory'!I1092,Lists!$E$2:$E$2833,0)))</f>
        <v/>
      </c>
      <c r="K1092" s="32" t="str">
        <f>IF(I1092="","",INDEX(Lists!B$2:B$2833,MATCH('Assessment Inventory'!I1092,Lists!$E$2:$E$2833,0)))</f>
        <v/>
      </c>
      <c r="L1092" s="25" t="str">
        <f t="shared" si="39"/>
        <v>http://maps.google.com/maps?q=,</v>
      </c>
      <c r="M1092" s="38" t="str">
        <f t="shared" si="38"/>
        <v/>
      </c>
      <c r="N1092" s="26"/>
      <c r="O1092" s="26"/>
      <c r="P1092" s="32"/>
      <c r="Q1092" s="31"/>
      <c r="R1092" s="31"/>
    </row>
    <row r="1093" spans="6:18" ht="15" customHeight="1">
      <c r="F1093" s="31"/>
      <c r="G1093" s="31"/>
      <c r="H1093" s="31"/>
      <c r="I1093" s="31"/>
      <c r="J1093" s="32" t="str">
        <f>IF(I1093="","",INDEX(Lists!A$2:A$2833,MATCH('Assessment Inventory'!I1093,Lists!$E$2:$E$2833,0)))</f>
        <v/>
      </c>
      <c r="K1093" s="32" t="str">
        <f>IF(I1093="","",INDEX(Lists!B$2:B$2833,MATCH('Assessment Inventory'!I1093,Lists!$E$2:$E$2833,0)))</f>
        <v/>
      </c>
      <c r="L1093" s="25" t="str">
        <f t="shared" si="39"/>
        <v>http://maps.google.com/maps?q=,</v>
      </c>
      <c r="M1093" s="38" t="str">
        <f t="shared" si="38"/>
        <v/>
      </c>
      <c r="N1093" s="26"/>
      <c r="O1093" s="26"/>
      <c r="P1093" s="32"/>
      <c r="Q1093" s="31"/>
      <c r="R1093" s="31"/>
    </row>
    <row r="1094" spans="6:18" ht="15" customHeight="1">
      <c r="F1094" s="31"/>
      <c r="G1094" s="31"/>
      <c r="H1094" s="31"/>
      <c r="I1094" s="31"/>
      <c r="J1094" s="32" t="str">
        <f>IF(I1094="","",INDEX(Lists!A$2:A$2833,MATCH('Assessment Inventory'!I1094,Lists!$E$2:$E$2833,0)))</f>
        <v/>
      </c>
      <c r="K1094" s="32" t="str">
        <f>IF(I1094="","",INDEX(Lists!B$2:B$2833,MATCH('Assessment Inventory'!I1094,Lists!$E$2:$E$2833,0)))</f>
        <v/>
      </c>
      <c r="L1094" s="25" t="str">
        <f t="shared" si="39"/>
        <v>http://maps.google.com/maps?q=,</v>
      </c>
      <c r="M1094" s="38" t="str">
        <f t="shared" si="38"/>
        <v/>
      </c>
      <c r="N1094" s="26"/>
      <c r="O1094" s="26"/>
      <c r="P1094" s="32"/>
      <c r="Q1094" s="31"/>
      <c r="R1094" s="31"/>
    </row>
    <row r="1095" spans="6:18" ht="15" customHeight="1">
      <c r="F1095" s="31"/>
      <c r="G1095" s="31"/>
      <c r="H1095" s="31"/>
      <c r="I1095" s="31"/>
      <c r="J1095" s="32" t="str">
        <f>IF(I1095="","",INDEX(Lists!A$2:A$2833,MATCH('Assessment Inventory'!I1095,Lists!$E$2:$E$2833,0)))</f>
        <v/>
      </c>
      <c r="K1095" s="32" t="str">
        <f>IF(I1095="","",INDEX(Lists!B$2:B$2833,MATCH('Assessment Inventory'!I1095,Lists!$E$2:$E$2833,0)))</f>
        <v/>
      </c>
      <c r="L1095" s="25" t="str">
        <f t="shared" si="39"/>
        <v>http://maps.google.com/maps?q=,</v>
      </c>
      <c r="M1095" s="38" t="str">
        <f t="shared" si="38"/>
        <v/>
      </c>
      <c r="N1095" s="26"/>
      <c r="O1095" s="26"/>
      <c r="P1095" s="32"/>
      <c r="Q1095" s="31"/>
      <c r="R1095" s="31"/>
    </row>
    <row r="1096" spans="6:18" ht="15" customHeight="1">
      <c r="F1096" s="31"/>
      <c r="G1096" s="31"/>
      <c r="H1096" s="31"/>
      <c r="I1096" s="31"/>
      <c r="J1096" s="32" t="str">
        <f>IF(I1096="","",INDEX(Lists!A$2:A$2833,MATCH('Assessment Inventory'!I1096,Lists!$E$2:$E$2833,0)))</f>
        <v/>
      </c>
      <c r="K1096" s="32" t="str">
        <f>IF(I1096="","",INDEX(Lists!B$2:B$2833,MATCH('Assessment Inventory'!I1096,Lists!$E$2:$E$2833,0)))</f>
        <v/>
      </c>
      <c r="L1096" s="25" t="str">
        <f t="shared" si="39"/>
        <v>http://maps.google.com/maps?q=,</v>
      </c>
      <c r="M1096" s="38" t="str">
        <f t="shared" ref="M1096:M1159" si="40">IF(I1096="","",HYPERLINK(L1096,"See on Google Maps"))</f>
        <v/>
      </c>
      <c r="N1096" s="26"/>
      <c r="O1096" s="26"/>
      <c r="P1096" s="32"/>
      <c r="Q1096" s="31"/>
      <c r="R1096" s="31"/>
    </row>
    <row r="1097" spans="6:18" ht="15" customHeight="1">
      <c r="F1097" s="31"/>
      <c r="G1097" s="31"/>
      <c r="H1097" s="31"/>
      <c r="I1097" s="31"/>
      <c r="J1097" s="32" t="str">
        <f>IF(I1097="","",INDEX(Lists!A$2:A$2833,MATCH('Assessment Inventory'!I1097,Lists!$E$2:$E$2833,0)))</f>
        <v/>
      </c>
      <c r="K1097" s="32" t="str">
        <f>IF(I1097="","",INDEX(Lists!B$2:B$2833,MATCH('Assessment Inventory'!I1097,Lists!$E$2:$E$2833,0)))</f>
        <v/>
      </c>
      <c r="L1097" s="25" t="str">
        <f t="shared" ref="L1097:L1160" si="41">CONCATENATE("http://maps.google.com/maps?q=",J1097,",",K1097,"")</f>
        <v>http://maps.google.com/maps?q=,</v>
      </c>
      <c r="M1097" s="38" t="str">
        <f t="shared" si="40"/>
        <v/>
      </c>
      <c r="N1097" s="26"/>
      <c r="O1097" s="26"/>
      <c r="P1097" s="32"/>
      <c r="Q1097" s="31"/>
      <c r="R1097" s="31"/>
    </row>
    <row r="1098" spans="6:18" ht="15" customHeight="1">
      <c r="F1098" s="31"/>
      <c r="G1098" s="31"/>
      <c r="H1098" s="31"/>
      <c r="I1098" s="31"/>
      <c r="J1098" s="32" t="str">
        <f>IF(I1098="","",INDEX(Lists!A$2:A$2833,MATCH('Assessment Inventory'!I1098,Lists!$E$2:$E$2833,0)))</f>
        <v/>
      </c>
      <c r="K1098" s="32" t="str">
        <f>IF(I1098="","",INDEX(Lists!B$2:B$2833,MATCH('Assessment Inventory'!I1098,Lists!$E$2:$E$2833,0)))</f>
        <v/>
      </c>
      <c r="L1098" s="25" t="str">
        <f t="shared" si="41"/>
        <v>http://maps.google.com/maps?q=,</v>
      </c>
      <c r="M1098" s="38" t="str">
        <f t="shared" si="40"/>
        <v/>
      </c>
      <c r="N1098" s="26"/>
      <c r="O1098" s="26"/>
      <c r="P1098" s="32"/>
      <c r="Q1098" s="31"/>
      <c r="R1098" s="31"/>
    </row>
    <row r="1099" spans="6:18" ht="15" customHeight="1">
      <c r="F1099" s="31"/>
      <c r="G1099" s="31"/>
      <c r="H1099" s="31"/>
      <c r="I1099" s="31"/>
      <c r="J1099" s="32" t="str">
        <f>IF(I1099="","",INDEX(Lists!A$2:A$2833,MATCH('Assessment Inventory'!I1099,Lists!$E$2:$E$2833,0)))</f>
        <v/>
      </c>
      <c r="K1099" s="32" t="str">
        <f>IF(I1099="","",INDEX(Lists!B$2:B$2833,MATCH('Assessment Inventory'!I1099,Lists!$E$2:$E$2833,0)))</f>
        <v/>
      </c>
      <c r="L1099" s="25" t="str">
        <f t="shared" si="41"/>
        <v>http://maps.google.com/maps?q=,</v>
      </c>
      <c r="M1099" s="38" t="str">
        <f t="shared" si="40"/>
        <v/>
      </c>
      <c r="N1099" s="26"/>
      <c r="O1099" s="26"/>
      <c r="P1099" s="32"/>
      <c r="Q1099" s="31"/>
      <c r="R1099" s="31"/>
    </row>
    <row r="1100" spans="6:18" ht="15" customHeight="1">
      <c r="F1100" s="31"/>
      <c r="G1100" s="31"/>
      <c r="H1100" s="31"/>
      <c r="I1100" s="31"/>
      <c r="J1100" s="32" t="str">
        <f>IF(I1100="","",INDEX(Lists!A$2:A$2833,MATCH('Assessment Inventory'!I1100,Lists!$E$2:$E$2833,0)))</f>
        <v/>
      </c>
      <c r="K1100" s="32" t="str">
        <f>IF(I1100="","",INDEX(Lists!B$2:B$2833,MATCH('Assessment Inventory'!I1100,Lists!$E$2:$E$2833,0)))</f>
        <v/>
      </c>
      <c r="L1100" s="25" t="str">
        <f t="shared" si="41"/>
        <v>http://maps.google.com/maps?q=,</v>
      </c>
      <c r="M1100" s="38" t="str">
        <f t="shared" si="40"/>
        <v/>
      </c>
      <c r="N1100" s="26"/>
      <c r="O1100" s="26"/>
      <c r="P1100" s="32"/>
      <c r="Q1100" s="31"/>
      <c r="R1100" s="31"/>
    </row>
    <row r="1101" spans="6:18" ht="15" customHeight="1">
      <c r="F1101" s="31"/>
      <c r="G1101" s="31"/>
      <c r="H1101" s="31"/>
      <c r="I1101" s="31"/>
      <c r="J1101" s="32" t="str">
        <f>IF(I1101="","",INDEX(Lists!A$2:A$2833,MATCH('Assessment Inventory'!I1101,Lists!$E$2:$E$2833,0)))</f>
        <v/>
      </c>
      <c r="K1101" s="32" t="str">
        <f>IF(I1101="","",INDEX(Lists!B$2:B$2833,MATCH('Assessment Inventory'!I1101,Lists!$E$2:$E$2833,0)))</f>
        <v/>
      </c>
      <c r="L1101" s="25" t="str">
        <f t="shared" si="41"/>
        <v>http://maps.google.com/maps?q=,</v>
      </c>
      <c r="M1101" s="38" t="str">
        <f t="shared" si="40"/>
        <v/>
      </c>
      <c r="N1101" s="26"/>
      <c r="O1101" s="26"/>
      <c r="P1101" s="32"/>
      <c r="Q1101" s="31"/>
      <c r="R1101" s="31"/>
    </row>
    <row r="1102" spans="6:18" ht="15" customHeight="1">
      <c r="F1102" s="31"/>
      <c r="G1102" s="31"/>
      <c r="H1102" s="31"/>
      <c r="I1102" s="31"/>
      <c r="J1102" s="32" t="str">
        <f>IF(I1102="","",INDEX(Lists!A$2:A$2833,MATCH('Assessment Inventory'!I1102,Lists!$E$2:$E$2833,0)))</f>
        <v/>
      </c>
      <c r="K1102" s="32" t="str">
        <f>IF(I1102="","",INDEX(Lists!B$2:B$2833,MATCH('Assessment Inventory'!I1102,Lists!$E$2:$E$2833,0)))</f>
        <v/>
      </c>
      <c r="L1102" s="25" t="str">
        <f t="shared" si="41"/>
        <v>http://maps.google.com/maps?q=,</v>
      </c>
      <c r="M1102" s="38" t="str">
        <f t="shared" si="40"/>
        <v/>
      </c>
      <c r="N1102" s="26"/>
      <c r="O1102" s="26"/>
      <c r="P1102" s="32"/>
      <c r="Q1102" s="31"/>
      <c r="R1102" s="31"/>
    </row>
    <row r="1103" spans="6:18" ht="15" customHeight="1">
      <c r="F1103" s="31"/>
      <c r="G1103" s="31"/>
      <c r="H1103" s="31"/>
      <c r="I1103" s="31"/>
      <c r="J1103" s="32" t="str">
        <f>IF(I1103="","",INDEX(Lists!A$2:A$2833,MATCH('Assessment Inventory'!I1103,Lists!$E$2:$E$2833,0)))</f>
        <v/>
      </c>
      <c r="K1103" s="32" t="str">
        <f>IF(I1103="","",INDEX(Lists!B$2:B$2833,MATCH('Assessment Inventory'!I1103,Lists!$E$2:$E$2833,0)))</f>
        <v/>
      </c>
      <c r="L1103" s="25" t="str">
        <f t="shared" si="41"/>
        <v>http://maps.google.com/maps?q=,</v>
      </c>
      <c r="M1103" s="38" t="str">
        <f t="shared" si="40"/>
        <v/>
      </c>
      <c r="N1103" s="26"/>
      <c r="O1103" s="26"/>
      <c r="P1103" s="32"/>
      <c r="Q1103" s="31"/>
      <c r="R1103" s="31"/>
    </row>
    <row r="1104" spans="6:18" ht="15" customHeight="1">
      <c r="F1104" s="31"/>
      <c r="G1104" s="31"/>
      <c r="H1104" s="31"/>
      <c r="I1104" s="31"/>
      <c r="J1104" s="32" t="str">
        <f>IF(I1104="","",INDEX(Lists!A$2:A$2833,MATCH('Assessment Inventory'!I1104,Lists!$E$2:$E$2833,0)))</f>
        <v/>
      </c>
      <c r="K1104" s="32" t="str">
        <f>IF(I1104="","",INDEX(Lists!B$2:B$2833,MATCH('Assessment Inventory'!I1104,Lists!$E$2:$E$2833,0)))</f>
        <v/>
      </c>
      <c r="L1104" s="25" t="str">
        <f t="shared" si="41"/>
        <v>http://maps.google.com/maps?q=,</v>
      </c>
      <c r="M1104" s="38" t="str">
        <f t="shared" si="40"/>
        <v/>
      </c>
      <c r="N1104" s="26"/>
      <c r="O1104" s="26"/>
      <c r="P1104" s="32"/>
      <c r="Q1104" s="31"/>
      <c r="R1104" s="31"/>
    </row>
    <row r="1105" spans="6:18" ht="15" customHeight="1">
      <c r="F1105" s="31"/>
      <c r="G1105" s="31"/>
      <c r="H1105" s="31"/>
      <c r="I1105" s="31"/>
      <c r="J1105" s="32" t="str">
        <f>IF(I1105="","",INDEX(Lists!A$2:A$2833,MATCH('Assessment Inventory'!I1105,Lists!$E$2:$E$2833,0)))</f>
        <v/>
      </c>
      <c r="K1105" s="32" t="str">
        <f>IF(I1105="","",INDEX(Lists!B$2:B$2833,MATCH('Assessment Inventory'!I1105,Lists!$E$2:$E$2833,0)))</f>
        <v/>
      </c>
      <c r="L1105" s="25" t="str">
        <f t="shared" si="41"/>
        <v>http://maps.google.com/maps?q=,</v>
      </c>
      <c r="M1105" s="38" t="str">
        <f t="shared" si="40"/>
        <v/>
      </c>
      <c r="N1105" s="26"/>
      <c r="O1105" s="26"/>
      <c r="P1105" s="32"/>
      <c r="Q1105" s="31"/>
      <c r="R1105" s="31"/>
    </row>
    <row r="1106" spans="6:18" ht="15" customHeight="1">
      <c r="F1106" s="31"/>
      <c r="G1106" s="31"/>
      <c r="H1106" s="31"/>
      <c r="I1106" s="31"/>
      <c r="J1106" s="32" t="str">
        <f>IF(I1106="","",INDEX(Lists!A$2:A$2833,MATCH('Assessment Inventory'!I1106,Lists!$E$2:$E$2833,0)))</f>
        <v/>
      </c>
      <c r="K1106" s="32" t="str">
        <f>IF(I1106="","",INDEX(Lists!B$2:B$2833,MATCH('Assessment Inventory'!I1106,Lists!$E$2:$E$2833,0)))</f>
        <v/>
      </c>
      <c r="L1106" s="25" t="str">
        <f t="shared" si="41"/>
        <v>http://maps.google.com/maps?q=,</v>
      </c>
      <c r="M1106" s="38" t="str">
        <f t="shared" si="40"/>
        <v/>
      </c>
      <c r="N1106" s="26"/>
      <c r="O1106" s="26"/>
      <c r="P1106" s="32"/>
      <c r="Q1106" s="31"/>
      <c r="R1106" s="31"/>
    </row>
    <row r="1107" spans="6:18" ht="15" customHeight="1">
      <c r="F1107" s="31"/>
      <c r="G1107" s="31"/>
      <c r="H1107" s="31"/>
      <c r="I1107" s="31"/>
      <c r="J1107" s="32" t="str">
        <f>IF(I1107="","",INDEX(Lists!A$2:A$2833,MATCH('Assessment Inventory'!I1107,Lists!$E$2:$E$2833,0)))</f>
        <v/>
      </c>
      <c r="K1107" s="32" t="str">
        <f>IF(I1107="","",INDEX(Lists!B$2:B$2833,MATCH('Assessment Inventory'!I1107,Lists!$E$2:$E$2833,0)))</f>
        <v/>
      </c>
      <c r="L1107" s="25" t="str">
        <f t="shared" si="41"/>
        <v>http://maps.google.com/maps?q=,</v>
      </c>
      <c r="M1107" s="38" t="str">
        <f t="shared" si="40"/>
        <v/>
      </c>
      <c r="N1107" s="26"/>
      <c r="O1107" s="26"/>
      <c r="P1107" s="32"/>
      <c r="Q1107" s="31"/>
      <c r="R1107" s="31"/>
    </row>
    <row r="1108" spans="6:18" ht="15" customHeight="1">
      <c r="F1108" s="31"/>
      <c r="G1108" s="31"/>
      <c r="H1108" s="31"/>
      <c r="I1108" s="31"/>
      <c r="J1108" s="32" t="str">
        <f>IF(I1108="","",INDEX(Lists!A$2:A$2833,MATCH('Assessment Inventory'!I1108,Lists!$E$2:$E$2833,0)))</f>
        <v/>
      </c>
      <c r="K1108" s="32" t="str">
        <f>IF(I1108="","",INDEX(Lists!B$2:B$2833,MATCH('Assessment Inventory'!I1108,Lists!$E$2:$E$2833,0)))</f>
        <v/>
      </c>
      <c r="L1108" s="25" t="str">
        <f t="shared" si="41"/>
        <v>http://maps.google.com/maps?q=,</v>
      </c>
      <c r="M1108" s="38" t="str">
        <f t="shared" si="40"/>
        <v/>
      </c>
      <c r="N1108" s="26"/>
      <c r="O1108" s="26"/>
      <c r="P1108" s="32"/>
      <c r="Q1108" s="31"/>
      <c r="R1108" s="31"/>
    </row>
    <row r="1109" spans="6:18" ht="15" customHeight="1">
      <c r="F1109" s="31"/>
      <c r="G1109" s="31"/>
      <c r="H1109" s="31"/>
      <c r="I1109" s="31"/>
      <c r="J1109" s="32" t="str">
        <f>IF(I1109="","",INDEX(Lists!A$2:A$2833,MATCH('Assessment Inventory'!I1109,Lists!$E$2:$E$2833,0)))</f>
        <v/>
      </c>
      <c r="K1109" s="32" t="str">
        <f>IF(I1109="","",INDEX(Lists!B$2:B$2833,MATCH('Assessment Inventory'!I1109,Lists!$E$2:$E$2833,0)))</f>
        <v/>
      </c>
      <c r="L1109" s="25" t="str">
        <f t="shared" si="41"/>
        <v>http://maps.google.com/maps?q=,</v>
      </c>
      <c r="M1109" s="38" t="str">
        <f t="shared" si="40"/>
        <v/>
      </c>
      <c r="N1109" s="26"/>
      <c r="O1109" s="26"/>
      <c r="P1109" s="32"/>
      <c r="Q1109" s="31"/>
      <c r="R1109" s="31"/>
    </row>
    <row r="1110" spans="6:18" ht="15" customHeight="1">
      <c r="F1110" s="31"/>
      <c r="G1110" s="31"/>
      <c r="H1110" s="31"/>
      <c r="I1110" s="31"/>
      <c r="J1110" s="32" t="str">
        <f>IF(I1110="","",INDEX(Lists!A$2:A$2833,MATCH('Assessment Inventory'!I1110,Lists!$E$2:$E$2833,0)))</f>
        <v/>
      </c>
      <c r="K1110" s="32" t="str">
        <f>IF(I1110="","",INDEX(Lists!B$2:B$2833,MATCH('Assessment Inventory'!I1110,Lists!$E$2:$E$2833,0)))</f>
        <v/>
      </c>
      <c r="L1110" s="25" t="str">
        <f t="shared" si="41"/>
        <v>http://maps.google.com/maps?q=,</v>
      </c>
      <c r="M1110" s="38" t="str">
        <f t="shared" si="40"/>
        <v/>
      </c>
      <c r="N1110" s="26"/>
      <c r="O1110" s="26"/>
      <c r="P1110" s="32"/>
      <c r="Q1110" s="31"/>
      <c r="R1110" s="31"/>
    </row>
    <row r="1111" spans="6:18" ht="15" customHeight="1">
      <c r="F1111" s="31"/>
      <c r="G1111" s="31"/>
      <c r="H1111" s="31"/>
      <c r="I1111" s="31"/>
      <c r="J1111" s="32" t="str">
        <f>IF(I1111="","",INDEX(Lists!A$2:A$2833,MATCH('Assessment Inventory'!I1111,Lists!$E$2:$E$2833,0)))</f>
        <v/>
      </c>
      <c r="K1111" s="32" t="str">
        <f>IF(I1111="","",INDEX(Lists!B$2:B$2833,MATCH('Assessment Inventory'!I1111,Lists!$E$2:$E$2833,0)))</f>
        <v/>
      </c>
      <c r="L1111" s="25" t="str">
        <f t="shared" si="41"/>
        <v>http://maps.google.com/maps?q=,</v>
      </c>
      <c r="M1111" s="38" t="str">
        <f t="shared" si="40"/>
        <v/>
      </c>
      <c r="N1111" s="26"/>
      <c r="O1111" s="26"/>
      <c r="P1111" s="32"/>
      <c r="Q1111" s="31"/>
      <c r="R1111" s="31"/>
    </row>
    <row r="1112" spans="6:18" ht="15" customHeight="1">
      <c r="F1112" s="31"/>
      <c r="G1112" s="31"/>
      <c r="H1112" s="31"/>
      <c r="I1112" s="31"/>
      <c r="J1112" s="32" t="str">
        <f>IF(I1112="","",INDEX(Lists!A$2:A$2833,MATCH('Assessment Inventory'!I1112,Lists!$E$2:$E$2833,0)))</f>
        <v/>
      </c>
      <c r="K1112" s="32" t="str">
        <f>IF(I1112="","",INDEX(Lists!B$2:B$2833,MATCH('Assessment Inventory'!I1112,Lists!$E$2:$E$2833,0)))</f>
        <v/>
      </c>
      <c r="L1112" s="25" t="str">
        <f t="shared" si="41"/>
        <v>http://maps.google.com/maps?q=,</v>
      </c>
      <c r="M1112" s="38" t="str">
        <f t="shared" si="40"/>
        <v/>
      </c>
      <c r="N1112" s="26"/>
      <c r="O1112" s="26"/>
      <c r="P1112" s="32"/>
      <c r="Q1112" s="31"/>
      <c r="R1112" s="31"/>
    </row>
    <row r="1113" spans="6:18" ht="15" customHeight="1">
      <c r="F1113" s="31"/>
      <c r="G1113" s="31"/>
      <c r="H1113" s="31"/>
      <c r="I1113" s="31"/>
      <c r="J1113" s="32" t="str">
        <f>IF(I1113="","",INDEX(Lists!A$2:A$2833,MATCH('Assessment Inventory'!I1113,Lists!$E$2:$E$2833,0)))</f>
        <v/>
      </c>
      <c r="K1113" s="32" t="str">
        <f>IF(I1113="","",INDEX(Lists!B$2:B$2833,MATCH('Assessment Inventory'!I1113,Lists!$E$2:$E$2833,0)))</f>
        <v/>
      </c>
      <c r="L1113" s="25" t="str">
        <f t="shared" si="41"/>
        <v>http://maps.google.com/maps?q=,</v>
      </c>
      <c r="M1113" s="38" t="str">
        <f t="shared" si="40"/>
        <v/>
      </c>
      <c r="N1113" s="26"/>
      <c r="O1113" s="26"/>
      <c r="P1113" s="32"/>
      <c r="Q1113" s="31"/>
      <c r="R1113" s="31"/>
    </row>
    <row r="1114" spans="6:18" ht="15" customHeight="1">
      <c r="F1114" s="31"/>
      <c r="G1114" s="31"/>
      <c r="H1114" s="31"/>
      <c r="I1114" s="31"/>
      <c r="J1114" s="32" t="str">
        <f>IF(I1114="","",INDEX(Lists!A$2:A$2833,MATCH('Assessment Inventory'!I1114,Lists!$E$2:$E$2833,0)))</f>
        <v/>
      </c>
      <c r="K1114" s="32" t="str">
        <f>IF(I1114="","",INDEX(Lists!B$2:B$2833,MATCH('Assessment Inventory'!I1114,Lists!$E$2:$E$2833,0)))</f>
        <v/>
      </c>
      <c r="L1114" s="25" t="str">
        <f t="shared" si="41"/>
        <v>http://maps.google.com/maps?q=,</v>
      </c>
      <c r="M1114" s="38" t="str">
        <f t="shared" si="40"/>
        <v/>
      </c>
      <c r="N1114" s="26"/>
      <c r="O1114" s="26"/>
      <c r="P1114" s="32"/>
      <c r="Q1114" s="31"/>
      <c r="R1114" s="31"/>
    </row>
    <row r="1115" spans="6:18" ht="15" customHeight="1">
      <c r="F1115" s="31"/>
      <c r="G1115" s="31"/>
      <c r="H1115" s="31"/>
      <c r="I1115" s="31"/>
      <c r="J1115" s="32" t="str">
        <f>IF(I1115="","",INDEX(Lists!A$2:A$2833,MATCH('Assessment Inventory'!I1115,Lists!$E$2:$E$2833,0)))</f>
        <v/>
      </c>
      <c r="K1115" s="32" t="str">
        <f>IF(I1115="","",INDEX(Lists!B$2:B$2833,MATCH('Assessment Inventory'!I1115,Lists!$E$2:$E$2833,0)))</f>
        <v/>
      </c>
      <c r="L1115" s="25" t="str">
        <f t="shared" si="41"/>
        <v>http://maps.google.com/maps?q=,</v>
      </c>
      <c r="M1115" s="38" t="str">
        <f t="shared" si="40"/>
        <v/>
      </c>
      <c r="N1115" s="26"/>
      <c r="O1115" s="26"/>
      <c r="P1115" s="32"/>
      <c r="Q1115" s="31"/>
      <c r="R1115" s="31"/>
    </row>
    <row r="1116" spans="6:18" ht="15" customHeight="1">
      <c r="F1116" s="31"/>
      <c r="G1116" s="31"/>
      <c r="H1116" s="31"/>
      <c r="I1116" s="31"/>
      <c r="J1116" s="32" t="str">
        <f>IF(I1116="","",INDEX(Lists!A$2:A$2833,MATCH('Assessment Inventory'!I1116,Lists!$E$2:$E$2833,0)))</f>
        <v/>
      </c>
      <c r="K1116" s="32" t="str">
        <f>IF(I1116="","",INDEX(Lists!B$2:B$2833,MATCH('Assessment Inventory'!I1116,Lists!$E$2:$E$2833,0)))</f>
        <v/>
      </c>
      <c r="L1116" s="25" t="str">
        <f t="shared" si="41"/>
        <v>http://maps.google.com/maps?q=,</v>
      </c>
      <c r="M1116" s="38" t="str">
        <f t="shared" si="40"/>
        <v/>
      </c>
      <c r="N1116" s="26"/>
      <c r="O1116" s="26"/>
      <c r="P1116" s="32"/>
      <c r="Q1116" s="31"/>
      <c r="R1116" s="31"/>
    </row>
    <row r="1117" spans="6:18" ht="15" customHeight="1">
      <c r="F1117" s="31"/>
      <c r="G1117" s="31"/>
      <c r="H1117" s="31"/>
      <c r="I1117" s="31"/>
      <c r="J1117" s="32" t="str">
        <f>IF(I1117="","",INDEX(Lists!A$2:A$2833,MATCH('Assessment Inventory'!I1117,Lists!$E$2:$E$2833,0)))</f>
        <v/>
      </c>
      <c r="K1117" s="32" t="str">
        <f>IF(I1117="","",INDEX(Lists!B$2:B$2833,MATCH('Assessment Inventory'!I1117,Lists!$E$2:$E$2833,0)))</f>
        <v/>
      </c>
      <c r="L1117" s="25" t="str">
        <f t="shared" si="41"/>
        <v>http://maps.google.com/maps?q=,</v>
      </c>
      <c r="M1117" s="38" t="str">
        <f t="shared" si="40"/>
        <v/>
      </c>
      <c r="N1117" s="26"/>
      <c r="O1117" s="26"/>
      <c r="P1117" s="32"/>
      <c r="Q1117" s="31"/>
      <c r="R1117" s="31"/>
    </row>
    <row r="1118" spans="6:18" ht="15" customHeight="1">
      <c r="F1118" s="31"/>
      <c r="G1118" s="31"/>
      <c r="H1118" s="31"/>
      <c r="I1118" s="31"/>
      <c r="J1118" s="32" t="str">
        <f>IF(I1118="","",INDEX(Lists!A$2:A$2833,MATCH('Assessment Inventory'!I1118,Lists!$E$2:$E$2833,0)))</f>
        <v/>
      </c>
      <c r="K1118" s="32" t="str">
        <f>IF(I1118="","",INDEX(Lists!B$2:B$2833,MATCH('Assessment Inventory'!I1118,Lists!$E$2:$E$2833,0)))</f>
        <v/>
      </c>
      <c r="L1118" s="25" t="str">
        <f t="shared" si="41"/>
        <v>http://maps.google.com/maps?q=,</v>
      </c>
      <c r="M1118" s="38" t="str">
        <f t="shared" si="40"/>
        <v/>
      </c>
      <c r="N1118" s="26"/>
      <c r="O1118" s="26"/>
      <c r="P1118" s="32"/>
      <c r="Q1118" s="31"/>
      <c r="R1118" s="31"/>
    </row>
    <row r="1119" spans="6:18" ht="15" customHeight="1">
      <c r="F1119" s="31"/>
      <c r="G1119" s="31"/>
      <c r="H1119" s="31"/>
      <c r="I1119" s="31"/>
      <c r="J1119" s="32" t="str">
        <f>IF(I1119="","",INDEX(Lists!A$2:A$2833,MATCH('Assessment Inventory'!I1119,Lists!$E$2:$E$2833,0)))</f>
        <v/>
      </c>
      <c r="K1119" s="32" t="str">
        <f>IF(I1119="","",INDEX(Lists!B$2:B$2833,MATCH('Assessment Inventory'!I1119,Lists!$E$2:$E$2833,0)))</f>
        <v/>
      </c>
      <c r="L1119" s="25" t="str">
        <f t="shared" si="41"/>
        <v>http://maps.google.com/maps?q=,</v>
      </c>
      <c r="M1119" s="38" t="str">
        <f t="shared" si="40"/>
        <v/>
      </c>
      <c r="N1119" s="26"/>
      <c r="O1119" s="26"/>
      <c r="P1119" s="32"/>
      <c r="Q1119" s="31"/>
      <c r="R1119" s="31"/>
    </row>
    <row r="1120" spans="6:18" ht="15" customHeight="1">
      <c r="F1120" s="31"/>
      <c r="G1120" s="31"/>
      <c r="H1120" s="31"/>
      <c r="I1120" s="31"/>
      <c r="J1120" s="32" t="str">
        <f>IF(I1120="","",INDEX(Lists!A$2:A$2833,MATCH('Assessment Inventory'!I1120,Lists!$E$2:$E$2833,0)))</f>
        <v/>
      </c>
      <c r="K1120" s="32" t="str">
        <f>IF(I1120="","",INDEX(Lists!B$2:B$2833,MATCH('Assessment Inventory'!I1120,Lists!$E$2:$E$2833,0)))</f>
        <v/>
      </c>
      <c r="L1120" s="25" t="str">
        <f t="shared" si="41"/>
        <v>http://maps.google.com/maps?q=,</v>
      </c>
      <c r="M1120" s="38" t="str">
        <f t="shared" si="40"/>
        <v/>
      </c>
      <c r="N1120" s="26"/>
      <c r="O1120" s="26"/>
      <c r="P1120" s="32"/>
      <c r="Q1120" s="31"/>
      <c r="R1120" s="31"/>
    </row>
    <row r="1121" spans="6:18" ht="15" customHeight="1">
      <c r="F1121" s="31"/>
      <c r="G1121" s="31"/>
      <c r="H1121" s="31"/>
      <c r="I1121" s="31"/>
      <c r="J1121" s="32" t="str">
        <f>IF(I1121="","",INDEX(Lists!A$2:A$2833,MATCH('Assessment Inventory'!I1121,Lists!$E$2:$E$2833,0)))</f>
        <v/>
      </c>
      <c r="K1121" s="32" t="str">
        <f>IF(I1121="","",INDEX(Lists!B$2:B$2833,MATCH('Assessment Inventory'!I1121,Lists!$E$2:$E$2833,0)))</f>
        <v/>
      </c>
      <c r="L1121" s="25" t="str">
        <f t="shared" si="41"/>
        <v>http://maps.google.com/maps?q=,</v>
      </c>
      <c r="M1121" s="38" t="str">
        <f t="shared" si="40"/>
        <v/>
      </c>
      <c r="N1121" s="26"/>
      <c r="O1121" s="26"/>
      <c r="P1121" s="32"/>
      <c r="Q1121" s="31"/>
      <c r="R1121" s="31"/>
    </row>
    <row r="1122" spans="6:18" ht="15" customHeight="1">
      <c r="F1122" s="31"/>
      <c r="G1122" s="31"/>
      <c r="H1122" s="31"/>
      <c r="I1122" s="31"/>
      <c r="J1122" s="32" t="str">
        <f>IF(I1122="","",INDEX(Lists!A$2:A$2833,MATCH('Assessment Inventory'!I1122,Lists!$E$2:$E$2833,0)))</f>
        <v/>
      </c>
      <c r="K1122" s="32" t="str">
        <f>IF(I1122="","",INDEX(Lists!B$2:B$2833,MATCH('Assessment Inventory'!I1122,Lists!$E$2:$E$2833,0)))</f>
        <v/>
      </c>
      <c r="L1122" s="25" t="str">
        <f t="shared" si="41"/>
        <v>http://maps.google.com/maps?q=,</v>
      </c>
      <c r="M1122" s="38" t="str">
        <f t="shared" si="40"/>
        <v/>
      </c>
      <c r="N1122" s="26"/>
      <c r="O1122" s="26"/>
      <c r="P1122" s="32"/>
      <c r="Q1122" s="31"/>
      <c r="R1122" s="31"/>
    </row>
    <row r="1123" spans="6:18" ht="15" customHeight="1">
      <c r="F1123" s="31"/>
      <c r="G1123" s="31"/>
      <c r="H1123" s="31"/>
      <c r="I1123" s="31"/>
      <c r="J1123" s="32" t="str">
        <f>IF(I1123="","",INDEX(Lists!A$2:A$2833,MATCH('Assessment Inventory'!I1123,Lists!$E$2:$E$2833,0)))</f>
        <v/>
      </c>
      <c r="K1123" s="32" t="str">
        <f>IF(I1123="","",INDEX(Lists!B$2:B$2833,MATCH('Assessment Inventory'!I1123,Lists!$E$2:$E$2833,0)))</f>
        <v/>
      </c>
      <c r="L1123" s="25" t="str">
        <f t="shared" si="41"/>
        <v>http://maps.google.com/maps?q=,</v>
      </c>
      <c r="M1123" s="38" t="str">
        <f t="shared" si="40"/>
        <v/>
      </c>
      <c r="N1123" s="26"/>
      <c r="O1123" s="26"/>
      <c r="P1123" s="32"/>
      <c r="Q1123" s="31"/>
      <c r="R1123" s="31"/>
    </row>
    <row r="1124" spans="6:18" ht="15" customHeight="1">
      <c r="F1124" s="31"/>
      <c r="G1124" s="31"/>
      <c r="H1124" s="31"/>
      <c r="I1124" s="31"/>
      <c r="J1124" s="32" t="str">
        <f>IF(I1124="","",INDEX(Lists!A$2:A$2833,MATCH('Assessment Inventory'!I1124,Lists!$E$2:$E$2833,0)))</f>
        <v/>
      </c>
      <c r="K1124" s="32" t="str">
        <f>IF(I1124="","",INDEX(Lists!B$2:B$2833,MATCH('Assessment Inventory'!I1124,Lists!$E$2:$E$2833,0)))</f>
        <v/>
      </c>
      <c r="L1124" s="25" t="str">
        <f t="shared" si="41"/>
        <v>http://maps.google.com/maps?q=,</v>
      </c>
      <c r="M1124" s="38" t="str">
        <f t="shared" si="40"/>
        <v/>
      </c>
      <c r="N1124" s="26"/>
      <c r="O1124" s="26"/>
      <c r="P1124" s="32"/>
      <c r="Q1124" s="31"/>
      <c r="R1124" s="31"/>
    </row>
    <row r="1125" spans="6:18" ht="15" customHeight="1">
      <c r="F1125" s="31"/>
      <c r="G1125" s="31"/>
      <c r="H1125" s="31"/>
      <c r="I1125" s="31"/>
      <c r="J1125" s="32" t="str">
        <f>IF(I1125="","",INDEX(Lists!A$2:A$2833,MATCH('Assessment Inventory'!I1125,Lists!$E$2:$E$2833,0)))</f>
        <v/>
      </c>
      <c r="K1125" s="32" t="str">
        <f>IF(I1125="","",INDEX(Lists!B$2:B$2833,MATCH('Assessment Inventory'!I1125,Lists!$E$2:$E$2833,0)))</f>
        <v/>
      </c>
      <c r="L1125" s="25" t="str">
        <f t="shared" si="41"/>
        <v>http://maps.google.com/maps?q=,</v>
      </c>
      <c r="M1125" s="38" t="str">
        <f t="shared" si="40"/>
        <v/>
      </c>
      <c r="N1125" s="26"/>
      <c r="O1125" s="26"/>
      <c r="P1125" s="32"/>
      <c r="Q1125" s="31"/>
      <c r="R1125" s="31"/>
    </row>
    <row r="1126" spans="6:18" ht="15" customHeight="1">
      <c r="F1126" s="31"/>
      <c r="G1126" s="31"/>
      <c r="H1126" s="31"/>
      <c r="I1126" s="31"/>
      <c r="J1126" s="32" t="str">
        <f>IF(I1126="","",INDEX(Lists!A$2:A$2833,MATCH('Assessment Inventory'!I1126,Lists!$E$2:$E$2833,0)))</f>
        <v/>
      </c>
      <c r="K1126" s="32" t="str">
        <f>IF(I1126="","",INDEX(Lists!B$2:B$2833,MATCH('Assessment Inventory'!I1126,Lists!$E$2:$E$2833,0)))</f>
        <v/>
      </c>
      <c r="L1126" s="25" t="str">
        <f t="shared" si="41"/>
        <v>http://maps.google.com/maps?q=,</v>
      </c>
      <c r="M1126" s="38" t="str">
        <f t="shared" si="40"/>
        <v/>
      </c>
      <c r="N1126" s="26"/>
      <c r="O1126" s="26"/>
      <c r="P1126" s="32"/>
      <c r="Q1126" s="31"/>
      <c r="R1126" s="31"/>
    </row>
    <row r="1127" spans="6:18" ht="15" customHeight="1">
      <c r="F1127" s="31"/>
      <c r="G1127" s="31"/>
      <c r="H1127" s="31"/>
      <c r="I1127" s="31"/>
      <c r="J1127" s="32" t="str">
        <f>IF(I1127="","",INDEX(Lists!A$2:A$2833,MATCH('Assessment Inventory'!I1127,Lists!$E$2:$E$2833,0)))</f>
        <v/>
      </c>
      <c r="K1127" s="32" t="str">
        <f>IF(I1127="","",INDEX(Lists!B$2:B$2833,MATCH('Assessment Inventory'!I1127,Lists!$E$2:$E$2833,0)))</f>
        <v/>
      </c>
      <c r="L1127" s="25" t="str">
        <f t="shared" si="41"/>
        <v>http://maps.google.com/maps?q=,</v>
      </c>
      <c r="M1127" s="38" t="str">
        <f t="shared" si="40"/>
        <v/>
      </c>
      <c r="N1127" s="26"/>
      <c r="O1127" s="26"/>
      <c r="P1127" s="32"/>
      <c r="Q1127" s="31"/>
      <c r="R1127" s="31"/>
    </row>
    <row r="1128" spans="6:18" ht="15" customHeight="1">
      <c r="F1128" s="31"/>
      <c r="G1128" s="31"/>
      <c r="H1128" s="31"/>
      <c r="I1128" s="31"/>
      <c r="J1128" s="32" t="str">
        <f>IF(I1128="","",INDEX(Lists!A$2:A$2833,MATCH('Assessment Inventory'!I1128,Lists!$E$2:$E$2833,0)))</f>
        <v/>
      </c>
      <c r="K1128" s="32" t="str">
        <f>IF(I1128="","",INDEX(Lists!B$2:B$2833,MATCH('Assessment Inventory'!I1128,Lists!$E$2:$E$2833,0)))</f>
        <v/>
      </c>
      <c r="L1128" s="25" t="str">
        <f t="shared" si="41"/>
        <v>http://maps.google.com/maps?q=,</v>
      </c>
      <c r="M1128" s="38" t="str">
        <f t="shared" si="40"/>
        <v/>
      </c>
      <c r="N1128" s="26"/>
      <c r="O1128" s="26"/>
      <c r="P1128" s="32"/>
      <c r="Q1128" s="31"/>
      <c r="R1128" s="31"/>
    </row>
    <row r="1129" spans="6:18" ht="15" customHeight="1">
      <c r="F1129" s="31"/>
      <c r="G1129" s="31"/>
      <c r="H1129" s="31"/>
      <c r="I1129" s="31"/>
      <c r="J1129" s="32" t="str">
        <f>IF(I1129="","",INDEX(Lists!A$2:A$2833,MATCH('Assessment Inventory'!I1129,Lists!$E$2:$E$2833,0)))</f>
        <v/>
      </c>
      <c r="K1129" s="32" t="str">
        <f>IF(I1129="","",INDEX(Lists!B$2:B$2833,MATCH('Assessment Inventory'!I1129,Lists!$E$2:$E$2833,0)))</f>
        <v/>
      </c>
      <c r="L1129" s="25" t="str">
        <f t="shared" si="41"/>
        <v>http://maps.google.com/maps?q=,</v>
      </c>
      <c r="M1129" s="38" t="str">
        <f t="shared" si="40"/>
        <v/>
      </c>
      <c r="N1129" s="26"/>
      <c r="O1129" s="26"/>
      <c r="P1129" s="32"/>
      <c r="Q1129" s="31"/>
      <c r="R1129" s="31"/>
    </row>
    <row r="1130" spans="6:18" ht="15" customHeight="1">
      <c r="F1130" s="31"/>
      <c r="G1130" s="31"/>
      <c r="H1130" s="31"/>
      <c r="I1130" s="31"/>
      <c r="J1130" s="32" t="str">
        <f>IF(I1130="","",INDEX(Lists!A$2:A$2833,MATCH('Assessment Inventory'!I1130,Lists!$E$2:$E$2833,0)))</f>
        <v/>
      </c>
      <c r="K1130" s="32" t="str">
        <f>IF(I1130="","",INDEX(Lists!B$2:B$2833,MATCH('Assessment Inventory'!I1130,Lists!$E$2:$E$2833,0)))</f>
        <v/>
      </c>
      <c r="L1130" s="25" t="str">
        <f t="shared" si="41"/>
        <v>http://maps.google.com/maps?q=,</v>
      </c>
      <c r="M1130" s="38" t="str">
        <f t="shared" si="40"/>
        <v/>
      </c>
      <c r="N1130" s="26"/>
      <c r="O1130" s="26"/>
      <c r="P1130" s="32"/>
      <c r="Q1130" s="31"/>
      <c r="R1130" s="31"/>
    </row>
    <row r="1131" spans="6:18" ht="15" customHeight="1">
      <c r="F1131" s="31"/>
      <c r="G1131" s="31"/>
      <c r="H1131" s="31"/>
      <c r="I1131" s="31"/>
      <c r="J1131" s="32" t="str">
        <f>IF(I1131="","",INDEX(Lists!A$2:A$2833,MATCH('Assessment Inventory'!I1131,Lists!$E$2:$E$2833,0)))</f>
        <v/>
      </c>
      <c r="K1131" s="32" t="str">
        <f>IF(I1131="","",INDEX(Lists!B$2:B$2833,MATCH('Assessment Inventory'!I1131,Lists!$E$2:$E$2833,0)))</f>
        <v/>
      </c>
      <c r="L1131" s="25" t="str">
        <f t="shared" si="41"/>
        <v>http://maps.google.com/maps?q=,</v>
      </c>
      <c r="M1131" s="38" t="str">
        <f t="shared" si="40"/>
        <v/>
      </c>
      <c r="N1131" s="26"/>
      <c r="O1131" s="26"/>
      <c r="P1131" s="32"/>
      <c r="Q1131" s="31"/>
      <c r="R1131" s="31"/>
    </row>
    <row r="1132" spans="6:18" ht="15" customHeight="1">
      <c r="F1132" s="31"/>
      <c r="G1132" s="31"/>
      <c r="H1132" s="31"/>
      <c r="I1132" s="31"/>
      <c r="J1132" s="32" t="str">
        <f>IF(I1132="","",INDEX(Lists!A$2:A$2833,MATCH('Assessment Inventory'!I1132,Lists!$E$2:$E$2833,0)))</f>
        <v/>
      </c>
      <c r="K1132" s="32" t="str">
        <f>IF(I1132="","",INDEX(Lists!B$2:B$2833,MATCH('Assessment Inventory'!I1132,Lists!$E$2:$E$2833,0)))</f>
        <v/>
      </c>
      <c r="L1132" s="25" t="str">
        <f t="shared" si="41"/>
        <v>http://maps.google.com/maps?q=,</v>
      </c>
      <c r="M1132" s="38" t="str">
        <f t="shared" si="40"/>
        <v/>
      </c>
      <c r="N1132" s="26"/>
      <c r="O1132" s="26"/>
      <c r="P1132" s="32"/>
      <c r="Q1132" s="31"/>
      <c r="R1132" s="31"/>
    </row>
    <row r="1133" spans="6:18" ht="15" customHeight="1">
      <c r="F1133" s="31"/>
      <c r="G1133" s="31"/>
      <c r="H1133" s="31"/>
      <c r="I1133" s="31"/>
      <c r="J1133" s="32" t="str">
        <f>IF(I1133="","",INDEX(Lists!A$2:A$2833,MATCH('Assessment Inventory'!I1133,Lists!$E$2:$E$2833,0)))</f>
        <v/>
      </c>
      <c r="K1133" s="32" t="str">
        <f>IF(I1133="","",INDEX(Lists!B$2:B$2833,MATCH('Assessment Inventory'!I1133,Lists!$E$2:$E$2833,0)))</f>
        <v/>
      </c>
      <c r="L1133" s="25" t="str">
        <f t="shared" si="41"/>
        <v>http://maps.google.com/maps?q=,</v>
      </c>
      <c r="M1133" s="38" t="str">
        <f t="shared" si="40"/>
        <v/>
      </c>
      <c r="N1133" s="26"/>
      <c r="O1133" s="26"/>
      <c r="P1133" s="32"/>
      <c r="Q1133" s="31"/>
      <c r="R1133" s="31"/>
    </row>
    <row r="1134" spans="6:18" ht="15" customHeight="1">
      <c r="F1134" s="31"/>
      <c r="G1134" s="31"/>
      <c r="H1134" s="31"/>
      <c r="I1134" s="31"/>
      <c r="J1134" s="32" t="str">
        <f>IF(I1134="","",INDEX(Lists!A$2:A$2833,MATCH('Assessment Inventory'!I1134,Lists!$E$2:$E$2833,0)))</f>
        <v/>
      </c>
      <c r="K1134" s="32" t="str">
        <f>IF(I1134="","",INDEX(Lists!B$2:B$2833,MATCH('Assessment Inventory'!I1134,Lists!$E$2:$E$2833,0)))</f>
        <v/>
      </c>
      <c r="L1134" s="25" t="str">
        <f t="shared" si="41"/>
        <v>http://maps.google.com/maps?q=,</v>
      </c>
      <c r="M1134" s="38" t="str">
        <f t="shared" si="40"/>
        <v/>
      </c>
      <c r="N1134" s="26"/>
      <c r="O1134" s="26"/>
      <c r="P1134" s="32"/>
      <c r="Q1134" s="31"/>
      <c r="R1134" s="31"/>
    </row>
    <row r="1135" spans="6:18" ht="15" customHeight="1">
      <c r="F1135" s="31"/>
      <c r="G1135" s="31"/>
      <c r="H1135" s="31"/>
      <c r="I1135" s="31"/>
      <c r="J1135" s="32" t="str">
        <f>IF(I1135="","",INDEX(Lists!A$2:A$2833,MATCH('Assessment Inventory'!I1135,Lists!$E$2:$E$2833,0)))</f>
        <v/>
      </c>
      <c r="K1135" s="32" t="str">
        <f>IF(I1135="","",INDEX(Lists!B$2:B$2833,MATCH('Assessment Inventory'!I1135,Lists!$E$2:$E$2833,0)))</f>
        <v/>
      </c>
      <c r="L1135" s="25" t="str">
        <f t="shared" si="41"/>
        <v>http://maps.google.com/maps?q=,</v>
      </c>
      <c r="M1135" s="38" t="str">
        <f t="shared" si="40"/>
        <v/>
      </c>
      <c r="N1135" s="26"/>
      <c r="O1135" s="26"/>
      <c r="P1135" s="32"/>
      <c r="Q1135" s="31"/>
      <c r="R1135" s="31"/>
    </row>
    <row r="1136" spans="6:18" ht="15" customHeight="1">
      <c r="F1136" s="31"/>
      <c r="G1136" s="31"/>
      <c r="H1136" s="31"/>
      <c r="I1136" s="31"/>
      <c r="J1136" s="32" t="str">
        <f>IF(I1136="","",INDEX(Lists!A$2:A$2833,MATCH('Assessment Inventory'!I1136,Lists!$E$2:$E$2833,0)))</f>
        <v/>
      </c>
      <c r="K1136" s="32" t="str">
        <f>IF(I1136="","",INDEX(Lists!B$2:B$2833,MATCH('Assessment Inventory'!I1136,Lists!$E$2:$E$2833,0)))</f>
        <v/>
      </c>
      <c r="L1136" s="25" t="str">
        <f t="shared" si="41"/>
        <v>http://maps.google.com/maps?q=,</v>
      </c>
      <c r="M1136" s="38" t="str">
        <f t="shared" si="40"/>
        <v/>
      </c>
      <c r="N1136" s="26"/>
      <c r="O1136" s="26"/>
      <c r="P1136" s="32"/>
      <c r="Q1136" s="31"/>
      <c r="R1136" s="31"/>
    </row>
    <row r="1137" spans="6:18" ht="15" customHeight="1">
      <c r="F1137" s="31"/>
      <c r="G1137" s="31"/>
      <c r="H1137" s="31"/>
      <c r="I1137" s="31"/>
      <c r="J1137" s="32" t="str">
        <f>IF(I1137="","",INDEX(Lists!A$2:A$2833,MATCH('Assessment Inventory'!I1137,Lists!$E$2:$E$2833,0)))</f>
        <v/>
      </c>
      <c r="K1137" s="32" t="str">
        <f>IF(I1137="","",INDEX(Lists!B$2:B$2833,MATCH('Assessment Inventory'!I1137,Lists!$E$2:$E$2833,0)))</f>
        <v/>
      </c>
      <c r="L1137" s="25" t="str">
        <f t="shared" si="41"/>
        <v>http://maps.google.com/maps?q=,</v>
      </c>
      <c r="M1137" s="38" t="str">
        <f t="shared" si="40"/>
        <v/>
      </c>
      <c r="N1137" s="26"/>
      <c r="O1137" s="26"/>
      <c r="P1137" s="32"/>
      <c r="Q1137" s="31"/>
      <c r="R1137" s="31"/>
    </row>
    <row r="1138" spans="6:18" ht="15" customHeight="1">
      <c r="F1138" s="31"/>
      <c r="G1138" s="31"/>
      <c r="H1138" s="31"/>
      <c r="I1138" s="31"/>
      <c r="J1138" s="32" t="str">
        <f>IF(I1138="","",INDEX(Lists!A$2:A$2833,MATCH('Assessment Inventory'!I1138,Lists!$E$2:$E$2833,0)))</f>
        <v/>
      </c>
      <c r="K1138" s="32" t="str">
        <f>IF(I1138="","",INDEX(Lists!B$2:B$2833,MATCH('Assessment Inventory'!I1138,Lists!$E$2:$E$2833,0)))</f>
        <v/>
      </c>
      <c r="L1138" s="25" t="str">
        <f t="shared" si="41"/>
        <v>http://maps.google.com/maps?q=,</v>
      </c>
      <c r="M1138" s="38" t="str">
        <f t="shared" si="40"/>
        <v/>
      </c>
      <c r="N1138" s="26"/>
      <c r="O1138" s="26"/>
      <c r="P1138" s="32"/>
      <c r="Q1138" s="31"/>
      <c r="R1138" s="31"/>
    </row>
    <row r="1139" spans="6:18" ht="15" customHeight="1">
      <c r="F1139" s="31"/>
      <c r="G1139" s="31"/>
      <c r="H1139" s="31"/>
      <c r="I1139" s="31"/>
      <c r="J1139" s="32" t="str">
        <f>IF(I1139="","",INDEX(Lists!A$2:A$2833,MATCH('Assessment Inventory'!I1139,Lists!$E$2:$E$2833,0)))</f>
        <v/>
      </c>
      <c r="K1139" s="32" t="str">
        <f>IF(I1139="","",INDEX(Lists!B$2:B$2833,MATCH('Assessment Inventory'!I1139,Lists!$E$2:$E$2833,0)))</f>
        <v/>
      </c>
      <c r="L1139" s="25" t="str">
        <f t="shared" si="41"/>
        <v>http://maps.google.com/maps?q=,</v>
      </c>
      <c r="M1139" s="38" t="str">
        <f t="shared" si="40"/>
        <v/>
      </c>
      <c r="N1139" s="26"/>
      <c r="O1139" s="26"/>
      <c r="P1139" s="32"/>
      <c r="Q1139" s="31"/>
      <c r="R1139" s="31"/>
    </row>
    <row r="1140" spans="6:18" ht="15" customHeight="1">
      <c r="F1140" s="31"/>
      <c r="G1140" s="31"/>
      <c r="H1140" s="31"/>
      <c r="I1140" s="31"/>
      <c r="J1140" s="32" t="str">
        <f>IF(I1140="","",INDEX(Lists!A$2:A$2833,MATCH('Assessment Inventory'!I1140,Lists!$E$2:$E$2833,0)))</f>
        <v/>
      </c>
      <c r="K1140" s="32" t="str">
        <f>IF(I1140="","",INDEX(Lists!B$2:B$2833,MATCH('Assessment Inventory'!I1140,Lists!$E$2:$E$2833,0)))</f>
        <v/>
      </c>
      <c r="L1140" s="25" t="str">
        <f t="shared" si="41"/>
        <v>http://maps.google.com/maps?q=,</v>
      </c>
      <c r="M1140" s="38" t="str">
        <f t="shared" si="40"/>
        <v/>
      </c>
      <c r="N1140" s="26"/>
      <c r="O1140" s="26"/>
      <c r="P1140" s="32"/>
      <c r="Q1140" s="31"/>
      <c r="R1140" s="31"/>
    </row>
    <row r="1141" spans="6:18" ht="15" customHeight="1">
      <c r="F1141" s="31"/>
      <c r="G1141" s="31"/>
      <c r="H1141" s="31"/>
      <c r="I1141" s="31"/>
      <c r="J1141" s="32" t="str">
        <f>IF(I1141="","",INDEX(Lists!A$2:A$2833,MATCH('Assessment Inventory'!I1141,Lists!$E$2:$E$2833,0)))</f>
        <v/>
      </c>
      <c r="K1141" s="32" t="str">
        <f>IF(I1141="","",INDEX(Lists!B$2:B$2833,MATCH('Assessment Inventory'!I1141,Lists!$E$2:$E$2833,0)))</f>
        <v/>
      </c>
      <c r="L1141" s="25" t="str">
        <f t="shared" si="41"/>
        <v>http://maps.google.com/maps?q=,</v>
      </c>
      <c r="M1141" s="38" t="str">
        <f t="shared" si="40"/>
        <v/>
      </c>
      <c r="N1141" s="26"/>
      <c r="O1141" s="26"/>
      <c r="P1141" s="32"/>
      <c r="Q1141" s="31"/>
      <c r="R1141" s="31"/>
    </row>
    <row r="1142" spans="6:18" ht="15" customHeight="1">
      <c r="F1142" s="31"/>
      <c r="G1142" s="31"/>
      <c r="H1142" s="31"/>
      <c r="I1142" s="31"/>
      <c r="J1142" s="32" t="str">
        <f>IF(I1142="","",INDEX(Lists!A$2:A$2833,MATCH('Assessment Inventory'!I1142,Lists!$E$2:$E$2833,0)))</f>
        <v/>
      </c>
      <c r="K1142" s="32" t="str">
        <f>IF(I1142="","",INDEX(Lists!B$2:B$2833,MATCH('Assessment Inventory'!I1142,Lists!$E$2:$E$2833,0)))</f>
        <v/>
      </c>
      <c r="L1142" s="25" t="str">
        <f t="shared" si="41"/>
        <v>http://maps.google.com/maps?q=,</v>
      </c>
      <c r="M1142" s="38" t="str">
        <f t="shared" si="40"/>
        <v/>
      </c>
      <c r="N1142" s="26"/>
      <c r="O1142" s="26"/>
      <c r="P1142" s="32"/>
      <c r="Q1142" s="31"/>
      <c r="R1142" s="31"/>
    </row>
    <row r="1143" spans="6:18" ht="15" customHeight="1">
      <c r="F1143" s="31"/>
      <c r="G1143" s="31"/>
      <c r="H1143" s="31"/>
      <c r="I1143" s="31"/>
      <c r="J1143" s="32" t="str">
        <f>IF(I1143="","",INDEX(Lists!A$2:A$2833,MATCH('Assessment Inventory'!I1143,Lists!$E$2:$E$2833,0)))</f>
        <v/>
      </c>
      <c r="K1143" s="32" t="str">
        <f>IF(I1143="","",INDEX(Lists!B$2:B$2833,MATCH('Assessment Inventory'!I1143,Lists!$E$2:$E$2833,0)))</f>
        <v/>
      </c>
      <c r="L1143" s="25" t="str">
        <f t="shared" si="41"/>
        <v>http://maps.google.com/maps?q=,</v>
      </c>
      <c r="M1143" s="38" t="str">
        <f t="shared" si="40"/>
        <v/>
      </c>
      <c r="N1143" s="26"/>
      <c r="O1143" s="26"/>
      <c r="P1143" s="32"/>
      <c r="Q1143" s="31"/>
      <c r="R1143" s="31"/>
    </row>
    <row r="1144" spans="6:18" ht="15" customHeight="1">
      <c r="F1144" s="31"/>
      <c r="G1144" s="31"/>
      <c r="H1144" s="31"/>
      <c r="I1144" s="31"/>
      <c r="J1144" s="32" t="str">
        <f>IF(I1144="","",INDEX(Lists!A$2:A$2833,MATCH('Assessment Inventory'!I1144,Lists!$E$2:$E$2833,0)))</f>
        <v/>
      </c>
      <c r="K1144" s="32" t="str">
        <f>IF(I1144="","",INDEX(Lists!B$2:B$2833,MATCH('Assessment Inventory'!I1144,Lists!$E$2:$E$2833,0)))</f>
        <v/>
      </c>
      <c r="L1144" s="25" t="str">
        <f t="shared" si="41"/>
        <v>http://maps.google.com/maps?q=,</v>
      </c>
      <c r="M1144" s="38" t="str">
        <f t="shared" si="40"/>
        <v/>
      </c>
      <c r="N1144" s="26"/>
      <c r="O1144" s="26"/>
      <c r="P1144" s="32"/>
      <c r="Q1144" s="31"/>
      <c r="R1144" s="31"/>
    </row>
    <row r="1145" spans="6:18" ht="15" customHeight="1">
      <c r="F1145" s="31"/>
      <c r="G1145" s="31"/>
      <c r="H1145" s="31"/>
      <c r="I1145" s="31"/>
      <c r="J1145" s="32" t="str">
        <f>IF(I1145="","",INDEX(Lists!A$2:A$2833,MATCH('Assessment Inventory'!I1145,Lists!$E$2:$E$2833,0)))</f>
        <v/>
      </c>
      <c r="K1145" s="32" t="str">
        <f>IF(I1145="","",INDEX(Lists!B$2:B$2833,MATCH('Assessment Inventory'!I1145,Lists!$E$2:$E$2833,0)))</f>
        <v/>
      </c>
      <c r="L1145" s="25" t="str">
        <f t="shared" si="41"/>
        <v>http://maps.google.com/maps?q=,</v>
      </c>
      <c r="M1145" s="38" t="str">
        <f t="shared" si="40"/>
        <v/>
      </c>
      <c r="N1145" s="26"/>
      <c r="O1145" s="26"/>
      <c r="P1145" s="32"/>
      <c r="Q1145" s="31"/>
      <c r="R1145" s="31"/>
    </row>
    <row r="1146" spans="6:18" ht="15" customHeight="1">
      <c r="F1146" s="31"/>
      <c r="G1146" s="31"/>
      <c r="H1146" s="31"/>
      <c r="I1146" s="31"/>
      <c r="J1146" s="32" t="str">
        <f>IF(I1146="","",INDEX(Lists!A$2:A$2833,MATCH('Assessment Inventory'!I1146,Lists!$E$2:$E$2833,0)))</f>
        <v/>
      </c>
      <c r="K1146" s="32" t="str">
        <f>IF(I1146="","",INDEX(Lists!B$2:B$2833,MATCH('Assessment Inventory'!I1146,Lists!$E$2:$E$2833,0)))</f>
        <v/>
      </c>
      <c r="L1146" s="25" t="str">
        <f t="shared" si="41"/>
        <v>http://maps.google.com/maps?q=,</v>
      </c>
      <c r="M1146" s="38" t="str">
        <f t="shared" si="40"/>
        <v/>
      </c>
      <c r="N1146" s="26"/>
      <c r="O1146" s="26"/>
      <c r="P1146" s="32"/>
      <c r="Q1146" s="31"/>
      <c r="R1146" s="31"/>
    </row>
    <row r="1147" spans="6:18" ht="15" customHeight="1">
      <c r="F1147" s="31"/>
      <c r="G1147" s="31"/>
      <c r="H1147" s="31"/>
      <c r="I1147" s="31"/>
      <c r="J1147" s="32" t="str">
        <f>IF(I1147="","",INDEX(Lists!A$2:A$2833,MATCH('Assessment Inventory'!I1147,Lists!$E$2:$E$2833,0)))</f>
        <v/>
      </c>
      <c r="K1147" s="32" t="str">
        <f>IF(I1147="","",INDEX(Lists!B$2:B$2833,MATCH('Assessment Inventory'!I1147,Lists!$E$2:$E$2833,0)))</f>
        <v/>
      </c>
      <c r="L1147" s="25" t="str">
        <f t="shared" si="41"/>
        <v>http://maps.google.com/maps?q=,</v>
      </c>
      <c r="M1147" s="38" t="str">
        <f t="shared" si="40"/>
        <v/>
      </c>
      <c r="N1147" s="26"/>
      <c r="O1147" s="26"/>
      <c r="P1147" s="32"/>
      <c r="Q1147" s="31"/>
      <c r="R1147" s="31"/>
    </row>
    <row r="1148" spans="6:18" ht="15" customHeight="1">
      <c r="F1148" s="31"/>
      <c r="G1148" s="31"/>
      <c r="H1148" s="31"/>
      <c r="I1148" s="31"/>
      <c r="J1148" s="32" t="str">
        <f>IF(I1148="","",INDEX(Lists!A$2:A$2833,MATCH('Assessment Inventory'!I1148,Lists!$E$2:$E$2833,0)))</f>
        <v/>
      </c>
      <c r="K1148" s="32" t="str">
        <f>IF(I1148="","",INDEX(Lists!B$2:B$2833,MATCH('Assessment Inventory'!I1148,Lists!$E$2:$E$2833,0)))</f>
        <v/>
      </c>
      <c r="L1148" s="25" t="str">
        <f t="shared" si="41"/>
        <v>http://maps.google.com/maps?q=,</v>
      </c>
      <c r="M1148" s="38" t="str">
        <f t="shared" si="40"/>
        <v/>
      </c>
      <c r="N1148" s="26"/>
      <c r="O1148" s="26"/>
      <c r="P1148" s="32"/>
      <c r="Q1148" s="31"/>
      <c r="R1148" s="31"/>
    </row>
    <row r="1149" spans="6:18" ht="15" customHeight="1">
      <c r="F1149" s="31"/>
      <c r="G1149" s="31"/>
      <c r="H1149" s="31"/>
      <c r="I1149" s="31"/>
      <c r="J1149" s="32" t="str">
        <f>IF(I1149="","",INDEX(Lists!A$2:A$2833,MATCH('Assessment Inventory'!I1149,Lists!$E$2:$E$2833,0)))</f>
        <v/>
      </c>
      <c r="K1149" s="32" t="str">
        <f>IF(I1149="","",INDEX(Lists!B$2:B$2833,MATCH('Assessment Inventory'!I1149,Lists!$E$2:$E$2833,0)))</f>
        <v/>
      </c>
      <c r="L1149" s="25" t="str">
        <f t="shared" si="41"/>
        <v>http://maps.google.com/maps?q=,</v>
      </c>
      <c r="M1149" s="38" t="str">
        <f t="shared" si="40"/>
        <v/>
      </c>
      <c r="N1149" s="26"/>
      <c r="O1149" s="26"/>
      <c r="P1149" s="32"/>
      <c r="Q1149" s="31"/>
      <c r="R1149" s="31"/>
    </row>
    <row r="1150" spans="6:18" ht="15" customHeight="1">
      <c r="F1150" s="31"/>
      <c r="G1150" s="31"/>
      <c r="H1150" s="31"/>
      <c r="I1150" s="31"/>
      <c r="J1150" s="32" t="str">
        <f>IF(I1150="","",INDEX(Lists!A$2:A$2833,MATCH('Assessment Inventory'!I1150,Lists!$E$2:$E$2833,0)))</f>
        <v/>
      </c>
      <c r="K1150" s="32" t="str">
        <f>IF(I1150="","",INDEX(Lists!B$2:B$2833,MATCH('Assessment Inventory'!I1150,Lists!$E$2:$E$2833,0)))</f>
        <v/>
      </c>
      <c r="L1150" s="25" t="str">
        <f t="shared" si="41"/>
        <v>http://maps.google.com/maps?q=,</v>
      </c>
      <c r="M1150" s="38" t="str">
        <f t="shared" si="40"/>
        <v/>
      </c>
      <c r="N1150" s="26"/>
      <c r="O1150" s="26"/>
      <c r="P1150" s="32"/>
      <c r="Q1150" s="31"/>
      <c r="R1150" s="31"/>
    </row>
    <row r="1151" spans="6:18" ht="15" customHeight="1">
      <c r="F1151" s="31"/>
      <c r="G1151" s="31"/>
      <c r="H1151" s="31"/>
      <c r="I1151" s="31"/>
      <c r="J1151" s="32" t="str">
        <f>IF(I1151="","",INDEX(Lists!A$2:A$2833,MATCH('Assessment Inventory'!I1151,Lists!$E$2:$E$2833,0)))</f>
        <v/>
      </c>
      <c r="K1151" s="32" t="str">
        <f>IF(I1151="","",INDEX(Lists!B$2:B$2833,MATCH('Assessment Inventory'!I1151,Lists!$E$2:$E$2833,0)))</f>
        <v/>
      </c>
      <c r="L1151" s="25" t="str">
        <f t="shared" si="41"/>
        <v>http://maps.google.com/maps?q=,</v>
      </c>
      <c r="M1151" s="38" t="str">
        <f t="shared" si="40"/>
        <v/>
      </c>
      <c r="N1151" s="26"/>
      <c r="O1151" s="26"/>
      <c r="P1151" s="32"/>
      <c r="Q1151" s="31"/>
      <c r="R1151" s="31"/>
    </row>
    <row r="1152" spans="6:18" ht="15" customHeight="1">
      <c r="F1152" s="31"/>
      <c r="G1152" s="31"/>
      <c r="H1152" s="31"/>
      <c r="I1152" s="31"/>
      <c r="J1152" s="32" t="str">
        <f>IF(I1152="","",INDEX(Lists!A$2:A$2833,MATCH('Assessment Inventory'!I1152,Lists!$E$2:$E$2833,0)))</f>
        <v/>
      </c>
      <c r="K1152" s="32" t="str">
        <f>IF(I1152="","",INDEX(Lists!B$2:B$2833,MATCH('Assessment Inventory'!I1152,Lists!$E$2:$E$2833,0)))</f>
        <v/>
      </c>
      <c r="L1152" s="25" t="str">
        <f t="shared" si="41"/>
        <v>http://maps.google.com/maps?q=,</v>
      </c>
      <c r="M1152" s="38" t="str">
        <f t="shared" si="40"/>
        <v/>
      </c>
      <c r="N1152" s="26"/>
      <c r="O1152" s="26"/>
      <c r="P1152" s="32"/>
      <c r="Q1152" s="31"/>
      <c r="R1152" s="31"/>
    </row>
    <row r="1153" spans="6:18" ht="15" customHeight="1">
      <c r="F1153" s="31"/>
      <c r="G1153" s="31"/>
      <c r="H1153" s="31"/>
      <c r="I1153" s="31"/>
      <c r="J1153" s="32" t="str">
        <f>IF(I1153="","",INDEX(Lists!A$2:A$2833,MATCH('Assessment Inventory'!I1153,Lists!$E$2:$E$2833,0)))</f>
        <v/>
      </c>
      <c r="K1153" s="32" t="str">
        <f>IF(I1153="","",INDEX(Lists!B$2:B$2833,MATCH('Assessment Inventory'!I1153,Lists!$E$2:$E$2833,0)))</f>
        <v/>
      </c>
      <c r="L1153" s="25" t="str">
        <f t="shared" si="41"/>
        <v>http://maps.google.com/maps?q=,</v>
      </c>
      <c r="M1153" s="38" t="str">
        <f t="shared" si="40"/>
        <v/>
      </c>
      <c r="N1153" s="26"/>
      <c r="O1153" s="26"/>
      <c r="P1153" s="32"/>
      <c r="Q1153" s="31"/>
      <c r="R1153" s="31"/>
    </row>
    <row r="1154" spans="6:18" ht="15" customHeight="1">
      <c r="F1154" s="31"/>
      <c r="G1154" s="31"/>
      <c r="H1154" s="31"/>
      <c r="I1154" s="31"/>
      <c r="J1154" s="32" t="str">
        <f>IF(I1154="","",INDEX(Lists!A$2:A$2833,MATCH('Assessment Inventory'!I1154,Lists!$E$2:$E$2833,0)))</f>
        <v/>
      </c>
      <c r="K1154" s="32" t="str">
        <f>IF(I1154="","",INDEX(Lists!B$2:B$2833,MATCH('Assessment Inventory'!I1154,Lists!$E$2:$E$2833,0)))</f>
        <v/>
      </c>
      <c r="L1154" s="25" t="str">
        <f t="shared" si="41"/>
        <v>http://maps.google.com/maps?q=,</v>
      </c>
      <c r="M1154" s="38" t="str">
        <f t="shared" si="40"/>
        <v/>
      </c>
      <c r="N1154" s="26"/>
      <c r="O1154" s="26"/>
      <c r="P1154" s="32"/>
      <c r="Q1154" s="31"/>
      <c r="R1154" s="31"/>
    </row>
    <row r="1155" spans="6:18" ht="15" customHeight="1">
      <c r="F1155" s="31"/>
      <c r="G1155" s="31"/>
      <c r="H1155" s="31"/>
      <c r="I1155" s="31"/>
      <c r="J1155" s="32" t="str">
        <f>IF(I1155="","",INDEX(Lists!A$2:A$2833,MATCH('Assessment Inventory'!I1155,Lists!$E$2:$E$2833,0)))</f>
        <v/>
      </c>
      <c r="K1155" s="32" t="str">
        <f>IF(I1155="","",INDEX(Lists!B$2:B$2833,MATCH('Assessment Inventory'!I1155,Lists!$E$2:$E$2833,0)))</f>
        <v/>
      </c>
      <c r="L1155" s="25" t="str">
        <f t="shared" si="41"/>
        <v>http://maps.google.com/maps?q=,</v>
      </c>
      <c r="M1155" s="38" t="str">
        <f t="shared" si="40"/>
        <v/>
      </c>
      <c r="N1155" s="26"/>
      <c r="O1155" s="26"/>
      <c r="P1155" s="32"/>
      <c r="Q1155" s="31"/>
      <c r="R1155" s="31"/>
    </row>
    <row r="1156" spans="6:18" ht="15" customHeight="1">
      <c r="F1156" s="31"/>
      <c r="G1156" s="31"/>
      <c r="H1156" s="31"/>
      <c r="I1156" s="31"/>
      <c r="J1156" s="32" t="str">
        <f>IF(I1156="","",INDEX(Lists!A$2:A$2833,MATCH('Assessment Inventory'!I1156,Lists!$E$2:$E$2833,0)))</f>
        <v/>
      </c>
      <c r="K1156" s="32" t="str">
        <f>IF(I1156="","",INDEX(Lists!B$2:B$2833,MATCH('Assessment Inventory'!I1156,Lists!$E$2:$E$2833,0)))</f>
        <v/>
      </c>
      <c r="L1156" s="25" t="str">
        <f t="shared" si="41"/>
        <v>http://maps.google.com/maps?q=,</v>
      </c>
      <c r="M1156" s="38" t="str">
        <f t="shared" si="40"/>
        <v/>
      </c>
      <c r="N1156" s="26"/>
      <c r="O1156" s="26"/>
      <c r="P1156" s="32"/>
      <c r="Q1156" s="31"/>
      <c r="R1156" s="31"/>
    </row>
    <row r="1157" spans="6:18" ht="15" customHeight="1">
      <c r="F1157" s="31"/>
      <c r="G1157" s="31"/>
      <c r="H1157" s="31"/>
      <c r="I1157" s="31"/>
      <c r="J1157" s="32" t="str">
        <f>IF(I1157="","",INDEX(Lists!A$2:A$2833,MATCH('Assessment Inventory'!I1157,Lists!$E$2:$E$2833,0)))</f>
        <v/>
      </c>
      <c r="K1157" s="32" t="str">
        <f>IF(I1157="","",INDEX(Lists!B$2:B$2833,MATCH('Assessment Inventory'!I1157,Lists!$E$2:$E$2833,0)))</f>
        <v/>
      </c>
      <c r="L1157" s="25" t="str">
        <f t="shared" si="41"/>
        <v>http://maps.google.com/maps?q=,</v>
      </c>
      <c r="M1157" s="38" t="str">
        <f t="shared" si="40"/>
        <v/>
      </c>
      <c r="N1157" s="26"/>
      <c r="O1157" s="26"/>
      <c r="P1157" s="32"/>
      <c r="Q1157" s="31"/>
      <c r="R1157" s="31"/>
    </row>
    <row r="1158" spans="6:18" ht="15" customHeight="1">
      <c r="F1158" s="31"/>
      <c r="G1158" s="31"/>
      <c r="H1158" s="31"/>
      <c r="I1158" s="31"/>
      <c r="J1158" s="32" t="str">
        <f>IF(I1158="","",INDEX(Lists!A$2:A$2833,MATCH('Assessment Inventory'!I1158,Lists!$E$2:$E$2833,0)))</f>
        <v/>
      </c>
      <c r="K1158" s="32" t="str">
        <f>IF(I1158="","",INDEX(Lists!B$2:B$2833,MATCH('Assessment Inventory'!I1158,Lists!$E$2:$E$2833,0)))</f>
        <v/>
      </c>
      <c r="L1158" s="25" t="str">
        <f t="shared" si="41"/>
        <v>http://maps.google.com/maps?q=,</v>
      </c>
      <c r="M1158" s="38" t="str">
        <f t="shared" si="40"/>
        <v/>
      </c>
      <c r="N1158" s="26"/>
      <c r="O1158" s="26"/>
      <c r="P1158" s="32"/>
      <c r="Q1158" s="31"/>
      <c r="R1158" s="31"/>
    </row>
    <row r="1159" spans="6:18" ht="15" customHeight="1">
      <c r="F1159" s="31"/>
      <c r="G1159" s="31"/>
      <c r="H1159" s="31"/>
      <c r="I1159" s="31"/>
      <c r="J1159" s="32" t="str">
        <f>IF(I1159="","",INDEX(Lists!A$2:A$2833,MATCH('Assessment Inventory'!I1159,Lists!$E$2:$E$2833,0)))</f>
        <v/>
      </c>
      <c r="K1159" s="32" t="str">
        <f>IF(I1159="","",INDEX(Lists!B$2:B$2833,MATCH('Assessment Inventory'!I1159,Lists!$E$2:$E$2833,0)))</f>
        <v/>
      </c>
      <c r="L1159" s="25" t="str">
        <f t="shared" si="41"/>
        <v>http://maps.google.com/maps?q=,</v>
      </c>
      <c r="M1159" s="38" t="str">
        <f t="shared" si="40"/>
        <v/>
      </c>
      <c r="N1159" s="26"/>
      <c r="O1159" s="26"/>
      <c r="P1159" s="32"/>
      <c r="Q1159" s="31"/>
      <c r="R1159" s="31"/>
    </row>
    <row r="1160" spans="6:18" ht="15" customHeight="1">
      <c r="F1160" s="31"/>
      <c r="G1160" s="31"/>
      <c r="H1160" s="31"/>
      <c r="I1160" s="31"/>
      <c r="J1160" s="32" t="str">
        <f>IF(I1160="","",INDEX(Lists!A$2:A$2833,MATCH('Assessment Inventory'!I1160,Lists!$E$2:$E$2833,0)))</f>
        <v/>
      </c>
      <c r="K1160" s="32" t="str">
        <f>IF(I1160="","",INDEX(Lists!B$2:B$2833,MATCH('Assessment Inventory'!I1160,Lists!$E$2:$E$2833,0)))</f>
        <v/>
      </c>
      <c r="L1160" s="25" t="str">
        <f t="shared" si="41"/>
        <v>http://maps.google.com/maps?q=,</v>
      </c>
      <c r="M1160" s="38" t="str">
        <f t="shared" ref="M1160:M1223" si="42">IF(I1160="","",HYPERLINK(L1160,"See on Google Maps"))</f>
        <v/>
      </c>
      <c r="N1160" s="26"/>
      <c r="O1160" s="26"/>
      <c r="P1160" s="32"/>
      <c r="Q1160" s="31"/>
      <c r="R1160" s="31"/>
    </row>
    <row r="1161" spans="6:18" ht="15" customHeight="1">
      <c r="F1161" s="31"/>
      <c r="G1161" s="31"/>
      <c r="H1161" s="31"/>
      <c r="I1161" s="31"/>
      <c r="J1161" s="32" t="str">
        <f>IF(I1161="","",INDEX(Lists!A$2:A$2833,MATCH('Assessment Inventory'!I1161,Lists!$E$2:$E$2833,0)))</f>
        <v/>
      </c>
      <c r="K1161" s="32" t="str">
        <f>IF(I1161="","",INDEX(Lists!B$2:B$2833,MATCH('Assessment Inventory'!I1161,Lists!$E$2:$E$2833,0)))</f>
        <v/>
      </c>
      <c r="L1161" s="25" t="str">
        <f t="shared" ref="L1161:L1224" si="43">CONCATENATE("http://maps.google.com/maps?q=",J1161,",",K1161,"")</f>
        <v>http://maps.google.com/maps?q=,</v>
      </c>
      <c r="M1161" s="38" t="str">
        <f t="shared" si="42"/>
        <v/>
      </c>
      <c r="N1161" s="26"/>
      <c r="O1161" s="26"/>
      <c r="P1161" s="32"/>
      <c r="Q1161" s="31"/>
      <c r="R1161" s="31"/>
    </row>
    <row r="1162" spans="6:18" ht="15" customHeight="1">
      <c r="F1162" s="31"/>
      <c r="G1162" s="31"/>
      <c r="H1162" s="31"/>
      <c r="I1162" s="31"/>
      <c r="J1162" s="32" t="str">
        <f>IF(I1162="","",INDEX(Lists!A$2:A$2833,MATCH('Assessment Inventory'!I1162,Lists!$E$2:$E$2833,0)))</f>
        <v/>
      </c>
      <c r="K1162" s="32" t="str">
        <f>IF(I1162="","",INDEX(Lists!B$2:B$2833,MATCH('Assessment Inventory'!I1162,Lists!$E$2:$E$2833,0)))</f>
        <v/>
      </c>
      <c r="L1162" s="25" t="str">
        <f t="shared" si="43"/>
        <v>http://maps.google.com/maps?q=,</v>
      </c>
      <c r="M1162" s="38" t="str">
        <f t="shared" si="42"/>
        <v/>
      </c>
      <c r="N1162" s="26"/>
      <c r="O1162" s="26"/>
      <c r="P1162" s="32"/>
      <c r="Q1162" s="31"/>
      <c r="R1162" s="31"/>
    </row>
    <row r="1163" spans="6:18" ht="15" customHeight="1">
      <c r="F1163" s="31"/>
      <c r="G1163" s="31"/>
      <c r="H1163" s="31"/>
      <c r="I1163" s="31"/>
      <c r="J1163" s="32" t="str">
        <f>IF(I1163="","",INDEX(Lists!A$2:A$2833,MATCH('Assessment Inventory'!I1163,Lists!$E$2:$E$2833,0)))</f>
        <v/>
      </c>
      <c r="K1163" s="32" t="str">
        <f>IF(I1163="","",INDEX(Lists!B$2:B$2833,MATCH('Assessment Inventory'!I1163,Lists!$E$2:$E$2833,0)))</f>
        <v/>
      </c>
      <c r="L1163" s="25" t="str">
        <f t="shared" si="43"/>
        <v>http://maps.google.com/maps?q=,</v>
      </c>
      <c r="M1163" s="38" t="str">
        <f t="shared" si="42"/>
        <v/>
      </c>
      <c r="N1163" s="26"/>
      <c r="O1163" s="26"/>
      <c r="P1163" s="32"/>
      <c r="Q1163" s="31"/>
      <c r="R1163" s="31"/>
    </row>
    <row r="1164" spans="6:18" ht="15" customHeight="1">
      <c r="F1164" s="31"/>
      <c r="G1164" s="31"/>
      <c r="H1164" s="31"/>
      <c r="I1164" s="31"/>
      <c r="J1164" s="32" t="str">
        <f>IF(I1164="","",INDEX(Lists!A$2:A$2833,MATCH('Assessment Inventory'!I1164,Lists!$E$2:$E$2833,0)))</f>
        <v/>
      </c>
      <c r="K1164" s="32" t="str">
        <f>IF(I1164="","",INDEX(Lists!B$2:B$2833,MATCH('Assessment Inventory'!I1164,Lists!$E$2:$E$2833,0)))</f>
        <v/>
      </c>
      <c r="L1164" s="25" t="str">
        <f t="shared" si="43"/>
        <v>http://maps.google.com/maps?q=,</v>
      </c>
      <c r="M1164" s="38" t="str">
        <f t="shared" si="42"/>
        <v/>
      </c>
      <c r="N1164" s="26"/>
      <c r="O1164" s="26"/>
      <c r="P1164" s="32"/>
      <c r="Q1164" s="31"/>
      <c r="R1164" s="31"/>
    </row>
    <row r="1165" spans="6:18" ht="15" customHeight="1">
      <c r="F1165" s="31"/>
      <c r="G1165" s="31"/>
      <c r="H1165" s="31"/>
      <c r="I1165" s="31"/>
      <c r="J1165" s="32" t="str">
        <f>IF(I1165="","",INDEX(Lists!A$2:A$2833,MATCH('Assessment Inventory'!I1165,Lists!$E$2:$E$2833,0)))</f>
        <v/>
      </c>
      <c r="K1165" s="32" t="str">
        <f>IF(I1165="","",INDEX(Lists!B$2:B$2833,MATCH('Assessment Inventory'!I1165,Lists!$E$2:$E$2833,0)))</f>
        <v/>
      </c>
      <c r="L1165" s="25" t="str">
        <f t="shared" si="43"/>
        <v>http://maps.google.com/maps?q=,</v>
      </c>
      <c r="M1165" s="38" t="str">
        <f t="shared" si="42"/>
        <v/>
      </c>
      <c r="N1165" s="26"/>
      <c r="O1165" s="26"/>
      <c r="P1165" s="32"/>
      <c r="Q1165" s="31"/>
      <c r="R1165" s="31"/>
    </row>
    <row r="1166" spans="6:18" ht="15" customHeight="1">
      <c r="F1166" s="31"/>
      <c r="G1166" s="31"/>
      <c r="H1166" s="31"/>
      <c r="I1166" s="31"/>
      <c r="J1166" s="32" t="str">
        <f>IF(I1166="","",INDEX(Lists!A$2:A$2833,MATCH('Assessment Inventory'!I1166,Lists!$E$2:$E$2833,0)))</f>
        <v/>
      </c>
      <c r="K1166" s="32" t="str">
        <f>IF(I1166="","",INDEX(Lists!B$2:B$2833,MATCH('Assessment Inventory'!I1166,Lists!$E$2:$E$2833,0)))</f>
        <v/>
      </c>
      <c r="L1166" s="25" t="str">
        <f t="shared" si="43"/>
        <v>http://maps.google.com/maps?q=,</v>
      </c>
      <c r="M1166" s="38" t="str">
        <f t="shared" si="42"/>
        <v/>
      </c>
      <c r="N1166" s="26"/>
      <c r="O1166" s="26"/>
      <c r="P1166" s="32"/>
      <c r="Q1166" s="31"/>
      <c r="R1166" s="31"/>
    </row>
    <row r="1167" spans="6:18" ht="15" customHeight="1">
      <c r="F1167" s="31"/>
      <c r="G1167" s="31"/>
      <c r="H1167" s="31"/>
      <c r="I1167" s="31"/>
      <c r="J1167" s="32" t="str">
        <f>IF(I1167="","",INDEX(Lists!A$2:A$2833,MATCH('Assessment Inventory'!I1167,Lists!$E$2:$E$2833,0)))</f>
        <v/>
      </c>
      <c r="K1167" s="32" t="str">
        <f>IF(I1167="","",INDEX(Lists!B$2:B$2833,MATCH('Assessment Inventory'!I1167,Lists!$E$2:$E$2833,0)))</f>
        <v/>
      </c>
      <c r="L1167" s="25" t="str">
        <f t="shared" si="43"/>
        <v>http://maps.google.com/maps?q=,</v>
      </c>
      <c r="M1167" s="38" t="str">
        <f t="shared" si="42"/>
        <v/>
      </c>
      <c r="N1167" s="26"/>
      <c r="O1167" s="26"/>
      <c r="P1167" s="32"/>
      <c r="Q1167" s="31"/>
      <c r="R1167" s="31"/>
    </row>
    <row r="1168" spans="6:18" ht="15" customHeight="1">
      <c r="F1168" s="31"/>
      <c r="G1168" s="31"/>
      <c r="H1168" s="31"/>
      <c r="I1168" s="31"/>
      <c r="J1168" s="32" t="str">
        <f>IF(I1168="","",INDEX(Lists!A$2:A$2833,MATCH('Assessment Inventory'!I1168,Lists!$E$2:$E$2833,0)))</f>
        <v/>
      </c>
      <c r="K1168" s="32" t="str">
        <f>IF(I1168="","",INDEX(Lists!B$2:B$2833,MATCH('Assessment Inventory'!I1168,Lists!$E$2:$E$2833,0)))</f>
        <v/>
      </c>
      <c r="L1168" s="25" t="str">
        <f t="shared" si="43"/>
        <v>http://maps.google.com/maps?q=,</v>
      </c>
      <c r="M1168" s="38" t="str">
        <f t="shared" si="42"/>
        <v/>
      </c>
      <c r="N1168" s="26"/>
      <c r="O1168" s="26"/>
      <c r="P1168" s="32"/>
      <c r="Q1168" s="31"/>
      <c r="R1168" s="31"/>
    </row>
    <row r="1169" spans="6:18" ht="15" customHeight="1">
      <c r="F1169" s="31"/>
      <c r="G1169" s="31"/>
      <c r="H1169" s="31"/>
      <c r="I1169" s="31"/>
      <c r="J1169" s="32" t="str">
        <f>IF(I1169="","",INDEX(Lists!A$2:A$2833,MATCH('Assessment Inventory'!I1169,Lists!$E$2:$E$2833,0)))</f>
        <v/>
      </c>
      <c r="K1169" s="32" t="str">
        <f>IF(I1169="","",INDEX(Lists!B$2:B$2833,MATCH('Assessment Inventory'!I1169,Lists!$E$2:$E$2833,0)))</f>
        <v/>
      </c>
      <c r="L1169" s="25" t="str">
        <f t="shared" si="43"/>
        <v>http://maps.google.com/maps?q=,</v>
      </c>
      <c r="M1169" s="38" t="str">
        <f t="shared" si="42"/>
        <v/>
      </c>
      <c r="N1169" s="26"/>
      <c r="O1169" s="26"/>
      <c r="P1169" s="32"/>
      <c r="Q1169" s="31"/>
      <c r="R1169" s="31"/>
    </row>
    <row r="1170" spans="6:18" ht="15" customHeight="1">
      <c r="F1170" s="31"/>
      <c r="G1170" s="31"/>
      <c r="H1170" s="31"/>
      <c r="I1170" s="31"/>
      <c r="J1170" s="32" t="str">
        <f>IF(I1170="","",INDEX(Lists!A$2:A$2833,MATCH('Assessment Inventory'!I1170,Lists!$E$2:$E$2833,0)))</f>
        <v/>
      </c>
      <c r="K1170" s="32" t="str">
        <f>IF(I1170="","",INDEX(Lists!B$2:B$2833,MATCH('Assessment Inventory'!I1170,Lists!$E$2:$E$2833,0)))</f>
        <v/>
      </c>
      <c r="L1170" s="25" t="str">
        <f t="shared" si="43"/>
        <v>http://maps.google.com/maps?q=,</v>
      </c>
      <c r="M1170" s="38" t="str">
        <f t="shared" si="42"/>
        <v/>
      </c>
      <c r="N1170" s="26"/>
      <c r="O1170" s="26"/>
      <c r="P1170" s="32"/>
      <c r="Q1170" s="31"/>
      <c r="R1170" s="31"/>
    </row>
    <row r="1171" spans="6:18" ht="15" customHeight="1">
      <c r="F1171" s="31"/>
      <c r="G1171" s="31"/>
      <c r="H1171" s="31"/>
      <c r="I1171" s="31"/>
      <c r="J1171" s="32" t="str">
        <f>IF(I1171="","",INDEX(Lists!A$2:A$2833,MATCH('Assessment Inventory'!I1171,Lists!$E$2:$E$2833,0)))</f>
        <v/>
      </c>
      <c r="K1171" s="32" t="str">
        <f>IF(I1171="","",INDEX(Lists!B$2:B$2833,MATCH('Assessment Inventory'!I1171,Lists!$E$2:$E$2833,0)))</f>
        <v/>
      </c>
      <c r="L1171" s="25" t="str">
        <f t="shared" si="43"/>
        <v>http://maps.google.com/maps?q=,</v>
      </c>
      <c r="M1171" s="38" t="str">
        <f t="shared" si="42"/>
        <v/>
      </c>
      <c r="N1171" s="26"/>
      <c r="O1171" s="26"/>
      <c r="P1171" s="32"/>
      <c r="Q1171" s="31"/>
      <c r="R1171" s="31"/>
    </row>
    <row r="1172" spans="6:18" ht="15" customHeight="1">
      <c r="F1172" s="31"/>
      <c r="G1172" s="31"/>
      <c r="H1172" s="31"/>
      <c r="I1172" s="31"/>
      <c r="J1172" s="32" t="str">
        <f>IF(I1172="","",INDEX(Lists!A$2:A$2833,MATCH('Assessment Inventory'!I1172,Lists!$E$2:$E$2833,0)))</f>
        <v/>
      </c>
      <c r="K1172" s="32" t="str">
        <f>IF(I1172="","",INDEX(Lists!B$2:B$2833,MATCH('Assessment Inventory'!I1172,Lists!$E$2:$E$2833,0)))</f>
        <v/>
      </c>
      <c r="L1172" s="25" t="str">
        <f t="shared" si="43"/>
        <v>http://maps.google.com/maps?q=,</v>
      </c>
      <c r="M1172" s="38" t="str">
        <f t="shared" si="42"/>
        <v/>
      </c>
      <c r="N1172" s="26"/>
      <c r="O1172" s="26"/>
      <c r="P1172" s="32"/>
      <c r="Q1172" s="31"/>
      <c r="R1172" s="31"/>
    </row>
    <row r="1173" spans="6:18" ht="15" customHeight="1">
      <c r="F1173" s="31"/>
      <c r="G1173" s="31"/>
      <c r="H1173" s="31"/>
      <c r="I1173" s="31"/>
      <c r="J1173" s="32" t="str">
        <f>IF(I1173="","",INDEX(Lists!A$2:A$2833,MATCH('Assessment Inventory'!I1173,Lists!$E$2:$E$2833,0)))</f>
        <v/>
      </c>
      <c r="K1173" s="32" t="str">
        <f>IF(I1173="","",INDEX(Lists!B$2:B$2833,MATCH('Assessment Inventory'!I1173,Lists!$E$2:$E$2833,0)))</f>
        <v/>
      </c>
      <c r="L1173" s="25" t="str">
        <f t="shared" si="43"/>
        <v>http://maps.google.com/maps?q=,</v>
      </c>
      <c r="M1173" s="38" t="str">
        <f t="shared" si="42"/>
        <v/>
      </c>
      <c r="N1173" s="26"/>
      <c r="O1173" s="26"/>
      <c r="P1173" s="32"/>
      <c r="Q1173" s="31"/>
      <c r="R1173" s="31"/>
    </row>
    <row r="1174" spans="6:18" ht="15" customHeight="1">
      <c r="F1174" s="31"/>
      <c r="G1174" s="31"/>
      <c r="H1174" s="31"/>
      <c r="I1174" s="31"/>
      <c r="J1174" s="32" t="str">
        <f>IF(I1174="","",INDEX(Lists!A$2:A$2833,MATCH('Assessment Inventory'!I1174,Lists!$E$2:$E$2833,0)))</f>
        <v/>
      </c>
      <c r="K1174" s="32" t="str">
        <f>IF(I1174="","",INDEX(Lists!B$2:B$2833,MATCH('Assessment Inventory'!I1174,Lists!$E$2:$E$2833,0)))</f>
        <v/>
      </c>
      <c r="L1174" s="25" t="str">
        <f t="shared" si="43"/>
        <v>http://maps.google.com/maps?q=,</v>
      </c>
      <c r="M1174" s="38" t="str">
        <f t="shared" si="42"/>
        <v/>
      </c>
      <c r="N1174" s="26"/>
      <c r="O1174" s="26"/>
      <c r="P1174" s="32"/>
      <c r="Q1174" s="31"/>
      <c r="R1174" s="31"/>
    </row>
    <row r="1175" spans="6:18" ht="15" customHeight="1">
      <c r="F1175" s="31"/>
      <c r="G1175" s="31"/>
      <c r="H1175" s="31"/>
      <c r="I1175" s="31"/>
      <c r="J1175" s="32" t="str">
        <f>IF(I1175="","",INDEX(Lists!A$2:A$2833,MATCH('Assessment Inventory'!I1175,Lists!$E$2:$E$2833,0)))</f>
        <v/>
      </c>
      <c r="K1175" s="32" t="str">
        <f>IF(I1175="","",INDEX(Lists!B$2:B$2833,MATCH('Assessment Inventory'!I1175,Lists!$E$2:$E$2833,0)))</f>
        <v/>
      </c>
      <c r="L1175" s="25" t="str">
        <f t="shared" si="43"/>
        <v>http://maps.google.com/maps?q=,</v>
      </c>
      <c r="M1175" s="38" t="str">
        <f t="shared" si="42"/>
        <v/>
      </c>
      <c r="N1175" s="26"/>
      <c r="O1175" s="26"/>
      <c r="P1175" s="32"/>
      <c r="Q1175" s="31"/>
      <c r="R1175" s="31"/>
    </row>
    <row r="1176" spans="6:18" ht="15" customHeight="1">
      <c r="F1176" s="31"/>
      <c r="G1176" s="31"/>
      <c r="H1176" s="31"/>
      <c r="I1176" s="31"/>
      <c r="J1176" s="32" t="str">
        <f>IF(I1176="","",INDEX(Lists!A$2:A$2833,MATCH('Assessment Inventory'!I1176,Lists!$E$2:$E$2833,0)))</f>
        <v/>
      </c>
      <c r="K1176" s="32" t="str">
        <f>IF(I1176="","",INDEX(Lists!B$2:B$2833,MATCH('Assessment Inventory'!I1176,Lists!$E$2:$E$2833,0)))</f>
        <v/>
      </c>
      <c r="L1176" s="25" t="str">
        <f t="shared" si="43"/>
        <v>http://maps.google.com/maps?q=,</v>
      </c>
      <c r="M1176" s="38" t="str">
        <f t="shared" si="42"/>
        <v/>
      </c>
      <c r="N1176" s="26"/>
      <c r="O1176" s="26"/>
      <c r="P1176" s="32"/>
      <c r="Q1176" s="31"/>
      <c r="R1176" s="31"/>
    </row>
    <row r="1177" spans="6:18" ht="15" customHeight="1">
      <c r="F1177" s="31"/>
      <c r="G1177" s="31"/>
      <c r="H1177" s="31"/>
      <c r="I1177" s="31"/>
      <c r="J1177" s="32" t="str">
        <f>IF(I1177="","",INDEX(Lists!A$2:A$2833,MATCH('Assessment Inventory'!I1177,Lists!$E$2:$E$2833,0)))</f>
        <v/>
      </c>
      <c r="K1177" s="32" t="str">
        <f>IF(I1177="","",INDEX(Lists!B$2:B$2833,MATCH('Assessment Inventory'!I1177,Lists!$E$2:$E$2833,0)))</f>
        <v/>
      </c>
      <c r="L1177" s="25" t="str">
        <f t="shared" si="43"/>
        <v>http://maps.google.com/maps?q=,</v>
      </c>
      <c r="M1177" s="38" t="str">
        <f t="shared" si="42"/>
        <v/>
      </c>
      <c r="N1177" s="26"/>
      <c r="O1177" s="26"/>
      <c r="P1177" s="32"/>
      <c r="Q1177" s="31"/>
      <c r="R1177" s="31"/>
    </row>
    <row r="1178" spans="6:18" ht="15" customHeight="1">
      <c r="F1178" s="31"/>
      <c r="G1178" s="31"/>
      <c r="H1178" s="31"/>
      <c r="I1178" s="31"/>
      <c r="J1178" s="32" t="str">
        <f>IF(I1178="","",INDEX(Lists!A$2:A$2833,MATCH('Assessment Inventory'!I1178,Lists!$E$2:$E$2833,0)))</f>
        <v/>
      </c>
      <c r="K1178" s="32" t="str">
        <f>IF(I1178="","",INDEX(Lists!B$2:B$2833,MATCH('Assessment Inventory'!I1178,Lists!$E$2:$E$2833,0)))</f>
        <v/>
      </c>
      <c r="L1178" s="25" t="str">
        <f t="shared" si="43"/>
        <v>http://maps.google.com/maps?q=,</v>
      </c>
      <c r="M1178" s="38" t="str">
        <f t="shared" si="42"/>
        <v/>
      </c>
      <c r="N1178" s="26"/>
      <c r="O1178" s="26"/>
      <c r="P1178" s="32"/>
      <c r="Q1178" s="31"/>
      <c r="R1178" s="31"/>
    </row>
    <row r="1179" spans="6:18" ht="15" customHeight="1">
      <c r="F1179" s="31"/>
      <c r="G1179" s="31"/>
      <c r="H1179" s="31"/>
      <c r="I1179" s="31"/>
      <c r="J1179" s="32" t="str">
        <f>IF(I1179="","",INDEX(Lists!A$2:A$2833,MATCH('Assessment Inventory'!I1179,Lists!$E$2:$E$2833,0)))</f>
        <v/>
      </c>
      <c r="K1179" s="32" t="str">
        <f>IF(I1179="","",INDEX(Lists!B$2:B$2833,MATCH('Assessment Inventory'!I1179,Lists!$E$2:$E$2833,0)))</f>
        <v/>
      </c>
      <c r="L1179" s="25" t="str">
        <f t="shared" si="43"/>
        <v>http://maps.google.com/maps?q=,</v>
      </c>
      <c r="M1179" s="38" t="str">
        <f t="shared" si="42"/>
        <v/>
      </c>
      <c r="N1179" s="26"/>
      <c r="O1179" s="26"/>
      <c r="P1179" s="32"/>
      <c r="Q1179" s="31"/>
      <c r="R1179" s="31"/>
    </row>
    <row r="1180" spans="6:18" ht="15" customHeight="1">
      <c r="F1180" s="31"/>
      <c r="G1180" s="31"/>
      <c r="H1180" s="31"/>
      <c r="I1180" s="31"/>
      <c r="J1180" s="32" t="str">
        <f>IF(I1180="","",INDEX(Lists!A$2:A$2833,MATCH('Assessment Inventory'!I1180,Lists!$E$2:$E$2833,0)))</f>
        <v/>
      </c>
      <c r="K1180" s="32" t="str">
        <f>IF(I1180="","",INDEX(Lists!B$2:B$2833,MATCH('Assessment Inventory'!I1180,Lists!$E$2:$E$2833,0)))</f>
        <v/>
      </c>
      <c r="L1180" s="25" t="str">
        <f t="shared" si="43"/>
        <v>http://maps.google.com/maps?q=,</v>
      </c>
      <c r="M1180" s="38" t="str">
        <f t="shared" si="42"/>
        <v/>
      </c>
      <c r="N1180" s="26"/>
      <c r="O1180" s="26"/>
      <c r="P1180" s="32"/>
      <c r="Q1180" s="31"/>
      <c r="R1180" s="31"/>
    </row>
    <row r="1181" spans="6:18" ht="15" customHeight="1">
      <c r="F1181" s="31"/>
      <c r="G1181" s="31"/>
      <c r="H1181" s="31"/>
      <c r="I1181" s="31"/>
      <c r="J1181" s="32" t="str">
        <f>IF(I1181="","",INDEX(Lists!A$2:A$2833,MATCH('Assessment Inventory'!I1181,Lists!$E$2:$E$2833,0)))</f>
        <v/>
      </c>
      <c r="K1181" s="32" t="str">
        <f>IF(I1181="","",INDEX(Lists!B$2:B$2833,MATCH('Assessment Inventory'!I1181,Lists!$E$2:$E$2833,0)))</f>
        <v/>
      </c>
      <c r="L1181" s="25" t="str">
        <f t="shared" si="43"/>
        <v>http://maps.google.com/maps?q=,</v>
      </c>
      <c r="M1181" s="38" t="str">
        <f t="shared" si="42"/>
        <v/>
      </c>
      <c r="N1181" s="26"/>
      <c r="O1181" s="26"/>
      <c r="P1181" s="32"/>
      <c r="Q1181" s="31"/>
      <c r="R1181" s="31"/>
    </row>
    <row r="1182" spans="6:18" ht="15" customHeight="1">
      <c r="F1182" s="31"/>
      <c r="G1182" s="31"/>
      <c r="H1182" s="31"/>
      <c r="I1182" s="31"/>
      <c r="J1182" s="32" t="str">
        <f>IF(I1182="","",INDEX(Lists!A$2:A$2833,MATCH('Assessment Inventory'!I1182,Lists!$E$2:$E$2833,0)))</f>
        <v/>
      </c>
      <c r="K1182" s="32" t="str">
        <f>IF(I1182="","",INDEX(Lists!B$2:B$2833,MATCH('Assessment Inventory'!I1182,Lists!$E$2:$E$2833,0)))</f>
        <v/>
      </c>
      <c r="L1182" s="25" t="str">
        <f t="shared" si="43"/>
        <v>http://maps.google.com/maps?q=,</v>
      </c>
      <c r="M1182" s="38" t="str">
        <f t="shared" si="42"/>
        <v/>
      </c>
      <c r="N1182" s="26"/>
      <c r="O1182" s="26"/>
      <c r="P1182" s="32"/>
      <c r="Q1182" s="31"/>
      <c r="R1182" s="31"/>
    </row>
    <row r="1183" spans="6:18" ht="15" customHeight="1">
      <c r="F1183" s="31"/>
      <c r="G1183" s="31"/>
      <c r="H1183" s="31"/>
      <c r="I1183" s="31"/>
      <c r="J1183" s="32" t="str">
        <f>IF(I1183="","",INDEX(Lists!A$2:A$2833,MATCH('Assessment Inventory'!I1183,Lists!$E$2:$E$2833,0)))</f>
        <v/>
      </c>
      <c r="K1183" s="32" t="str">
        <f>IF(I1183="","",INDEX(Lists!B$2:B$2833,MATCH('Assessment Inventory'!I1183,Lists!$E$2:$E$2833,0)))</f>
        <v/>
      </c>
      <c r="L1183" s="25" t="str">
        <f t="shared" si="43"/>
        <v>http://maps.google.com/maps?q=,</v>
      </c>
      <c r="M1183" s="38" t="str">
        <f t="shared" si="42"/>
        <v/>
      </c>
      <c r="N1183" s="26"/>
      <c r="O1183" s="26"/>
      <c r="P1183" s="32"/>
      <c r="Q1183" s="31"/>
      <c r="R1183" s="31"/>
    </row>
    <row r="1184" spans="6:18" ht="15" customHeight="1">
      <c r="F1184" s="31"/>
      <c r="G1184" s="31"/>
      <c r="H1184" s="31"/>
      <c r="I1184" s="31"/>
      <c r="J1184" s="32" t="str">
        <f>IF(I1184="","",INDEX(Lists!A$2:A$2833,MATCH('Assessment Inventory'!I1184,Lists!$E$2:$E$2833,0)))</f>
        <v/>
      </c>
      <c r="K1184" s="32" t="str">
        <f>IF(I1184="","",INDEX(Lists!B$2:B$2833,MATCH('Assessment Inventory'!I1184,Lists!$E$2:$E$2833,0)))</f>
        <v/>
      </c>
      <c r="L1184" s="25" t="str">
        <f t="shared" si="43"/>
        <v>http://maps.google.com/maps?q=,</v>
      </c>
      <c r="M1184" s="38" t="str">
        <f t="shared" si="42"/>
        <v/>
      </c>
      <c r="N1184" s="26"/>
      <c r="O1184" s="26"/>
      <c r="P1184" s="32"/>
      <c r="Q1184" s="31"/>
      <c r="R1184" s="31"/>
    </row>
    <row r="1185" spans="6:18" ht="15" customHeight="1">
      <c r="F1185" s="31"/>
      <c r="G1185" s="31"/>
      <c r="H1185" s="31"/>
      <c r="I1185" s="31"/>
      <c r="J1185" s="32" t="str">
        <f>IF(I1185="","",INDEX(Lists!A$2:A$2833,MATCH('Assessment Inventory'!I1185,Lists!$E$2:$E$2833,0)))</f>
        <v/>
      </c>
      <c r="K1185" s="32" t="str">
        <f>IF(I1185="","",INDEX(Lists!B$2:B$2833,MATCH('Assessment Inventory'!I1185,Lists!$E$2:$E$2833,0)))</f>
        <v/>
      </c>
      <c r="L1185" s="25" t="str">
        <f t="shared" si="43"/>
        <v>http://maps.google.com/maps?q=,</v>
      </c>
      <c r="M1185" s="38" t="str">
        <f t="shared" si="42"/>
        <v/>
      </c>
      <c r="N1185" s="26"/>
      <c r="O1185" s="26"/>
      <c r="P1185" s="32"/>
      <c r="Q1185" s="31"/>
      <c r="R1185" s="31"/>
    </row>
    <row r="1186" spans="6:18" ht="15" customHeight="1">
      <c r="F1186" s="31"/>
      <c r="G1186" s="31"/>
      <c r="H1186" s="31"/>
      <c r="I1186" s="31"/>
      <c r="J1186" s="32" t="str">
        <f>IF(I1186="","",INDEX(Lists!A$2:A$2833,MATCH('Assessment Inventory'!I1186,Lists!$E$2:$E$2833,0)))</f>
        <v/>
      </c>
      <c r="K1186" s="32" t="str">
        <f>IF(I1186="","",INDEX(Lists!B$2:B$2833,MATCH('Assessment Inventory'!I1186,Lists!$E$2:$E$2833,0)))</f>
        <v/>
      </c>
      <c r="L1186" s="25" t="str">
        <f t="shared" si="43"/>
        <v>http://maps.google.com/maps?q=,</v>
      </c>
      <c r="M1186" s="38" t="str">
        <f t="shared" si="42"/>
        <v/>
      </c>
      <c r="N1186" s="26"/>
      <c r="O1186" s="26"/>
      <c r="P1186" s="32"/>
      <c r="Q1186" s="31"/>
      <c r="R1186" s="31"/>
    </row>
    <row r="1187" spans="6:18" ht="15" customHeight="1">
      <c r="F1187" s="31"/>
      <c r="G1187" s="31"/>
      <c r="H1187" s="31"/>
      <c r="I1187" s="31"/>
      <c r="J1187" s="32" t="str">
        <f>IF(I1187="","",INDEX(Lists!A$2:A$2833,MATCH('Assessment Inventory'!I1187,Lists!$E$2:$E$2833,0)))</f>
        <v/>
      </c>
      <c r="K1187" s="32" t="str">
        <f>IF(I1187="","",INDEX(Lists!B$2:B$2833,MATCH('Assessment Inventory'!I1187,Lists!$E$2:$E$2833,0)))</f>
        <v/>
      </c>
      <c r="L1187" s="25" t="str">
        <f t="shared" si="43"/>
        <v>http://maps.google.com/maps?q=,</v>
      </c>
      <c r="M1187" s="38" t="str">
        <f t="shared" si="42"/>
        <v/>
      </c>
      <c r="N1187" s="26"/>
      <c r="O1187" s="26"/>
      <c r="P1187" s="32"/>
      <c r="Q1187" s="31"/>
      <c r="R1187" s="31"/>
    </row>
    <row r="1188" spans="6:18" ht="15" customHeight="1">
      <c r="F1188" s="31"/>
      <c r="G1188" s="31"/>
      <c r="H1188" s="31"/>
      <c r="I1188" s="31"/>
      <c r="J1188" s="32" t="str">
        <f>IF(I1188="","",INDEX(Lists!A$2:A$2833,MATCH('Assessment Inventory'!I1188,Lists!$E$2:$E$2833,0)))</f>
        <v/>
      </c>
      <c r="K1188" s="32" t="str">
        <f>IF(I1188="","",INDEX(Lists!B$2:B$2833,MATCH('Assessment Inventory'!I1188,Lists!$E$2:$E$2833,0)))</f>
        <v/>
      </c>
      <c r="L1188" s="25" t="str">
        <f t="shared" si="43"/>
        <v>http://maps.google.com/maps?q=,</v>
      </c>
      <c r="M1188" s="38" t="str">
        <f t="shared" si="42"/>
        <v/>
      </c>
      <c r="N1188" s="26"/>
      <c r="O1188" s="26"/>
      <c r="P1188" s="32"/>
      <c r="Q1188" s="31"/>
      <c r="R1188" s="31"/>
    </row>
    <row r="1189" spans="6:18" ht="15" customHeight="1">
      <c r="F1189" s="31"/>
      <c r="G1189" s="31"/>
      <c r="H1189" s="31"/>
      <c r="I1189" s="31"/>
      <c r="J1189" s="32" t="str">
        <f>IF(I1189="","",INDEX(Lists!A$2:A$2833,MATCH('Assessment Inventory'!I1189,Lists!$E$2:$E$2833,0)))</f>
        <v/>
      </c>
      <c r="K1189" s="32" t="str">
        <f>IF(I1189="","",INDEX(Lists!B$2:B$2833,MATCH('Assessment Inventory'!I1189,Lists!$E$2:$E$2833,0)))</f>
        <v/>
      </c>
      <c r="L1189" s="25" t="str">
        <f t="shared" si="43"/>
        <v>http://maps.google.com/maps?q=,</v>
      </c>
      <c r="M1189" s="38" t="str">
        <f t="shared" si="42"/>
        <v/>
      </c>
      <c r="N1189" s="26"/>
      <c r="O1189" s="26"/>
      <c r="P1189" s="32"/>
      <c r="Q1189" s="31"/>
      <c r="R1189" s="31"/>
    </row>
    <row r="1190" spans="6:18" ht="15" customHeight="1">
      <c r="F1190" s="31"/>
      <c r="G1190" s="31"/>
      <c r="H1190" s="31"/>
      <c r="I1190" s="31"/>
      <c r="J1190" s="32" t="str">
        <f>IF(I1190="","",INDEX(Lists!A$2:A$2833,MATCH('Assessment Inventory'!I1190,Lists!$E$2:$E$2833,0)))</f>
        <v/>
      </c>
      <c r="K1190" s="32" t="str">
        <f>IF(I1190="","",INDEX(Lists!B$2:B$2833,MATCH('Assessment Inventory'!I1190,Lists!$E$2:$E$2833,0)))</f>
        <v/>
      </c>
      <c r="L1190" s="25" t="str">
        <f t="shared" si="43"/>
        <v>http://maps.google.com/maps?q=,</v>
      </c>
      <c r="M1190" s="38" t="str">
        <f t="shared" si="42"/>
        <v/>
      </c>
      <c r="N1190" s="26"/>
      <c r="O1190" s="26"/>
      <c r="P1190" s="32"/>
      <c r="Q1190" s="31"/>
      <c r="R1190" s="31"/>
    </row>
    <row r="1191" spans="6:18" ht="15" customHeight="1">
      <c r="F1191" s="31"/>
      <c r="G1191" s="31"/>
      <c r="H1191" s="31"/>
      <c r="I1191" s="31"/>
      <c r="J1191" s="32" t="str">
        <f>IF(I1191="","",INDEX(Lists!A$2:A$2833,MATCH('Assessment Inventory'!I1191,Lists!$E$2:$E$2833,0)))</f>
        <v/>
      </c>
      <c r="K1191" s="32" t="str">
        <f>IF(I1191="","",INDEX(Lists!B$2:B$2833,MATCH('Assessment Inventory'!I1191,Lists!$E$2:$E$2833,0)))</f>
        <v/>
      </c>
      <c r="L1191" s="25" t="str">
        <f t="shared" si="43"/>
        <v>http://maps.google.com/maps?q=,</v>
      </c>
      <c r="M1191" s="38" t="str">
        <f t="shared" si="42"/>
        <v/>
      </c>
      <c r="N1191" s="26"/>
      <c r="O1191" s="26"/>
      <c r="P1191" s="32"/>
      <c r="Q1191" s="31"/>
      <c r="R1191" s="31"/>
    </row>
    <row r="1192" spans="6:18" ht="15" customHeight="1">
      <c r="F1192" s="31"/>
      <c r="G1192" s="31"/>
      <c r="H1192" s="31"/>
      <c r="I1192" s="31"/>
      <c r="J1192" s="32" t="str">
        <f>IF(I1192="","",INDEX(Lists!A$2:A$2833,MATCH('Assessment Inventory'!I1192,Lists!$E$2:$E$2833,0)))</f>
        <v/>
      </c>
      <c r="K1192" s="32" t="str">
        <f>IF(I1192="","",INDEX(Lists!B$2:B$2833,MATCH('Assessment Inventory'!I1192,Lists!$E$2:$E$2833,0)))</f>
        <v/>
      </c>
      <c r="L1192" s="25" t="str">
        <f t="shared" si="43"/>
        <v>http://maps.google.com/maps?q=,</v>
      </c>
      <c r="M1192" s="38" t="str">
        <f t="shared" si="42"/>
        <v/>
      </c>
      <c r="N1192" s="26"/>
      <c r="O1192" s="26"/>
      <c r="P1192" s="32"/>
      <c r="Q1192" s="31"/>
      <c r="R1192" s="31"/>
    </row>
    <row r="1193" spans="6:18" ht="15" customHeight="1">
      <c r="F1193" s="31"/>
      <c r="G1193" s="31"/>
      <c r="H1193" s="31"/>
      <c r="I1193" s="31"/>
      <c r="J1193" s="32" t="str">
        <f>IF(I1193="","",INDEX(Lists!A$2:A$2833,MATCH('Assessment Inventory'!I1193,Lists!$E$2:$E$2833,0)))</f>
        <v/>
      </c>
      <c r="K1193" s="32" t="str">
        <f>IF(I1193="","",INDEX(Lists!B$2:B$2833,MATCH('Assessment Inventory'!I1193,Lists!$E$2:$E$2833,0)))</f>
        <v/>
      </c>
      <c r="L1193" s="25" t="str">
        <f t="shared" si="43"/>
        <v>http://maps.google.com/maps?q=,</v>
      </c>
      <c r="M1193" s="38" t="str">
        <f t="shared" si="42"/>
        <v/>
      </c>
      <c r="N1193" s="26"/>
      <c r="O1193" s="26"/>
      <c r="P1193" s="32"/>
      <c r="Q1193" s="31"/>
      <c r="R1193" s="31"/>
    </row>
    <row r="1194" spans="6:18" ht="15" customHeight="1">
      <c r="F1194" s="31"/>
      <c r="G1194" s="31"/>
      <c r="H1194" s="31"/>
      <c r="I1194" s="31"/>
      <c r="J1194" s="32" t="str">
        <f>IF(I1194="","",INDEX(Lists!A$2:A$2833,MATCH('Assessment Inventory'!I1194,Lists!$E$2:$E$2833,0)))</f>
        <v/>
      </c>
      <c r="K1194" s="32" t="str">
        <f>IF(I1194="","",INDEX(Lists!B$2:B$2833,MATCH('Assessment Inventory'!I1194,Lists!$E$2:$E$2833,0)))</f>
        <v/>
      </c>
      <c r="L1194" s="25" t="str">
        <f t="shared" si="43"/>
        <v>http://maps.google.com/maps?q=,</v>
      </c>
      <c r="M1194" s="38" t="str">
        <f t="shared" si="42"/>
        <v/>
      </c>
      <c r="N1194" s="26"/>
      <c r="O1194" s="26"/>
      <c r="P1194" s="32"/>
      <c r="Q1194" s="31"/>
      <c r="R1194" s="31"/>
    </row>
    <row r="1195" spans="6:18" ht="15" customHeight="1">
      <c r="F1195" s="31"/>
      <c r="G1195" s="31"/>
      <c r="H1195" s="31"/>
      <c r="I1195" s="31"/>
      <c r="J1195" s="32" t="str">
        <f>IF(I1195="","",INDEX(Lists!A$2:A$2833,MATCH('Assessment Inventory'!I1195,Lists!$E$2:$E$2833,0)))</f>
        <v/>
      </c>
      <c r="K1195" s="32" t="str">
        <f>IF(I1195="","",INDEX(Lists!B$2:B$2833,MATCH('Assessment Inventory'!I1195,Lists!$E$2:$E$2833,0)))</f>
        <v/>
      </c>
      <c r="L1195" s="25" t="str">
        <f t="shared" si="43"/>
        <v>http://maps.google.com/maps?q=,</v>
      </c>
      <c r="M1195" s="38" t="str">
        <f t="shared" si="42"/>
        <v/>
      </c>
      <c r="N1195" s="26"/>
      <c r="O1195" s="26"/>
      <c r="P1195" s="32"/>
      <c r="Q1195" s="31"/>
      <c r="R1195" s="31"/>
    </row>
    <row r="1196" spans="6:18" ht="15" customHeight="1">
      <c r="F1196" s="31"/>
      <c r="G1196" s="31"/>
      <c r="H1196" s="31"/>
      <c r="I1196" s="31"/>
      <c r="J1196" s="32" t="str">
        <f>IF(I1196="","",INDEX(Lists!A$2:A$2833,MATCH('Assessment Inventory'!I1196,Lists!$E$2:$E$2833,0)))</f>
        <v/>
      </c>
      <c r="K1196" s="32" t="str">
        <f>IF(I1196="","",INDEX(Lists!B$2:B$2833,MATCH('Assessment Inventory'!I1196,Lists!$E$2:$E$2833,0)))</f>
        <v/>
      </c>
      <c r="L1196" s="25" t="str">
        <f t="shared" si="43"/>
        <v>http://maps.google.com/maps?q=,</v>
      </c>
      <c r="M1196" s="38" t="str">
        <f t="shared" si="42"/>
        <v/>
      </c>
      <c r="N1196" s="26"/>
      <c r="O1196" s="26"/>
      <c r="P1196" s="32"/>
      <c r="Q1196" s="31"/>
      <c r="R1196" s="31"/>
    </row>
    <row r="1197" spans="6:18" ht="15" customHeight="1">
      <c r="F1197" s="31"/>
      <c r="G1197" s="31"/>
      <c r="H1197" s="31"/>
      <c r="I1197" s="31"/>
      <c r="J1197" s="32" t="str">
        <f>IF(I1197="","",INDEX(Lists!A$2:A$2833,MATCH('Assessment Inventory'!I1197,Lists!$E$2:$E$2833,0)))</f>
        <v/>
      </c>
      <c r="K1197" s="32" t="str">
        <f>IF(I1197="","",INDEX(Lists!B$2:B$2833,MATCH('Assessment Inventory'!I1197,Lists!$E$2:$E$2833,0)))</f>
        <v/>
      </c>
      <c r="L1197" s="25" t="str">
        <f t="shared" si="43"/>
        <v>http://maps.google.com/maps?q=,</v>
      </c>
      <c r="M1197" s="38" t="str">
        <f t="shared" si="42"/>
        <v/>
      </c>
      <c r="N1197" s="26"/>
      <c r="O1197" s="26"/>
      <c r="P1197" s="32"/>
      <c r="Q1197" s="31"/>
      <c r="R1197" s="31"/>
    </row>
    <row r="1198" spans="6:18" ht="15" customHeight="1">
      <c r="F1198" s="31"/>
      <c r="G1198" s="31"/>
      <c r="H1198" s="31"/>
      <c r="I1198" s="31"/>
      <c r="J1198" s="32" t="str">
        <f>IF(I1198="","",INDEX(Lists!A$2:A$2833,MATCH('Assessment Inventory'!I1198,Lists!$E$2:$E$2833,0)))</f>
        <v/>
      </c>
      <c r="K1198" s="32" t="str">
        <f>IF(I1198="","",INDEX(Lists!B$2:B$2833,MATCH('Assessment Inventory'!I1198,Lists!$E$2:$E$2833,0)))</f>
        <v/>
      </c>
      <c r="L1198" s="25" t="str">
        <f t="shared" si="43"/>
        <v>http://maps.google.com/maps?q=,</v>
      </c>
      <c r="M1198" s="38" t="str">
        <f t="shared" si="42"/>
        <v/>
      </c>
      <c r="N1198" s="26"/>
      <c r="O1198" s="26"/>
      <c r="P1198" s="32"/>
      <c r="Q1198" s="31"/>
      <c r="R1198" s="31"/>
    </row>
    <row r="1199" spans="6:18" ht="15" customHeight="1">
      <c r="F1199" s="31"/>
      <c r="G1199" s="31"/>
      <c r="H1199" s="31"/>
      <c r="I1199" s="31"/>
      <c r="J1199" s="32" t="str">
        <f>IF(I1199="","",INDEX(Lists!A$2:A$2833,MATCH('Assessment Inventory'!I1199,Lists!$E$2:$E$2833,0)))</f>
        <v/>
      </c>
      <c r="K1199" s="32" t="str">
        <f>IF(I1199="","",INDEX(Lists!B$2:B$2833,MATCH('Assessment Inventory'!I1199,Lists!$E$2:$E$2833,0)))</f>
        <v/>
      </c>
      <c r="L1199" s="25" t="str">
        <f t="shared" si="43"/>
        <v>http://maps.google.com/maps?q=,</v>
      </c>
      <c r="M1199" s="38" t="str">
        <f t="shared" si="42"/>
        <v/>
      </c>
      <c r="N1199" s="26"/>
      <c r="O1199" s="26"/>
      <c r="P1199" s="32"/>
      <c r="Q1199" s="31"/>
      <c r="R1199" s="31"/>
    </row>
    <row r="1200" spans="6:18" ht="15" customHeight="1">
      <c r="F1200" s="31"/>
      <c r="G1200" s="31"/>
      <c r="H1200" s="31"/>
      <c r="I1200" s="31"/>
      <c r="J1200" s="32" t="str">
        <f>IF(I1200="","",INDEX(Lists!A$2:A$2833,MATCH('Assessment Inventory'!I1200,Lists!$E$2:$E$2833,0)))</f>
        <v/>
      </c>
      <c r="K1200" s="32" t="str">
        <f>IF(I1200="","",INDEX(Lists!B$2:B$2833,MATCH('Assessment Inventory'!I1200,Lists!$E$2:$E$2833,0)))</f>
        <v/>
      </c>
      <c r="L1200" s="25" t="str">
        <f t="shared" si="43"/>
        <v>http://maps.google.com/maps?q=,</v>
      </c>
      <c r="M1200" s="38" t="str">
        <f t="shared" si="42"/>
        <v/>
      </c>
      <c r="N1200" s="26"/>
      <c r="O1200" s="26"/>
      <c r="P1200" s="32"/>
      <c r="Q1200" s="31"/>
      <c r="R1200" s="31"/>
    </row>
    <row r="1201" spans="6:18" ht="15" customHeight="1">
      <c r="F1201" s="31"/>
      <c r="G1201" s="31"/>
      <c r="H1201" s="31"/>
      <c r="I1201" s="31"/>
      <c r="J1201" s="32" t="str">
        <f>IF(I1201="","",INDEX(Lists!A$2:A$2833,MATCH('Assessment Inventory'!I1201,Lists!$E$2:$E$2833,0)))</f>
        <v/>
      </c>
      <c r="K1201" s="32" t="str">
        <f>IF(I1201="","",INDEX(Lists!B$2:B$2833,MATCH('Assessment Inventory'!I1201,Lists!$E$2:$E$2833,0)))</f>
        <v/>
      </c>
      <c r="L1201" s="25" t="str">
        <f t="shared" si="43"/>
        <v>http://maps.google.com/maps?q=,</v>
      </c>
      <c r="M1201" s="38" t="str">
        <f t="shared" si="42"/>
        <v/>
      </c>
      <c r="N1201" s="26"/>
      <c r="O1201" s="26"/>
      <c r="P1201" s="32"/>
      <c r="Q1201" s="31"/>
      <c r="R1201" s="31"/>
    </row>
    <row r="1202" spans="6:18" ht="15" customHeight="1">
      <c r="F1202" s="31"/>
      <c r="G1202" s="31"/>
      <c r="H1202" s="31"/>
      <c r="I1202" s="31"/>
      <c r="J1202" s="32" t="str">
        <f>IF(I1202="","",INDEX(Lists!A$2:A$2833,MATCH('Assessment Inventory'!I1202,Lists!$E$2:$E$2833,0)))</f>
        <v/>
      </c>
      <c r="K1202" s="32" t="str">
        <f>IF(I1202="","",INDEX(Lists!B$2:B$2833,MATCH('Assessment Inventory'!I1202,Lists!$E$2:$E$2833,0)))</f>
        <v/>
      </c>
      <c r="L1202" s="25" t="str">
        <f t="shared" si="43"/>
        <v>http://maps.google.com/maps?q=,</v>
      </c>
      <c r="M1202" s="38" t="str">
        <f t="shared" si="42"/>
        <v/>
      </c>
      <c r="N1202" s="26"/>
      <c r="O1202" s="26"/>
      <c r="P1202" s="32"/>
      <c r="Q1202" s="31"/>
      <c r="R1202" s="31"/>
    </row>
    <row r="1203" spans="6:18" ht="15" customHeight="1">
      <c r="F1203" s="31"/>
      <c r="G1203" s="31"/>
      <c r="H1203" s="31"/>
      <c r="I1203" s="31"/>
      <c r="J1203" s="32" t="str">
        <f>IF(I1203="","",INDEX(Lists!A$2:A$2833,MATCH('Assessment Inventory'!I1203,Lists!$E$2:$E$2833,0)))</f>
        <v/>
      </c>
      <c r="K1203" s="32" t="str">
        <f>IF(I1203="","",INDEX(Lists!B$2:B$2833,MATCH('Assessment Inventory'!I1203,Lists!$E$2:$E$2833,0)))</f>
        <v/>
      </c>
      <c r="L1203" s="25" t="str">
        <f t="shared" si="43"/>
        <v>http://maps.google.com/maps?q=,</v>
      </c>
      <c r="M1203" s="38" t="str">
        <f t="shared" si="42"/>
        <v/>
      </c>
      <c r="N1203" s="26"/>
      <c r="O1203" s="26"/>
      <c r="P1203" s="32"/>
      <c r="Q1203" s="31"/>
      <c r="R1203" s="31"/>
    </row>
    <row r="1204" spans="6:18" ht="15" customHeight="1">
      <c r="F1204" s="31"/>
      <c r="G1204" s="31"/>
      <c r="H1204" s="31"/>
      <c r="I1204" s="31"/>
      <c r="J1204" s="32" t="str">
        <f>IF(I1204="","",INDEX(Lists!A$2:A$2833,MATCH('Assessment Inventory'!I1204,Lists!$E$2:$E$2833,0)))</f>
        <v/>
      </c>
      <c r="K1204" s="32" t="str">
        <f>IF(I1204="","",INDEX(Lists!B$2:B$2833,MATCH('Assessment Inventory'!I1204,Lists!$E$2:$E$2833,0)))</f>
        <v/>
      </c>
      <c r="L1204" s="25" t="str">
        <f t="shared" si="43"/>
        <v>http://maps.google.com/maps?q=,</v>
      </c>
      <c r="M1204" s="38" t="str">
        <f t="shared" si="42"/>
        <v/>
      </c>
      <c r="N1204" s="26"/>
      <c r="O1204" s="26"/>
      <c r="P1204" s="32"/>
      <c r="Q1204" s="31"/>
      <c r="R1204" s="31"/>
    </row>
    <row r="1205" spans="6:18" ht="15" customHeight="1">
      <c r="F1205" s="31"/>
      <c r="G1205" s="31"/>
      <c r="H1205" s="31"/>
      <c r="I1205" s="31"/>
      <c r="J1205" s="32" t="str">
        <f>IF(I1205="","",INDEX(Lists!A$2:A$2833,MATCH('Assessment Inventory'!I1205,Lists!$E$2:$E$2833,0)))</f>
        <v/>
      </c>
      <c r="K1205" s="32" t="str">
        <f>IF(I1205="","",INDEX(Lists!B$2:B$2833,MATCH('Assessment Inventory'!I1205,Lists!$E$2:$E$2833,0)))</f>
        <v/>
      </c>
      <c r="L1205" s="25" t="str">
        <f t="shared" si="43"/>
        <v>http://maps.google.com/maps?q=,</v>
      </c>
      <c r="M1205" s="38" t="str">
        <f t="shared" si="42"/>
        <v/>
      </c>
      <c r="N1205" s="26"/>
      <c r="O1205" s="26"/>
      <c r="P1205" s="32"/>
      <c r="Q1205" s="31"/>
      <c r="R1205" s="31"/>
    </row>
    <row r="1206" spans="6:18" ht="15" customHeight="1">
      <c r="F1206" s="31"/>
      <c r="G1206" s="31"/>
      <c r="H1206" s="31"/>
      <c r="I1206" s="31"/>
      <c r="J1206" s="32" t="str">
        <f>IF(I1206="","",INDEX(Lists!A$2:A$2833,MATCH('Assessment Inventory'!I1206,Lists!$E$2:$E$2833,0)))</f>
        <v/>
      </c>
      <c r="K1206" s="32" t="str">
        <f>IF(I1206="","",INDEX(Lists!B$2:B$2833,MATCH('Assessment Inventory'!I1206,Lists!$E$2:$E$2833,0)))</f>
        <v/>
      </c>
      <c r="L1206" s="25" t="str">
        <f t="shared" si="43"/>
        <v>http://maps.google.com/maps?q=,</v>
      </c>
      <c r="M1206" s="38" t="str">
        <f t="shared" si="42"/>
        <v/>
      </c>
      <c r="N1206" s="26"/>
      <c r="O1206" s="26"/>
      <c r="P1206" s="32"/>
      <c r="Q1206" s="31"/>
      <c r="R1206" s="31"/>
    </row>
    <row r="1207" spans="6:18" ht="15" customHeight="1">
      <c r="F1207" s="31"/>
      <c r="G1207" s="31"/>
      <c r="H1207" s="31"/>
      <c r="I1207" s="31"/>
      <c r="J1207" s="32" t="str">
        <f>IF(I1207="","",INDEX(Lists!A$2:A$2833,MATCH('Assessment Inventory'!I1207,Lists!$E$2:$E$2833,0)))</f>
        <v/>
      </c>
      <c r="K1207" s="32" t="str">
        <f>IF(I1207="","",INDEX(Lists!B$2:B$2833,MATCH('Assessment Inventory'!I1207,Lists!$E$2:$E$2833,0)))</f>
        <v/>
      </c>
      <c r="L1207" s="25" t="str">
        <f t="shared" si="43"/>
        <v>http://maps.google.com/maps?q=,</v>
      </c>
      <c r="M1207" s="38" t="str">
        <f t="shared" si="42"/>
        <v/>
      </c>
      <c r="N1207" s="26"/>
      <c r="O1207" s="26"/>
      <c r="P1207" s="32"/>
      <c r="Q1207" s="31"/>
      <c r="R1207" s="31"/>
    </row>
    <row r="1208" spans="6:18" ht="15" customHeight="1">
      <c r="F1208" s="31"/>
      <c r="G1208" s="31"/>
      <c r="H1208" s="31"/>
      <c r="I1208" s="31"/>
      <c r="J1208" s="32" t="str">
        <f>IF(I1208="","",INDEX(Lists!A$2:A$2833,MATCH('Assessment Inventory'!I1208,Lists!$E$2:$E$2833,0)))</f>
        <v/>
      </c>
      <c r="K1208" s="32" t="str">
        <f>IF(I1208="","",INDEX(Lists!B$2:B$2833,MATCH('Assessment Inventory'!I1208,Lists!$E$2:$E$2833,0)))</f>
        <v/>
      </c>
      <c r="L1208" s="25" t="str">
        <f t="shared" si="43"/>
        <v>http://maps.google.com/maps?q=,</v>
      </c>
      <c r="M1208" s="38" t="str">
        <f t="shared" si="42"/>
        <v/>
      </c>
      <c r="N1208" s="26"/>
      <c r="O1208" s="26"/>
      <c r="P1208" s="32"/>
      <c r="Q1208" s="31"/>
      <c r="R1208" s="31"/>
    </row>
    <row r="1209" spans="6:18" ht="15" customHeight="1">
      <c r="F1209" s="31"/>
      <c r="G1209" s="31"/>
      <c r="H1209" s="31"/>
      <c r="I1209" s="31"/>
      <c r="J1209" s="32" t="str">
        <f>IF(I1209="","",INDEX(Lists!A$2:A$2833,MATCH('Assessment Inventory'!I1209,Lists!$E$2:$E$2833,0)))</f>
        <v/>
      </c>
      <c r="K1209" s="32" t="str">
        <f>IF(I1209="","",INDEX(Lists!B$2:B$2833,MATCH('Assessment Inventory'!I1209,Lists!$E$2:$E$2833,0)))</f>
        <v/>
      </c>
      <c r="L1209" s="25" t="str">
        <f t="shared" si="43"/>
        <v>http://maps.google.com/maps?q=,</v>
      </c>
      <c r="M1209" s="38" t="str">
        <f t="shared" si="42"/>
        <v/>
      </c>
      <c r="N1209" s="26"/>
      <c r="O1209" s="26"/>
      <c r="P1209" s="32"/>
      <c r="Q1209" s="31"/>
      <c r="R1209" s="31"/>
    </row>
    <row r="1210" spans="6:18" ht="15" customHeight="1">
      <c r="F1210" s="31"/>
      <c r="G1210" s="31"/>
      <c r="H1210" s="31"/>
      <c r="I1210" s="31"/>
      <c r="J1210" s="32" t="str">
        <f>IF(I1210="","",INDEX(Lists!A$2:A$2833,MATCH('Assessment Inventory'!I1210,Lists!$E$2:$E$2833,0)))</f>
        <v/>
      </c>
      <c r="K1210" s="32" t="str">
        <f>IF(I1210="","",INDEX(Lists!B$2:B$2833,MATCH('Assessment Inventory'!I1210,Lists!$E$2:$E$2833,0)))</f>
        <v/>
      </c>
      <c r="L1210" s="25" t="str">
        <f t="shared" si="43"/>
        <v>http://maps.google.com/maps?q=,</v>
      </c>
      <c r="M1210" s="38" t="str">
        <f t="shared" si="42"/>
        <v/>
      </c>
      <c r="N1210" s="26"/>
      <c r="O1210" s="26"/>
      <c r="P1210" s="32"/>
      <c r="Q1210" s="31"/>
      <c r="R1210" s="31"/>
    </row>
    <row r="1211" spans="6:18" ht="15" customHeight="1">
      <c r="F1211" s="31"/>
      <c r="G1211" s="31"/>
      <c r="H1211" s="31"/>
      <c r="I1211" s="31"/>
      <c r="J1211" s="32" t="str">
        <f>IF(I1211="","",INDEX(Lists!A$2:A$2833,MATCH('Assessment Inventory'!I1211,Lists!$E$2:$E$2833,0)))</f>
        <v/>
      </c>
      <c r="K1211" s="32" t="str">
        <f>IF(I1211="","",INDEX(Lists!B$2:B$2833,MATCH('Assessment Inventory'!I1211,Lists!$E$2:$E$2833,0)))</f>
        <v/>
      </c>
      <c r="L1211" s="25" t="str">
        <f t="shared" si="43"/>
        <v>http://maps.google.com/maps?q=,</v>
      </c>
      <c r="M1211" s="38" t="str">
        <f t="shared" si="42"/>
        <v/>
      </c>
      <c r="N1211" s="26"/>
      <c r="O1211" s="26"/>
      <c r="P1211" s="32"/>
      <c r="Q1211" s="31"/>
      <c r="R1211" s="31"/>
    </row>
    <row r="1212" spans="6:18" ht="15" customHeight="1">
      <c r="F1212" s="31"/>
      <c r="G1212" s="31"/>
      <c r="H1212" s="31"/>
      <c r="I1212" s="31"/>
      <c r="J1212" s="32" t="str">
        <f>IF(I1212="","",INDEX(Lists!A$2:A$2833,MATCH('Assessment Inventory'!I1212,Lists!$E$2:$E$2833,0)))</f>
        <v/>
      </c>
      <c r="K1212" s="32" t="str">
        <f>IF(I1212="","",INDEX(Lists!B$2:B$2833,MATCH('Assessment Inventory'!I1212,Lists!$E$2:$E$2833,0)))</f>
        <v/>
      </c>
      <c r="L1212" s="25" t="str">
        <f t="shared" si="43"/>
        <v>http://maps.google.com/maps?q=,</v>
      </c>
      <c r="M1212" s="38" t="str">
        <f t="shared" si="42"/>
        <v/>
      </c>
      <c r="N1212" s="26"/>
      <c r="O1212" s="26"/>
      <c r="P1212" s="32"/>
      <c r="Q1212" s="31"/>
      <c r="R1212" s="31"/>
    </row>
    <row r="1213" spans="6:18" ht="15" customHeight="1">
      <c r="F1213" s="31"/>
      <c r="G1213" s="31"/>
      <c r="H1213" s="31"/>
      <c r="I1213" s="31"/>
      <c r="J1213" s="32" t="str">
        <f>IF(I1213="","",INDEX(Lists!A$2:A$2833,MATCH('Assessment Inventory'!I1213,Lists!$E$2:$E$2833,0)))</f>
        <v/>
      </c>
      <c r="K1213" s="32" t="str">
        <f>IF(I1213="","",INDEX(Lists!B$2:B$2833,MATCH('Assessment Inventory'!I1213,Lists!$E$2:$E$2833,0)))</f>
        <v/>
      </c>
      <c r="L1213" s="25" t="str">
        <f t="shared" si="43"/>
        <v>http://maps.google.com/maps?q=,</v>
      </c>
      <c r="M1213" s="38" t="str">
        <f t="shared" si="42"/>
        <v/>
      </c>
      <c r="N1213" s="26"/>
      <c r="O1213" s="26"/>
      <c r="P1213" s="32"/>
      <c r="Q1213" s="31"/>
      <c r="R1213" s="31"/>
    </row>
    <row r="1214" spans="6:18" ht="15" customHeight="1">
      <c r="F1214" s="31"/>
      <c r="G1214" s="31"/>
      <c r="H1214" s="31"/>
      <c r="I1214" s="31"/>
      <c r="J1214" s="32" t="str">
        <f>IF(I1214="","",INDEX(Lists!A$2:A$2833,MATCH('Assessment Inventory'!I1214,Lists!$E$2:$E$2833,0)))</f>
        <v/>
      </c>
      <c r="K1214" s="32" t="str">
        <f>IF(I1214="","",INDEX(Lists!B$2:B$2833,MATCH('Assessment Inventory'!I1214,Lists!$E$2:$E$2833,0)))</f>
        <v/>
      </c>
      <c r="L1214" s="25" t="str">
        <f t="shared" si="43"/>
        <v>http://maps.google.com/maps?q=,</v>
      </c>
      <c r="M1214" s="38" t="str">
        <f t="shared" si="42"/>
        <v/>
      </c>
      <c r="N1214" s="26"/>
      <c r="O1214" s="26"/>
      <c r="P1214" s="32"/>
      <c r="Q1214" s="31"/>
      <c r="R1214" s="31"/>
    </row>
    <row r="1215" spans="6:18" ht="15" customHeight="1">
      <c r="F1215" s="31"/>
      <c r="G1215" s="31"/>
      <c r="H1215" s="31"/>
      <c r="I1215" s="31"/>
      <c r="J1215" s="32" t="str">
        <f>IF(I1215="","",INDEX(Lists!A$2:A$2833,MATCH('Assessment Inventory'!I1215,Lists!$E$2:$E$2833,0)))</f>
        <v/>
      </c>
      <c r="K1215" s="32" t="str">
        <f>IF(I1215="","",INDEX(Lists!B$2:B$2833,MATCH('Assessment Inventory'!I1215,Lists!$E$2:$E$2833,0)))</f>
        <v/>
      </c>
      <c r="L1215" s="25" t="str">
        <f t="shared" si="43"/>
        <v>http://maps.google.com/maps?q=,</v>
      </c>
      <c r="M1215" s="38" t="str">
        <f t="shared" si="42"/>
        <v/>
      </c>
      <c r="N1215" s="26"/>
      <c r="O1215" s="26"/>
      <c r="P1215" s="32"/>
      <c r="Q1215" s="31"/>
      <c r="R1215" s="31"/>
    </row>
    <row r="1216" spans="6:18" ht="15" customHeight="1">
      <c r="F1216" s="31"/>
      <c r="G1216" s="31"/>
      <c r="H1216" s="31"/>
      <c r="I1216" s="31"/>
      <c r="J1216" s="32" t="str">
        <f>IF(I1216="","",INDEX(Lists!A$2:A$2833,MATCH('Assessment Inventory'!I1216,Lists!$E$2:$E$2833,0)))</f>
        <v/>
      </c>
      <c r="K1216" s="32" t="str">
        <f>IF(I1216="","",INDEX(Lists!B$2:B$2833,MATCH('Assessment Inventory'!I1216,Lists!$E$2:$E$2833,0)))</f>
        <v/>
      </c>
      <c r="L1216" s="25" t="str">
        <f t="shared" si="43"/>
        <v>http://maps.google.com/maps?q=,</v>
      </c>
      <c r="M1216" s="38" t="str">
        <f t="shared" si="42"/>
        <v/>
      </c>
      <c r="N1216" s="26"/>
      <c r="O1216" s="26"/>
      <c r="P1216" s="32"/>
      <c r="Q1216" s="31"/>
      <c r="R1216" s="31"/>
    </row>
    <row r="1217" spans="6:18" ht="15" customHeight="1">
      <c r="F1217" s="31"/>
      <c r="G1217" s="31"/>
      <c r="H1217" s="31"/>
      <c r="I1217" s="31"/>
      <c r="J1217" s="32" t="str">
        <f>IF(I1217="","",INDEX(Lists!A$2:A$2833,MATCH('Assessment Inventory'!I1217,Lists!$E$2:$E$2833,0)))</f>
        <v/>
      </c>
      <c r="K1217" s="32" t="str">
        <f>IF(I1217="","",INDEX(Lists!B$2:B$2833,MATCH('Assessment Inventory'!I1217,Lists!$E$2:$E$2833,0)))</f>
        <v/>
      </c>
      <c r="L1217" s="25" t="str">
        <f t="shared" si="43"/>
        <v>http://maps.google.com/maps?q=,</v>
      </c>
      <c r="M1217" s="38" t="str">
        <f t="shared" si="42"/>
        <v/>
      </c>
      <c r="N1217" s="26"/>
      <c r="O1217" s="26"/>
      <c r="P1217" s="32"/>
      <c r="Q1217" s="31"/>
      <c r="R1217" s="31"/>
    </row>
    <row r="1218" spans="6:18" ht="15" customHeight="1">
      <c r="F1218" s="31"/>
      <c r="G1218" s="31"/>
      <c r="H1218" s="31"/>
      <c r="I1218" s="31"/>
      <c r="J1218" s="32" t="str">
        <f>IF(I1218="","",INDEX(Lists!A$2:A$2833,MATCH('Assessment Inventory'!I1218,Lists!$E$2:$E$2833,0)))</f>
        <v/>
      </c>
      <c r="K1218" s="32" t="str">
        <f>IF(I1218="","",INDEX(Lists!B$2:B$2833,MATCH('Assessment Inventory'!I1218,Lists!$E$2:$E$2833,0)))</f>
        <v/>
      </c>
      <c r="L1218" s="25" t="str">
        <f t="shared" si="43"/>
        <v>http://maps.google.com/maps?q=,</v>
      </c>
      <c r="M1218" s="38" t="str">
        <f t="shared" si="42"/>
        <v/>
      </c>
      <c r="N1218" s="26"/>
      <c r="O1218" s="26"/>
      <c r="P1218" s="32"/>
      <c r="Q1218" s="31"/>
      <c r="R1218" s="31"/>
    </row>
    <row r="1219" spans="6:18" ht="15" customHeight="1">
      <c r="F1219" s="31"/>
      <c r="G1219" s="31"/>
      <c r="H1219" s="31"/>
      <c r="I1219" s="31"/>
      <c r="J1219" s="32" t="str">
        <f>IF(I1219="","",INDEX(Lists!A$2:A$2833,MATCH('Assessment Inventory'!I1219,Lists!$E$2:$E$2833,0)))</f>
        <v/>
      </c>
      <c r="K1219" s="32" t="str">
        <f>IF(I1219="","",INDEX(Lists!B$2:B$2833,MATCH('Assessment Inventory'!I1219,Lists!$E$2:$E$2833,0)))</f>
        <v/>
      </c>
      <c r="L1219" s="25" t="str">
        <f t="shared" si="43"/>
        <v>http://maps.google.com/maps?q=,</v>
      </c>
      <c r="M1219" s="38" t="str">
        <f t="shared" si="42"/>
        <v/>
      </c>
      <c r="N1219" s="26"/>
      <c r="O1219" s="26"/>
      <c r="P1219" s="32"/>
      <c r="Q1219" s="31"/>
      <c r="R1219" s="31"/>
    </row>
    <row r="1220" spans="6:18" ht="15" customHeight="1">
      <c r="F1220" s="31"/>
      <c r="G1220" s="31"/>
      <c r="H1220" s="31"/>
      <c r="I1220" s="31"/>
      <c r="J1220" s="32" t="str">
        <f>IF(I1220="","",INDEX(Lists!A$2:A$2833,MATCH('Assessment Inventory'!I1220,Lists!$E$2:$E$2833,0)))</f>
        <v/>
      </c>
      <c r="K1220" s="32" t="str">
        <f>IF(I1220="","",INDEX(Lists!B$2:B$2833,MATCH('Assessment Inventory'!I1220,Lists!$E$2:$E$2833,0)))</f>
        <v/>
      </c>
      <c r="L1220" s="25" t="str">
        <f t="shared" si="43"/>
        <v>http://maps.google.com/maps?q=,</v>
      </c>
      <c r="M1220" s="38" t="str">
        <f t="shared" si="42"/>
        <v/>
      </c>
      <c r="N1220" s="26"/>
      <c r="O1220" s="26"/>
      <c r="P1220" s="32"/>
      <c r="Q1220" s="31"/>
      <c r="R1220" s="31"/>
    </row>
    <row r="1221" spans="6:18" ht="15" customHeight="1">
      <c r="F1221" s="31"/>
      <c r="G1221" s="31"/>
      <c r="H1221" s="31"/>
      <c r="I1221" s="31"/>
      <c r="J1221" s="32" t="str">
        <f>IF(I1221="","",INDEX(Lists!A$2:A$2833,MATCH('Assessment Inventory'!I1221,Lists!$E$2:$E$2833,0)))</f>
        <v/>
      </c>
      <c r="K1221" s="32" t="str">
        <f>IF(I1221="","",INDEX(Lists!B$2:B$2833,MATCH('Assessment Inventory'!I1221,Lists!$E$2:$E$2833,0)))</f>
        <v/>
      </c>
      <c r="L1221" s="25" t="str">
        <f t="shared" si="43"/>
        <v>http://maps.google.com/maps?q=,</v>
      </c>
      <c r="M1221" s="38" t="str">
        <f t="shared" si="42"/>
        <v/>
      </c>
      <c r="N1221" s="26"/>
      <c r="O1221" s="26"/>
      <c r="P1221" s="32"/>
      <c r="Q1221" s="31"/>
      <c r="R1221" s="31"/>
    </row>
    <row r="1222" spans="6:18" ht="15" customHeight="1">
      <c r="F1222" s="31"/>
      <c r="G1222" s="31"/>
      <c r="H1222" s="31"/>
      <c r="I1222" s="31"/>
      <c r="J1222" s="32" t="str">
        <f>IF(I1222="","",INDEX(Lists!A$2:A$2833,MATCH('Assessment Inventory'!I1222,Lists!$E$2:$E$2833,0)))</f>
        <v/>
      </c>
      <c r="K1222" s="32" t="str">
        <f>IF(I1222="","",INDEX(Lists!B$2:B$2833,MATCH('Assessment Inventory'!I1222,Lists!$E$2:$E$2833,0)))</f>
        <v/>
      </c>
      <c r="L1222" s="25" t="str">
        <f t="shared" si="43"/>
        <v>http://maps.google.com/maps?q=,</v>
      </c>
      <c r="M1222" s="38" t="str">
        <f t="shared" si="42"/>
        <v/>
      </c>
      <c r="N1222" s="26"/>
      <c r="O1222" s="26"/>
      <c r="P1222" s="32"/>
      <c r="Q1222" s="31"/>
      <c r="R1222" s="31"/>
    </row>
    <row r="1223" spans="6:18" ht="15" customHeight="1">
      <c r="F1223" s="31"/>
      <c r="G1223" s="31"/>
      <c r="H1223" s="31"/>
      <c r="I1223" s="31"/>
      <c r="J1223" s="32" t="str">
        <f>IF(I1223="","",INDEX(Lists!A$2:A$2833,MATCH('Assessment Inventory'!I1223,Lists!$E$2:$E$2833,0)))</f>
        <v/>
      </c>
      <c r="K1223" s="32" t="str">
        <f>IF(I1223="","",INDEX(Lists!B$2:B$2833,MATCH('Assessment Inventory'!I1223,Lists!$E$2:$E$2833,0)))</f>
        <v/>
      </c>
      <c r="L1223" s="25" t="str">
        <f t="shared" si="43"/>
        <v>http://maps.google.com/maps?q=,</v>
      </c>
      <c r="M1223" s="38" t="str">
        <f t="shared" si="42"/>
        <v/>
      </c>
      <c r="N1223" s="26"/>
      <c r="O1223" s="26"/>
      <c r="P1223" s="32"/>
      <c r="Q1223" s="31"/>
      <c r="R1223" s="31"/>
    </row>
    <row r="1224" spans="6:18" ht="15" customHeight="1">
      <c r="F1224" s="31"/>
      <c r="G1224" s="31"/>
      <c r="H1224" s="31"/>
      <c r="I1224" s="31"/>
      <c r="J1224" s="32" t="str">
        <f>IF(I1224="","",INDEX(Lists!A$2:A$2833,MATCH('Assessment Inventory'!I1224,Lists!$E$2:$E$2833,0)))</f>
        <v/>
      </c>
      <c r="K1224" s="32" t="str">
        <f>IF(I1224="","",INDEX(Lists!B$2:B$2833,MATCH('Assessment Inventory'!I1224,Lists!$E$2:$E$2833,0)))</f>
        <v/>
      </c>
      <c r="L1224" s="25" t="str">
        <f t="shared" si="43"/>
        <v>http://maps.google.com/maps?q=,</v>
      </c>
      <c r="M1224" s="38" t="str">
        <f t="shared" ref="M1224:M1287" si="44">IF(I1224="","",HYPERLINK(L1224,"See on Google Maps"))</f>
        <v/>
      </c>
      <c r="N1224" s="26"/>
      <c r="O1224" s="26"/>
      <c r="P1224" s="32"/>
      <c r="Q1224" s="31"/>
      <c r="R1224" s="31"/>
    </row>
    <row r="1225" spans="6:18" ht="15" customHeight="1">
      <c r="F1225" s="31"/>
      <c r="G1225" s="31"/>
      <c r="H1225" s="31"/>
      <c r="I1225" s="31"/>
      <c r="J1225" s="32" t="str">
        <f>IF(I1225="","",INDEX(Lists!A$2:A$2833,MATCH('Assessment Inventory'!I1225,Lists!$E$2:$E$2833,0)))</f>
        <v/>
      </c>
      <c r="K1225" s="32" t="str">
        <f>IF(I1225="","",INDEX(Lists!B$2:B$2833,MATCH('Assessment Inventory'!I1225,Lists!$E$2:$E$2833,0)))</f>
        <v/>
      </c>
      <c r="L1225" s="25" t="str">
        <f t="shared" ref="L1225:L1288" si="45">CONCATENATE("http://maps.google.com/maps?q=",J1225,",",K1225,"")</f>
        <v>http://maps.google.com/maps?q=,</v>
      </c>
      <c r="M1225" s="38" t="str">
        <f t="shared" si="44"/>
        <v/>
      </c>
      <c r="N1225" s="26"/>
      <c r="O1225" s="26"/>
      <c r="P1225" s="32"/>
      <c r="Q1225" s="31"/>
      <c r="R1225" s="31"/>
    </row>
    <row r="1226" spans="6:18" ht="15" customHeight="1">
      <c r="F1226" s="31"/>
      <c r="G1226" s="31"/>
      <c r="H1226" s="31"/>
      <c r="I1226" s="31"/>
      <c r="J1226" s="32" t="str">
        <f>IF(I1226="","",INDEX(Lists!A$2:A$2833,MATCH('Assessment Inventory'!I1226,Lists!$E$2:$E$2833,0)))</f>
        <v/>
      </c>
      <c r="K1226" s="32" t="str">
        <f>IF(I1226="","",INDEX(Lists!B$2:B$2833,MATCH('Assessment Inventory'!I1226,Lists!$E$2:$E$2833,0)))</f>
        <v/>
      </c>
      <c r="L1226" s="25" t="str">
        <f t="shared" si="45"/>
        <v>http://maps.google.com/maps?q=,</v>
      </c>
      <c r="M1226" s="38" t="str">
        <f t="shared" si="44"/>
        <v/>
      </c>
      <c r="N1226" s="26"/>
      <c r="O1226" s="26"/>
      <c r="P1226" s="32"/>
      <c r="Q1226" s="31"/>
      <c r="R1226" s="31"/>
    </row>
    <row r="1227" spans="6:18" ht="15" customHeight="1">
      <c r="F1227" s="31"/>
      <c r="G1227" s="31"/>
      <c r="H1227" s="31"/>
      <c r="I1227" s="31"/>
      <c r="J1227" s="32" t="str">
        <f>IF(I1227="","",INDEX(Lists!A$2:A$2833,MATCH('Assessment Inventory'!I1227,Lists!$E$2:$E$2833,0)))</f>
        <v/>
      </c>
      <c r="K1227" s="32" t="str">
        <f>IF(I1227="","",INDEX(Lists!B$2:B$2833,MATCH('Assessment Inventory'!I1227,Lists!$E$2:$E$2833,0)))</f>
        <v/>
      </c>
      <c r="L1227" s="25" t="str">
        <f t="shared" si="45"/>
        <v>http://maps.google.com/maps?q=,</v>
      </c>
      <c r="M1227" s="38" t="str">
        <f t="shared" si="44"/>
        <v/>
      </c>
      <c r="N1227" s="26"/>
      <c r="O1227" s="26"/>
      <c r="P1227" s="32"/>
      <c r="Q1227" s="31"/>
      <c r="R1227" s="31"/>
    </row>
    <row r="1228" spans="6:18" ht="15" customHeight="1">
      <c r="F1228" s="31"/>
      <c r="G1228" s="31"/>
      <c r="H1228" s="31"/>
      <c r="I1228" s="31"/>
      <c r="J1228" s="32" t="str">
        <f>IF(I1228="","",INDEX(Lists!A$2:A$2833,MATCH('Assessment Inventory'!I1228,Lists!$E$2:$E$2833,0)))</f>
        <v/>
      </c>
      <c r="K1228" s="32" t="str">
        <f>IF(I1228="","",INDEX(Lists!B$2:B$2833,MATCH('Assessment Inventory'!I1228,Lists!$E$2:$E$2833,0)))</f>
        <v/>
      </c>
      <c r="L1228" s="25" t="str">
        <f t="shared" si="45"/>
        <v>http://maps.google.com/maps?q=,</v>
      </c>
      <c r="M1228" s="38" t="str">
        <f t="shared" si="44"/>
        <v/>
      </c>
      <c r="N1228" s="26"/>
      <c r="O1228" s="26"/>
      <c r="P1228" s="32"/>
      <c r="Q1228" s="31"/>
      <c r="R1228" s="31"/>
    </row>
    <row r="1229" spans="6:18" ht="15" customHeight="1">
      <c r="F1229" s="31"/>
      <c r="G1229" s="31"/>
      <c r="H1229" s="31"/>
      <c r="I1229" s="31"/>
      <c r="J1229" s="32" t="str">
        <f>IF(I1229="","",INDEX(Lists!A$2:A$2833,MATCH('Assessment Inventory'!I1229,Lists!$E$2:$E$2833,0)))</f>
        <v/>
      </c>
      <c r="K1229" s="32" t="str">
        <f>IF(I1229="","",INDEX(Lists!B$2:B$2833,MATCH('Assessment Inventory'!I1229,Lists!$E$2:$E$2833,0)))</f>
        <v/>
      </c>
      <c r="L1229" s="25" t="str">
        <f t="shared" si="45"/>
        <v>http://maps.google.com/maps?q=,</v>
      </c>
      <c r="M1229" s="38" t="str">
        <f t="shared" si="44"/>
        <v/>
      </c>
      <c r="N1229" s="26"/>
      <c r="O1229" s="26"/>
      <c r="P1229" s="32"/>
      <c r="Q1229" s="31"/>
      <c r="R1229" s="31"/>
    </row>
    <row r="1230" spans="6:18" ht="15" customHeight="1">
      <c r="F1230" s="31"/>
      <c r="G1230" s="31"/>
      <c r="H1230" s="31"/>
      <c r="I1230" s="31"/>
      <c r="J1230" s="32" t="str">
        <f>IF(I1230="","",INDEX(Lists!A$2:A$2833,MATCH('Assessment Inventory'!I1230,Lists!$E$2:$E$2833,0)))</f>
        <v/>
      </c>
      <c r="K1230" s="32" t="str">
        <f>IF(I1230="","",INDEX(Lists!B$2:B$2833,MATCH('Assessment Inventory'!I1230,Lists!$E$2:$E$2833,0)))</f>
        <v/>
      </c>
      <c r="L1230" s="25" t="str">
        <f t="shared" si="45"/>
        <v>http://maps.google.com/maps?q=,</v>
      </c>
      <c r="M1230" s="38" t="str">
        <f t="shared" si="44"/>
        <v/>
      </c>
      <c r="N1230" s="26"/>
      <c r="O1230" s="26"/>
      <c r="P1230" s="32"/>
      <c r="Q1230" s="31"/>
      <c r="R1230" s="31"/>
    </row>
    <row r="1231" spans="6:18" ht="15" customHeight="1">
      <c r="F1231" s="31"/>
      <c r="G1231" s="31"/>
      <c r="H1231" s="31"/>
      <c r="I1231" s="31"/>
      <c r="J1231" s="32" t="str">
        <f>IF(I1231="","",INDEX(Lists!A$2:A$2833,MATCH('Assessment Inventory'!I1231,Lists!$E$2:$E$2833,0)))</f>
        <v/>
      </c>
      <c r="K1231" s="32" t="str">
        <f>IF(I1231="","",INDEX(Lists!B$2:B$2833,MATCH('Assessment Inventory'!I1231,Lists!$E$2:$E$2833,0)))</f>
        <v/>
      </c>
      <c r="L1231" s="25" t="str">
        <f t="shared" si="45"/>
        <v>http://maps.google.com/maps?q=,</v>
      </c>
      <c r="M1231" s="38" t="str">
        <f t="shared" si="44"/>
        <v/>
      </c>
      <c r="N1231" s="26"/>
      <c r="O1231" s="26"/>
      <c r="P1231" s="32"/>
      <c r="Q1231" s="31"/>
      <c r="R1231" s="31"/>
    </row>
    <row r="1232" spans="6:18" ht="15" customHeight="1">
      <c r="F1232" s="31"/>
      <c r="G1232" s="31"/>
      <c r="H1232" s="31"/>
      <c r="I1232" s="31"/>
      <c r="J1232" s="32" t="str">
        <f>IF(I1232="","",INDEX(Lists!A$2:A$2833,MATCH('Assessment Inventory'!I1232,Lists!$E$2:$E$2833,0)))</f>
        <v/>
      </c>
      <c r="K1232" s="32" t="str">
        <f>IF(I1232="","",INDEX(Lists!B$2:B$2833,MATCH('Assessment Inventory'!I1232,Lists!$E$2:$E$2833,0)))</f>
        <v/>
      </c>
      <c r="L1232" s="25" t="str">
        <f t="shared" si="45"/>
        <v>http://maps.google.com/maps?q=,</v>
      </c>
      <c r="M1232" s="38" t="str">
        <f t="shared" si="44"/>
        <v/>
      </c>
      <c r="N1232" s="26"/>
      <c r="O1232" s="26"/>
      <c r="P1232" s="32"/>
      <c r="Q1232" s="31"/>
      <c r="R1232" s="31"/>
    </row>
    <row r="1233" spans="6:18" ht="15" customHeight="1">
      <c r="F1233" s="31"/>
      <c r="G1233" s="31"/>
      <c r="H1233" s="31"/>
      <c r="I1233" s="31"/>
      <c r="J1233" s="32" t="str">
        <f>IF(I1233="","",INDEX(Lists!A$2:A$2833,MATCH('Assessment Inventory'!I1233,Lists!$E$2:$E$2833,0)))</f>
        <v/>
      </c>
      <c r="K1233" s="32" t="str">
        <f>IF(I1233="","",INDEX(Lists!B$2:B$2833,MATCH('Assessment Inventory'!I1233,Lists!$E$2:$E$2833,0)))</f>
        <v/>
      </c>
      <c r="L1233" s="25" t="str">
        <f t="shared" si="45"/>
        <v>http://maps.google.com/maps?q=,</v>
      </c>
      <c r="M1233" s="38" t="str">
        <f t="shared" si="44"/>
        <v/>
      </c>
      <c r="N1233" s="26"/>
      <c r="O1233" s="26"/>
      <c r="P1233" s="32"/>
      <c r="Q1233" s="31"/>
      <c r="R1233" s="31"/>
    </row>
    <row r="1234" spans="6:18" ht="15" customHeight="1">
      <c r="F1234" s="31"/>
      <c r="G1234" s="31"/>
      <c r="H1234" s="31"/>
      <c r="I1234" s="31"/>
      <c r="J1234" s="32" t="str">
        <f>IF(I1234="","",INDEX(Lists!A$2:A$2833,MATCH('Assessment Inventory'!I1234,Lists!$E$2:$E$2833,0)))</f>
        <v/>
      </c>
      <c r="K1234" s="32" t="str">
        <f>IF(I1234="","",INDEX(Lists!B$2:B$2833,MATCH('Assessment Inventory'!I1234,Lists!$E$2:$E$2833,0)))</f>
        <v/>
      </c>
      <c r="L1234" s="25" t="str">
        <f t="shared" si="45"/>
        <v>http://maps.google.com/maps?q=,</v>
      </c>
      <c r="M1234" s="38" t="str">
        <f t="shared" si="44"/>
        <v/>
      </c>
      <c r="N1234" s="26"/>
      <c r="O1234" s="26"/>
      <c r="P1234" s="32"/>
      <c r="Q1234" s="31"/>
      <c r="R1234" s="31"/>
    </row>
    <row r="1235" spans="6:18" ht="15" customHeight="1">
      <c r="F1235" s="31"/>
      <c r="G1235" s="31"/>
      <c r="H1235" s="31"/>
      <c r="I1235" s="31"/>
      <c r="J1235" s="32" t="str">
        <f>IF(I1235="","",INDEX(Lists!A$2:A$2833,MATCH('Assessment Inventory'!I1235,Lists!$E$2:$E$2833,0)))</f>
        <v/>
      </c>
      <c r="K1235" s="32" t="str">
        <f>IF(I1235="","",INDEX(Lists!B$2:B$2833,MATCH('Assessment Inventory'!I1235,Lists!$E$2:$E$2833,0)))</f>
        <v/>
      </c>
      <c r="L1235" s="25" t="str">
        <f t="shared" si="45"/>
        <v>http://maps.google.com/maps?q=,</v>
      </c>
      <c r="M1235" s="38" t="str">
        <f t="shared" si="44"/>
        <v/>
      </c>
      <c r="N1235" s="26"/>
      <c r="O1235" s="26"/>
      <c r="P1235" s="32"/>
      <c r="Q1235" s="31"/>
      <c r="R1235" s="31"/>
    </row>
    <row r="1236" spans="6:18" ht="15" customHeight="1">
      <c r="F1236" s="31"/>
      <c r="G1236" s="31"/>
      <c r="H1236" s="31"/>
      <c r="I1236" s="31"/>
      <c r="J1236" s="32" t="str">
        <f>IF(I1236="","",INDEX(Lists!A$2:A$2833,MATCH('Assessment Inventory'!I1236,Lists!$E$2:$E$2833,0)))</f>
        <v/>
      </c>
      <c r="K1236" s="32" t="str">
        <f>IF(I1236="","",INDEX(Lists!B$2:B$2833,MATCH('Assessment Inventory'!I1236,Lists!$E$2:$E$2833,0)))</f>
        <v/>
      </c>
      <c r="L1236" s="25" t="str">
        <f t="shared" si="45"/>
        <v>http://maps.google.com/maps?q=,</v>
      </c>
      <c r="M1236" s="38" t="str">
        <f t="shared" si="44"/>
        <v/>
      </c>
      <c r="N1236" s="26"/>
      <c r="O1236" s="26"/>
      <c r="P1236" s="32"/>
      <c r="Q1236" s="31"/>
      <c r="R1236" s="31"/>
    </row>
    <row r="1237" spans="6:18" ht="15" customHeight="1">
      <c r="F1237" s="31"/>
      <c r="G1237" s="31"/>
      <c r="H1237" s="31"/>
      <c r="I1237" s="31"/>
      <c r="J1237" s="32" t="str">
        <f>IF(I1237="","",INDEX(Lists!A$2:A$2833,MATCH('Assessment Inventory'!I1237,Lists!$E$2:$E$2833,0)))</f>
        <v/>
      </c>
      <c r="K1237" s="32" t="str">
        <f>IF(I1237="","",INDEX(Lists!B$2:B$2833,MATCH('Assessment Inventory'!I1237,Lists!$E$2:$E$2833,0)))</f>
        <v/>
      </c>
      <c r="L1237" s="25" t="str">
        <f t="shared" si="45"/>
        <v>http://maps.google.com/maps?q=,</v>
      </c>
      <c r="M1237" s="38" t="str">
        <f t="shared" si="44"/>
        <v/>
      </c>
      <c r="N1237" s="26"/>
      <c r="O1237" s="26"/>
      <c r="P1237" s="32"/>
      <c r="Q1237" s="31"/>
      <c r="R1237" s="31"/>
    </row>
    <row r="1238" spans="6:18" ht="15" customHeight="1">
      <c r="F1238" s="31"/>
      <c r="G1238" s="31"/>
      <c r="H1238" s="31"/>
      <c r="I1238" s="31"/>
      <c r="J1238" s="32" t="str">
        <f>IF(I1238="","",INDEX(Lists!A$2:A$2833,MATCH('Assessment Inventory'!I1238,Lists!$E$2:$E$2833,0)))</f>
        <v/>
      </c>
      <c r="K1238" s="32" t="str">
        <f>IF(I1238="","",INDEX(Lists!B$2:B$2833,MATCH('Assessment Inventory'!I1238,Lists!$E$2:$E$2833,0)))</f>
        <v/>
      </c>
      <c r="L1238" s="25" t="str">
        <f t="shared" si="45"/>
        <v>http://maps.google.com/maps?q=,</v>
      </c>
      <c r="M1238" s="38" t="str">
        <f t="shared" si="44"/>
        <v/>
      </c>
      <c r="N1238" s="26"/>
      <c r="O1238" s="26"/>
      <c r="P1238" s="32"/>
      <c r="Q1238" s="31"/>
      <c r="R1238" s="31"/>
    </row>
    <row r="1239" spans="6:18" ht="15" customHeight="1">
      <c r="F1239" s="31"/>
      <c r="G1239" s="31"/>
      <c r="H1239" s="31"/>
      <c r="I1239" s="31"/>
      <c r="J1239" s="32" t="str">
        <f>IF(I1239="","",INDEX(Lists!A$2:A$2833,MATCH('Assessment Inventory'!I1239,Lists!$E$2:$E$2833,0)))</f>
        <v/>
      </c>
      <c r="K1239" s="32" t="str">
        <f>IF(I1239="","",INDEX(Lists!B$2:B$2833,MATCH('Assessment Inventory'!I1239,Lists!$E$2:$E$2833,0)))</f>
        <v/>
      </c>
      <c r="L1239" s="25" t="str">
        <f t="shared" si="45"/>
        <v>http://maps.google.com/maps?q=,</v>
      </c>
      <c r="M1239" s="38" t="str">
        <f t="shared" si="44"/>
        <v/>
      </c>
      <c r="N1239" s="26"/>
      <c r="O1239" s="26"/>
      <c r="P1239" s="32"/>
      <c r="Q1239" s="31"/>
      <c r="R1239" s="31"/>
    </row>
    <row r="1240" spans="6:18" ht="15" customHeight="1">
      <c r="F1240" s="31"/>
      <c r="G1240" s="31"/>
      <c r="H1240" s="31"/>
      <c r="I1240" s="31"/>
      <c r="J1240" s="32" t="str">
        <f>IF(I1240="","",INDEX(Lists!A$2:A$2833,MATCH('Assessment Inventory'!I1240,Lists!$E$2:$E$2833,0)))</f>
        <v/>
      </c>
      <c r="K1240" s="32" t="str">
        <f>IF(I1240="","",INDEX(Lists!B$2:B$2833,MATCH('Assessment Inventory'!I1240,Lists!$E$2:$E$2833,0)))</f>
        <v/>
      </c>
      <c r="L1240" s="25" t="str">
        <f t="shared" si="45"/>
        <v>http://maps.google.com/maps?q=,</v>
      </c>
      <c r="M1240" s="38" t="str">
        <f t="shared" si="44"/>
        <v/>
      </c>
      <c r="N1240" s="26"/>
      <c r="O1240" s="26"/>
      <c r="P1240" s="32"/>
      <c r="Q1240" s="31"/>
      <c r="R1240" s="31"/>
    </row>
    <row r="1241" spans="6:18" ht="15" customHeight="1">
      <c r="F1241" s="31"/>
      <c r="G1241" s="31"/>
      <c r="H1241" s="31"/>
      <c r="I1241" s="31"/>
      <c r="J1241" s="32" t="str">
        <f>IF(I1241="","",INDEX(Lists!A$2:A$2833,MATCH('Assessment Inventory'!I1241,Lists!$E$2:$E$2833,0)))</f>
        <v/>
      </c>
      <c r="K1241" s="32" t="str">
        <f>IF(I1241="","",INDEX(Lists!B$2:B$2833,MATCH('Assessment Inventory'!I1241,Lists!$E$2:$E$2833,0)))</f>
        <v/>
      </c>
      <c r="L1241" s="25" t="str">
        <f t="shared" si="45"/>
        <v>http://maps.google.com/maps?q=,</v>
      </c>
      <c r="M1241" s="38" t="str">
        <f t="shared" si="44"/>
        <v/>
      </c>
      <c r="N1241" s="26"/>
      <c r="O1241" s="26"/>
      <c r="P1241" s="32"/>
      <c r="Q1241" s="31"/>
      <c r="R1241" s="31"/>
    </row>
    <row r="1242" spans="6:18" ht="15" customHeight="1">
      <c r="F1242" s="31"/>
      <c r="G1242" s="31"/>
      <c r="H1242" s="31"/>
      <c r="I1242" s="31"/>
      <c r="J1242" s="32" t="str">
        <f>IF(I1242="","",INDEX(Lists!A$2:A$2833,MATCH('Assessment Inventory'!I1242,Lists!$E$2:$E$2833,0)))</f>
        <v/>
      </c>
      <c r="K1242" s="32" t="str">
        <f>IF(I1242="","",INDEX(Lists!B$2:B$2833,MATCH('Assessment Inventory'!I1242,Lists!$E$2:$E$2833,0)))</f>
        <v/>
      </c>
      <c r="L1242" s="25" t="str">
        <f t="shared" si="45"/>
        <v>http://maps.google.com/maps?q=,</v>
      </c>
      <c r="M1242" s="38" t="str">
        <f t="shared" si="44"/>
        <v/>
      </c>
      <c r="N1242" s="26"/>
      <c r="O1242" s="26"/>
      <c r="P1242" s="32"/>
      <c r="Q1242" s="31"/>
      <c r="R1242" s="31"/>
    </row>
    <row r="1243" spans="6:18" ht="15" customHeight="1">
      <c r="F1243" s="31"/>
      <c r="G1243" s="31"/>
      <c r="H1243" s="31"/>
      <c r="I1243" s="31"/>
      <c r="J1243" s="32" t="str">
        <f>IF(I1243="","",INDEX(Lists!A$2:A$2833,MATCH('Assessment Inventory'!I1243,Lists!$E$2:$E$2833,0)))</f>
        <v/>
      </c>
      <c r="K1243" s="32" t="str">
        <f>IF(I1243="","",INDEX(Lists!B$2:B$2833,MATCH('Assessment Inventory'!I1243,Lists!$E$2:$E$2833,0)))</f>
        <v/>
      </c>
      <c r="L1243" s="25" t="str">
        <f t="shared" si="45"/>
        <v>http://maps.google.com/maps?q=,</v>
      </c>
      <c r="M1243" s="38" t="str">
        <f t="shared" si="44"/>
        <v/>
      </c>
      <c r="N1243" s="26"/>
      <c r="O1243" s="26"/>
      <c r="P1243" s="32"/>
      <c r="Q1243" s="31"/>
      <c r="R1243" s="31"/>
    </row>
    <row r="1244" spans="6:18" ht="15" customHeight="1">
      <c r="F1244" s="31"/>
      <c r="G1244" s="31"/>
      <c r="H1244" s="31"/>
      <c r="I1244" s="31"/>
      <c r="J1244" s="32" t="str">
        <f>IF(I1244="","",INDEX(Lists!A$2:A$2833,MATCH('Assessment Inventory'!I1244,Lists!$E$2:$E$2833,0)))</f>
        <v/>
      </c>
      <c r="K1244" s="32" t="str">
        <f>IF(I1244="","",INDEX(Lists!B$2:B$2833,MATCH('Assessment Inventory'!I1244,Lists!$E$2:$E$2833,0)))</f>
        <v/>
      </c>
      <c r="L1244" s="25" t="str">
        <f t="shared" si="45"/>
        <v>http://maps.google.com/maps?q=,</v>
      </c>
      <c r="M1244" s="38" t="str">
        <f t="shared" si="44"/>
        <v/>
      </c>
      <c r="N1244" s="26"/>
      <c r="O1244" s="26"/>
      <c r="P1244" s="32"/>
      <c r="Q1244" s="31"/>
      <c r="R1244" s="31"/>
    </row>
    <row r="1245" spans="6:18" ht="15" customHeight="1">
      <c r="F1245" s="31"/>
      <c r="G1245" s="31"/>
      <c r="H1245" s="31"/>
      <c r="I1245" s="31"/>
      <c r="J1245" s="32" t="str">
        <f>IF(I1245="","",INDEX(Lists!A$2:A$2833,MATCH('Assessment Inventory'!I1245,Lists!$E$2:$E$2833,0)))</f>
        <v/>
      </c>
      <c r="K1245" s="32" t="str">
        <f>IF(I1245="","",INDEX(Lists!B$2:B$2833,MATCH('Assessment Inventory'!I1245,Lists!$E$2:$E$2833,0)))</f>
        <v/>
      </c>
      <c r="L1245" s="25" t="str">
        <f t="shared" si="45"/>
        <v>http://maps.google.com/maps?q=,</v>
      </c>
      <c r="M1245" s="38" t="str">
        <f t="shared" si="44"/>
        <v/>
      </c>
      <c r="N1245" s="26"/>
      <c r="O1245" s="26"/>
      <c r="P1245" s="32"/>
      <c r="Q1245" s="31"/>
      <c r="R1245" s="31"/>
    </row>
    <row r="1246" spans="6:18" ht="15" customHeight="1">
      <c r="F1246" s="31"/>
      <c r="G1246" s="31"/>
      <c r="H1246" s="31"/>
      <c r="I1246" s="31"/>
      <c r="J1246" s="32" t="str">
        <f>IF(I1246="","",INDEX(Lists!A$2:A$2833,MATCH('Assessment Inventory'!I1246,Lists!$E$2:$E$2833,0)))</f>
        <v/>
      </c>
      <c r="K1246" s="32" t="str">
        <f>IF(I1246="","",INDEX(Lists!B$2:B$2833,MATCH('Assessment Inventory'!I1246,Lists!$E$2:$E$2833,0)))</f>
        <v/>
      </c>
      <c r="L1246" s="25" t="str">
        <f t="shared" si="45"/>
        <v>http://maps.google.com/maps?q=,</v>
      </c>
      <c r="M1246" s="38" t="str">
        <f t="shared" si="44"/>
        <v/>
      </c>
      <c r="N1246" s="26"/>
      <c r="O1246" s="26"/>
      <c r="P1246" s="32"/>
      <c r="Q1246" s="31"/>
      <c r="R1246" s="31"/>
    </row>
    <row r="1247" spans="6:18" ht="15" customHeight="1">
      <c r="F1247" s="31"/>
      <c r="G1247" s="31"/>
      <c r="H1247" s="31"/>
      <c r="I1247" s="31"/>
      <c r="J1247" s="32" t="str">
        <f>IF(I1247="","",INDEX(Lists!A$2:A$2833,MATCH('Assessment Inventory'!I1247,Lists!$E$2:$E$2833,0)))</f>
        <v/>
      </c>
      <c r="K1247" s="32" t="str">
        <f>IF(I1247="","",INDEX(Lists!B$2:B$2833,MATCH('Assessment Inventory'!I1247,Lists!$E$2:$E$2833,0)))</f>
        <v/>
      </c>
      <c r="L1247" s="25" t="str">
        <f t="shared" si="45"/>
        <v>http://maps.google.com/maps?q=,</v>
      </c>
      <c r="M1247" s="38" t="str">
        <f t="shared" si="44"/>
        <v/>
      </c>
      <c r="N1247" s="26"/>
      <c r="O1247" s="26"/>
      <c r="P1247" s="32"/>
      <c r="Q1247" s="31"/>
      <c r="R1247" s="31"/>
    </row>
    <row r="1248" spans="6:18" ht="15" customHeight="1">
      <c r="F1248" s="31"/>
      <c r="G1248" s="31"/>
      <c r="H1248" s="31"/>
      <c r="I1248" s="31"/>
      <c r="J1248" s="32" t="str">
        <f>IF(I1248="","",INDEX(Lists!A$2:A$2833,MATCH('Assessment Inventory'!I1248,Lists!$E$2:$E$2833,0)))</f>
        <v/>
      </c>
      <c r="K1248" s="32" t="str">
        <f>IF(I1248="","",INDEX(Lists!B$2:B$2833,MATCH('Assessment Inventory'!I1248,Lists!$E$2:$E$2833,0)))</f>
        <v/>
      </c>
      <c r="L1248" s="25" t="str">
        <f t="shared" si="45"/>
        <v>http://maps.google.com/maps?q=,</v>
      </c>
      <c r="M1248" s="38" t="str">
        <f t="shared" si="44"/>
        <v/>
      </c>
      <c r="N1248" s="26"/>
      <c r="O1248" s="26"/>
      <c r="P1248" s="32"/>
      <c r="Q1248" s="31"/>
      <c r="R1248" s="31"/>
    </row>
    <row r="1249" spans="6:18" ht="15" customHeight="1">
      <c r="F1249" s="31"/>
      <c r="G1249" s="31"/>
      <c r="H1249" s="31"/>
      <c r="I1249" s="31"/>
      <c r="J1249" s="32" t="str">
        <f>IF(I1249="","",INDEX(Lists!A$2:A$2833,MATCH('Assessment Inventory'!I1249,Lists!$E$2:$E$2833,0)))</f>
        <v/>
      </c>
      <c r="K1249" s="32" t="str">
        <f>IF(I1249="","",INDEX(Lists!B$2:B$2833,MATCH('Assessment Inventory'!I1249,Lists!$E$2:$E$2833,0)))</f>
        <v/>
      </c>
      <c r="L1249" s="25" t="str">
        <f t="shared" si="45"/>
        <v>http://maps.google.com/maps?q=,</v>
      </c>
      <c r="M1249" s="38" t="str">
        <f t="shared" si="44"/>
        <v/>
      </c>
      <c r="N1249" s="26"/>
      <c r="O1249" s="26"/>
      <c r="P1249" s="32"/>
      <c r="Q1249" s="31"/>
      <c r="R1249" s="31"/>
    </row>
    <row r="1250" spans="6:18" ht="15" customHeight="1">
      <c r="F1250" s="31"/>
      <c r="G1250" s="31"/>
      <c r="H1250" s="31"/>
      <c r="I1250" s="31"/>
      <c r="J1250" s="32" t="str">
        <f>IF(I1250="","",INDEX(Lists!A$2:A$2833,MATCH('Assessment Inventory'!I1250,Lists!$E$2:$E$2833,0)))</f>
        <v/>
      </c>
      <c r="K1250" s="32" t="str">
        <f>IF(I1250="","",INDEX(Lists!B$2:B$2833,MATCH('Assessment Inventory'!I1250,Lists!$E$2:$E$2833,0)))</f>
        <v/>
      </c>
      <c r="L1250" s="25" t="str">
        <f t="shared" si="45"/>
        <v>http://maps.google.com/maps?q=,</v>
      </c>
      <c r="M1250" s="38" t="str">
        <f t="shared" si="44"/>
        <v/>
      </c>
      <c r="N1250" s="26"/>
      <c r="O1250" s="26"/>
      <c r="P1250" s="32"/>
      <c r="Q1250" s="31"/>
      <c r="R1250" s="31"/>
    </row>
    <row r="1251" spans="6:18" ht="15" customHeight="1">
      <c r="F1251" s="31"/>
      <c r="G1251" s="31"/>
      <c r="H1251" s="31"/>
      <c r="I1251" s="31"/>
      <c r="J1251" s="32" t="str">
        <f>IF(I1251="","",INDEX(Lists!A$2:A$2833,MATCH('Assessment Inventory'!I1251,Lists!$E$2:$E$2833,0)))</f>
        <v/>
      </c>
      <c r="K1251" s="32" t="str">
        <f>IF(I1251="","",INDEX(Lists!B$2:B$2833,MATCH('Assessment Inventory'!I1251,Lists!$E$2:$E$2833,0)))</f>
        <v/>
      </c>
      <c r="L1251" s="25" t="str">
        <f t="shared" si="45"/>
        <v>http://maps.google.com/maps?q=,</v>
      </c>
      <c r="M1251" s="38" t="str">
        <f t="shared" si="44"/>
        <v/>
      </c>
      <c r="N1251" s="26"/>
      <c r="O1251" s="26"/>
      <c r="P1251" s="32"/>
      <c r="Q1251" s="31"/>
      <c r="R1251" s="31"/>
    </row>
    <row r="1252" spans="6:18" ht="15" customHeight="1">
      <c r="F1252" s="31"/>
      <c r="G1252" s="31"/>
      <c r="H1252" s="31"/>
      <c r="I1252" s="31"/>
      <c r="J1252" s="32" t="str">
        <f>IF(I1252="","",INDEX(Lists!A$2:A$2833,MATCH('Assessment Inventory'!I1252,Lists!$E$2:$E$2833,0)))</f>
        <v/>
      </c>
      <c r="K1252" s="32" t="str">
        <f>IF(I1252="","",INDEX(Lists!B$2:B$2833,MATCH('Assessment Inventory'!I1252,Lists!$E$2:$E$2833,0)))</f>
        <v/>
      </c>
      <c r="L1252" s="25" t="str">
        <f t="shared" si="45"/>
        <v>http://maps.google.com/maps?q=,</v>
      </c>
      <c r="M1252" s="38" t="str">
        <f t="shared" si="44"/>
        <v/>
      </c>
      <c r="N1252" s="26"/>
      <c r="O1252" s="26"/>
      <c r="P1252" s="32"/>
      <c r="Q1252" s="31"/>
      <c r="R1252" s="31"/>
    </row>
    <row r="1253" spans="6:18" ht="15" customHeight="1">
      <c r="F1253" s="31"/>
      <c r="G1253" s="31"/>
      <c r="H1253" s="31"/>
      <c r="I1253" s="31"/>
      <c r="J1253" s="32" t="str">
        <f>IF(I1253="","",INDEX(Lists!A$2:A$2833,MATCH('Assessment Inventory'!I1253,Lists!$E$2:$E$2833,0)))</f>
        <v/>
      </c>
      <c r="K1253" s="32" t="str">
        <f>IF(I1253="","",INDEX(Lists!B$2:B$2833,MATCH('Assessment Inventory'!I1253,Lists!$E$2:$E$2833,0)))</f>
        <v/>
      </c>
      <c r="L1253" s="25" t="str">
        <f t="shared" si="45"/>
        <v>http://maps.google.com/maps?q=,</v>
      </c>
      <c r="M1253" s="38" t="str">
        <f t="shared" si="44"/>
        <v/>
      </c>
      <c r="N1253" s="26"/>
      <c r="O1253" s="26"/>
      <c r="P1253" s="32"/>
      <c r="Q1253" s="31"/>
      <c r="R1253" s="31"/>
    </row>
    <row r="1254" spans="6:18" ht="15" customHeight="1">
      <c r="F1254" s="31"/>
      <c r="G1254" s="31"/>
      <c r="H1254" s="31"/>
      <c r="I1254" s="31"/>
      <c r="J1254" s="32" t="str">
        <f>IF(I1254="","",INDEX(Lists!A$2:A$2833,MATCH('Assessment Inventory'!I1254,Lists!$E$2:$E$2833,0)))</f>
        <v/>
      </c>
      <c r="K1254" s="32" t="str">
        <f>IF(I1254="","",INDEX(Lists!B$2:B$2833,MATCH('Assessment Inventory'!I1254,Lists!$E$2:$E$2833,0)))</f>
        <v/>
      </c>
      <c r="L1254" s="25" t="str">
        <f t="shared" si="45"/>
        <v>http://maps.google.com/maps?q=,</v>
      </c>
      <c r="M1254" s="38" t="str">
        <f t="shared" si="44"/>
        <v/>
      </c>
      <c r="N1254" s="26"/>
      <c r="O1254" s="26"/>
      <c r="P1254" s="32"/>
      <c r="Q1254" s="31"/>
      <c r="R1254" s="31"/>
    </row>
    <row r="1255" spans="6:18" ht="15" customHeight="1">
      <c r="F1255" s="31"/>
      <c r="G1255" s="31"/>
      <c r="H1255" s="31"/>
      <c r="I1255" s="31"/>
      <c r="J1255" s="32" t="str">
        <f>IF(I1255="","",INDEX(Lists!A$2:A$2833,MATCH('Assessment Inventory'!I1255,Lists!$E$2:$E$2833,0)))</f>
        <v/>
      </c>
      <c r="K1255" s="32" t="str">
        <f>IF(I1255="","",INDEX(Lists!B$2:B$2833,MATCH('Assessment Inventory'!I1255,Lists!$E$2:$E$2833,0)))</f>
        <v/>
      </c>
      <c r="L1255" s="25" t="str">
        <f t="shared" si="45"/>
        <v>http://maps.google.com/maps?q=,</v>
      </c>
      <c r="M1255" s="38" t="str">
        <f t="shared" si="44"/>
        <v/>
      </c>
      <c r="N1255" s="26"/>
      <c r="O1255" s="26"/>
      <c r="P1255" s="32"/>
      <c r="Q1255" s="31"/>
      <c r="R1255" s="31"/>
    </row>
    <row r="1256" spans="6:18" ht="15" customHeight="1">
      <c r="F1256" s="31"/>
      <c r="G1256" s="31"/>
      <c r="H1256" s="31"/>
      <c r="I1256" s="31"/>
      <c r="J1256" s="32" t="str">
        <f>IF(I1256="","",INDEX(Lists!A$2:A$2833,MATCH('Assessment Inventory'!I1256,Lists!$E$2:$E$2833,0)))</f>
        <v/>
      </c>
      <c r="K1256" s="32" t="str">
        <f>IF(I1256="","",INDEX(Lists!B$2:B$2833,MATCH('Assessment Inventory'!I1256,Lists!$E$2:$E$2833,0)))</f>
        <v/>
      </c>
      <c r="L1256" s="25" t="str">
        <f t="shared" si="45"/>
        <v>http://maps.google.com/maps?q=,</v>
      </c>
      <c r="M1256" s="38" t="str">
        <f t="shared" si="44"/>
        <v/>
      </c>
      <c r="N1256" s="26"/>
      <c r="O1256" s="26"/>
      <c r="P1256" s="32"/>
      <c r="Q1256" s="31"/>
      <c r="R1256" s="31"/>
    </row>
    <row r="1257" spans="6:18" ht="15" customHeight="1">
      <c r="F1257" s="31"/>
      <c r="G1257" s="31"/>
      <c r="H1257" s="31"/>
      <c r="I1257" s="31"/>
      <c r="J1257" s="32" t="str">
        <f>IF(I1257="","",INDEX(Lists!A$2:A$2833,MATCH('Assessment Inventory'!I1257,Lists!$E$2:$E$2833,0)))</f>
        <v/>
      </c>
      <c r="K1257" s="32" t="str">
        <f>IF(I1257="","",INDEX(Lists!B$2:B$2833,MATCH('Assessment Inventory'!I1257,Lists!$E$2:$E$2833,0)))</f>
        <v/>
      </c>
      <c r="L1257" s="25" t="str">
        <f t="shared" si="45"/>
        <v>http://maps.google.com/maps?q=,</v>
      </c>
      <c r="M1257" s="38" t="str">
        <f t="shared" si="44"/>
        <v/>
      </c>
      <c r="N1257" s="26"/>
      <c r="O1257" s="26"/>
      <c r="P1257" s="32"/>
      <c r="Q1257" s="31"/>
      <c r="R1257" s="31"/>
    </row>
    <row r="1258" spans="6:18" ht="15" customHeight="1">
      <c r="F1258" s="31"/>
      <c r="G1258" s="31"/>
      <c r="H1258" s="31"/>
      <c r="I1258" s="31"/>
      <c r="J1258" s="32" t="str">
        <f>IF(I1258="","",INDEX(Lists!A$2:A$2833,MATCH('Assessment Inventory'!I1258,Lists!$E$2:$E$2833,0)))</f>
        <v/>
      </c>
      <c r="K1258" s="32" t="str">
        <f>IF(I1258="","",INDEX(Lists!B$2:B$2833,MATCH('Assessment Inventory'!I1258,Lists!$E$2:$E$2833,0)))</f>
        <v/>
      </c>
      <c r="L1258" s="25" t="str">
        <f t="shared" si="45"/>
        <v>http://maps.google.com/maps?q=,</v>
      </c>
      <c r="M1258" s="38" t="str">
        <f t="shared" si="44"/>
        <v/>
      </c>
      <c r="N1258" s="26"/>
      <c r="O1258" s="26"/>
      <c r="P1258" s="32"/>
      <c r="Q1258" s="31"/>
      <c r="R1258" s="31"/>
    </row>
    <row r="1259" spans="6:18" ht="15" customHeight="1">
      <c r="F1259" s="31"/>
      <c r="G1259" s="31"/>
      <c r="H1259" s="31"/>
      <c r="I1259" s="31"/>
      <c r="J1259" s="32" t="str">
        <f>IF(I1259="","",INDEX(Lists!A$2:A$2833,MATCH('Assessment Inventory'!I1259,Lists!$E$2:$E$2833,0)))</f>
        <v/>
      </c>
      <c r="K1259" s="32" t="str">
        <f>IF(I1259="","",INDEX(Lists!B$2:B$2833,MATCH('Assessment Inventory'!I1259,Lists!$E$2:$E$2833,0)))</f>
        <v/>
      </c>
      <c r="L1259" s="25" t="str">
        <f t="shared" si="45"/>
        <v>http://maps.google.com/maps?q=,</v>
      </c>
      <c r="M1259" s="38" t="str">
        <f t="shared" si="44"/>
        <v/>
      </c>
      <c r="N1259" s="26"/>
      <c r="O1259" s="26"/>
      <c r="P1259" s="32"/>
      <c r="Q1259" s="31"/>
      <c r="R1259" s="31"/>
    </row>
    <row r="1260" spans="6:18" ht="15" customHeight="1">
      <c r="F1260" s="31"/>
      <c r="G1260" s="31"/>
      <c r="H1260" s="31"/>
      <c r="I1260" s="31"/>
      <c r="J1260" s="32" t="str">
        <f>IF(I1260="","",INDEX(Lists!A$2:A$2833,MATCH('Assessment Inventory'!I1260,Lists!$E$2:$E$2833,0)))</f>
        <v/>
      </c>
      <c r="K1260" s="32" t="str">
        <f>IF(I1260="","",INDEX(Lists!B$2:B$2833,MATCH('Assessment Inventory'!I1260,Lists!$E$2:$E$2833,0)))</f>
        <v/>
      </c>
      <c r="L1260" s="25" t="str">
        <f t="shared" si="45"/>
        <v>http://maps.google.com/maps?q=,</v>
      </c>
      <c r="M1260" s="38" t="str">
        <f t="shared" si="44"/>
        <v/>
      </c>
      <c r="N1260" s="26"/>
      <c r="O1260" s="26"/>
      <c r="P1260" s="32"/>
      <c r="Q1260" s="31"/>
      <c r="R1260" s="31"/>
    </row>
    <row r="1261" spans="6:18" ht="15" customHeight="1">
      <c r="F1261" s="31"/>
      <c r="G1261" s="31"/>
      <c r="H1261" s="31"/>
      <c r="I1261" s="31"/>
      <c r="J1261" s="32" t="str">
        <f>IF(I1261="","",INDEX(Lists!A$2:A$2833,MATCH('Assessment Inventory'!I1261,Lists!$E$2:$E$2833,0)))</f>
        <v/>
      </c>
      <c r="K1261" s="32" t="str">
        <f>IF(I1261="","",INDEX(Lists!B$2:B$2833,MATCH('Assessment Inventory'!I1261,Lists!$E$2:$E$2833,0)))</f>
        <v/>
      </c>
      <c r="L1261" s="25" t="str">
        <f t="shared" si="45"/>
        <v>http://maps.google.com/maps?q=,</v>
      </c>
      <c r="M1261" s="38" t="str">
        <f t="shared" si="44"/>
        <v/>
      </c>
      <c r="N1261" s="26"/>
      <c r="O1261" s="26"/>
      <c r="P1261" s="32"/>
      <c r="Q1261" s="31"/>
      <c r="R1261" s="31"/>
    </row>
    <row r="1262" spans="6:18" ht="15" customHeight="1">
      <c r="F1262" s="31"/>
      <c r="G1262" s="31"/>
      <c r="H1262" s="31"/>
      <c r="I1262" s="31"/>
      <c r="J1262" s="32" t="str">
        <f>IF(I1262="","",INDEX(Lists!A$2:A$2833,MATCH('Assessment Inventory'!I1262,Lists!$E$2:$E$2833,0)))</f>
        <v/>
      </c>
      <c r="K1262" s="32" t="str">
        <f>IF(I1262="","",INDEX(Lists!B$2:B$2833,MATCH('Assessment Inventory'!I1262,Lists!$E$2:$E$2833,0)))</f>
        <v/>
      </c>
      <c r="L1262" s="25" t="str">
        <f t="shared" si="45"/>
        <v>http://maps.google.com/maps?q=,</v>
      </c>
      <c r="M1262" s="38" t="str">
        <f t="shared" si="44"/>
        <v/>
      </c>
      <c r="N1262" s="26"/>
      <c r="O1262" s="26"/>
      <c r="P1262" s="32"/>
      <c r="Q1262" s="31"/>
      <c r="R1262" s="31"/>
    </row>
    <row r="1263" spans="6:18" ht="15" customHeight="1">
      <c r="F1263" s="31"/>
      <c r="G1263" s="31"/>
      <c r="H1263" s="31"/>
      <c r="I1263" s="31"/>
      <c r="J1263" s="32" t="str">
        <f>IF(I1263="","",INDEX(Lists!A$2:A$2833,MATCH('Assessment Inventory'!I1263,Lists!$E$2:$E$2833,0)))</f>
        <v/>
      </c>
      <c r="K1263" s="32" t="str">
        <f>IF(I1263="","",INDEX(Lists!B$2:B$2833,MATCH('Assessment Inventory'!I1263,Lists!$E$2:$E$2833,0)))</f>
        <v/>
      </c>
      <c r="L1263" s="25" t="str">
        <f t="shared" si="45"/>
        <v>http://maps.google.com/maps?q=,</v>
      </c>
      <c r="M1263" s="38" t="str">
        <f t="shared" si="44"/>
        <v/>
      </c>
      <c r="N1263" s="26"/>
      <c r="O1263" s="26"/>
      <c r="P1263" s="32"/>
      <c r="Q1263" s="31"/>
      <c r="R1263" s="31"/>
    </row>
    <row r="1264" spans="6:18" ht="15" customHeight="1">
      <c r="F1264" s="31"/>
      <c r="G1264" s="31"/>
      <c r="H1264" s="31"/>
      <c r="I1264" s="31"/>
      <c r="J1264" s="32" t="str">
        <f>IF(I1264="","",INDEX(Lists!A$2:A$2833,MATCH('Assessment Inventory'!I1264,Lists!$E$2:$E$2833,0)))</f>
        <v/>
      </c>
      <c r="K1264" s="32" t="str">
        <f>IF(I1264="","",INDEX(Lists!B$2:B$2833,MATCH('Assessment Inventory'!I1264,Lists!$E$2:$E$2833,0)))</f>
        <v/>
      </c>
      <c r="L1264" s="25" t="str">
        <f t="shared" si="45"/>
        <v>http://maps.google.com/maps?q=,</v>
      </c>
      <c r="M1264" s="38" t="str">
        <f t="shared" si="44"/>
        <v/>
      </c>
      <c r="N1264" s="26"/>
      <c r="O1264" s="26"/>
      <c r="P1264" s="32"/>
      <c r="Q1264" s="31"/>
      <c r="R1264" s="31"/>
    </row>
    <row r="1265" spans="6:18" ht="15" customHeight="1">
      <c r="F1265" s="31"/>
      <c r="G1265" s="31"/>
      <c r="H1265" s="31"/>
      <c r="I1265" s="31"/>
      <c r="J1265" s="32" t="str">
        <f>IF(I1265="","",INDEX(Lists!A$2:A$2833,MATCH('Assessment Inventory'!I1265,Lists!$E$2:$E$2833,0)))</f>
        <v/>
      </c>
      <c r="K1265" s="32" t="str">
        <f>IF(I1265="","",INDEX(Lists!B$2:B$2833,MATCH('Assessment Inventory'!I1265,Lists!$E$2:$E$2833,0)))</f>
        <v/>
      </c>
      <c r="L1265" s="25" t="str">
        <f t="shared" si="45"/>
        <v>http://maps.google.com/maps?q=,</v>
      </c>
      <c r="M1265" s="38" t="str">
        <f t="shared" si="44"/>
        <v/>
      </c>
      <c r="N1265" s="26"/>
      <c r="O1265" s="26"/>
      <c r="P1265" s="32"/>
      <c r="Q1265" s="31"/>
      <c r="R1265" s="31"/>
    </row>
    <row r="1266" spans="6:18" ht="15" customHeight="1">
      <c r="F1266" s="31"/>
      <c r="G1266" s="31"/>
      <c r="H1266" s="31"/>
      <c r="I1266" s="31"/>
      <c r="J1266" s="32" t="str">
        <f>IF(I1266="","",INDEX(Lists!A$2:A$2833,MATCH('Assessment Inventory'!I1266,Lists!$E$2:$E$2833,0)))</f>
        <v/>
      </c>
      <c r="K1266" s="32" t="str">
        <f>IF(I1266="","",INDEX(Lists!B$2:B$2833,MATCH('Assessment Inventory'!I1266,Lists!$E$2:$E$2833,0)))</f>
        <v/>
      </c>
      <c r="L1266" s="25" t="str">
        <f t="shared" si="45"/>
        <v>http://maps.google.com/maps?q=,</v>
      </c>
      <c r="M1266" s="38" t="str">
        <f t="shared" si="44"/>
        <v/>
      </c>
      <c r="N1266" s="26"/>
      <c r="O1266" s="26"/>
      <c r="P1266" s="32"/>
      <c r="Q1266" s="31"/>
      <c r="R1266" s="31"/>
    </row>
    <row r="1267" spans="6:18" ht="15" customHeight="1">
      <c r="F1267" s="31"/>
      <c r="G1267" s="31"/>
      <c r="H1267" s="31"/>
      <c r="I1267" s="31"/>
      <c r="J1267" s="32" t="str">
        <f>IF(I1267="","",INDEX(Lists!A$2:A$2833,MATCH('Assessment Inventory'!I1267,Lists!$E$2:$E$2833,0)))</f>
        <v/>
      </c>
      <c r="K1267" s="32" t="str">
        <f>IF(I1267="","",INDEX(Lists!B$2:B$2833,MATCH('Assessment Inventory'!I1267,Lists!$E$2:$E$2833,0)))</f>
        <v/>
      </c>
      <c r="L1267" s="25" t="str">
        <f t="shared" si="45"/>
        <v>http://maps.google.com/maps?q=,</v>
      </c>
      <c r="M1267" s="38" t="str">
        <f t="shared" si="44"/>
        <v/>
      </c>
      <c r="N1267" s="26"/>
      <c r="O1267" s="26"/>
      <c r="P1267" s="32"/>
      <c r="Q1267" s="31"/>
      <c r="R1267" s="31"/>
    </row>
    <row r="1268" spans="6:18" ht="15" customHeight="1">
      <c r="F1268" s="31"/>
      <c r="G1268" s="31"/>
      <c r="H1268" s="31"/>
      <c r="I1268" s="31"/>
      <c r="J1268" s="32" t="str">
        <f>IF(I1268="","",INDEX(Lists!A$2:A$2833,MATCH('Assessment Inventory'!I1268,Lists!$E$2:$E$2833,0)))</f>
        <v/>
      </c>
      <c r="K1268" s="32" t="str">
        <f>IF(I1268="","",INDEX(Lists!B$2:B$2833,MATCH('Assessment Inventory'!I1268,Lists!$E$2:$E$2833,0)))</f>
        <v/>
      </c>
      <c r="L1268" s="25" t="str">
        <f t="shared" si="45"/>
        <v>http://maps.google.com/maps?q=,</v>
      </c>
      <c r="M1268" s="38" t="str">
        <f t="shared" si="44"/>
        <v/>
      </c>
      <c r="N1268" s="26"/>
      <c r="O1268" s="26"/>
      <c r="P1268" s="32"/>
      <c r="Q1268" s="31"/>
      <c r="R1268" s="31"/>
    </row>
    <row r="1269" spans="6:18" ht="15" customHeight="1">
      <c r="F1269" s="31"/>
      <c r="G1269" s="31"/>
      <c r="H1269" s="31"/>
      <c r="I1269" s="31"/>
      <c r="J1269" s="32" t="str">
        <f>IF(I1269="","",INDEX(Lists!A$2:A$2833,MATCH('Assessment Inventory'!I1269,Lists!$E$2:$E$2833,0)))</f>
        <v/>
      </c>
      <c r="K1269" s="32" t="str">
        <f>IF(I1269="","",INDEX(Lists!B$2:B$2833,MATCH('Assessment Inventory'!I1269,Lists!$E$2:$E$2833,0)))</f>
        <v/>
      </c>
      <c r="L1269" s="25" t="str">
        <f t="shared" si="45"/>
        <v>http://maps.google.com/maps?q=,</v>
      </c>
      <c r="M1269" s="38" t="str">
        <f t="shared" si="44"/>
        <v/>
      </c>
      <c r="N1269" s="26"/>
      <c r="O1269" s="26"/>
      <c r="P1269" s="32"/>
      <c r="Q1269" s="31"/>
      <c r="R1269" s="31"/>
    </row>
    <row r="1270" spans="6:18" ht="15" customHeight="1">
      <c r="F1270" s="31"/>
      <c r="G1270" s="31"/>
      <c r="H1270" s="31"/>
      <c r="I1270" s="31"/>
      <c r="J1270" s="32" t="str">
        <f>IF(I1270="","",INDEX(Lists!A$2:A$2833,MATCH('Assessment Inventory'!I1270,Lists!$E$2:$E$2833,0)))</f>
        <v/>
      </c>
      <c r="K1270" s="32" t="str">
        <f>IF(I1270="","",INDEX(Lists!B$2:B$2833,MATCH('Assessment Inventory'!I1270,Lists!$E$2:$E$2833,0)))</f>
        <v/>
      </c>
      <c r="L1270" s="25" t="str">
        <f t="shared" si="45"/>
        <v>http://maps.google.com/maps?q=,</v>
      </c>
      <c r="M1270" s="38" t="str">
        <f t="shared" si="44"/>
        <v/>
      </c>
      <c r="N1270" s="26"/>
      <c r="O1270" s="26"/>
      <c r="P1270" s="32"/>
      <c r="Q1270" s="31"/>
      <c r="R1270" s="31"/>
    </row>
    <row r="1271" spans="6:18" ht="15" customHeight="1">
      <c r="F1271" s="31"/>
      <c r="G1271" s="31"/>
      <c r="H1271" s="31"/>
      <c r="I1271" s="31"/>
      <c r="J1271" s="32" t="str">
        <f>IF(I1271="","",INDEX(Lists!A$2:A$2833,MATCH('Assessment Inventory'!I1271,Lists!$E$2:$E$2833,0)))</f>
        <v/>
      </c>
      <c r="K1271" s="32" t="str">
        <f>IF(I1271="","",INDEX(Lists!B$2:B$2833,MATCH('Assessment Inventory'!I1271,Lists!$E$2:$E$2833,0)))</f>
        <v/>
      </c>
      <c r="L1271" s="25" t="str">
        <f t="shared" si="45"/>
        <v>http://maps.google.com/maps?q=,</v>
      </c>
      <c r="M1271" s="38" t="str">
        <f t="shared" si="44"/>
        <v/>
      </c>
      <c r="N1271" s="26"/>
      <c r="O1271" s="26"/>
      <c r="P1271" s="32"/>
      <c r="Q1271" s="31"/>
      <c r="R1271" s="31"/>
    </row>
    <row r="1272" spans="6:18" ht="15" customHeight="1">
      <c r="F1272" s="31"/>
      <c r="G1272" s="31"/>
      <c r="H1272" s="31"/>
      <c r="I1272" s="31"/>
      <c r="J1272" s="32" t="str">
        <f>IF(I1272="","",INDEX(Lists!A$2:A$2833,MATCH('Assessment Inventory'!I1272,Lists!$E$2:$E$2833,0)))</f>
        <v/>
      </c>
      <c r="K1272" s="32" t="str">
        <f>IF(I1272="","",INDEX(Lists!B$2:B$2833,MATCH('Assessment Inventory'!I1272,Lists!$E$2:$E$2833,0)))</f>
        <v/>
      </c>
      <c r="L1272" s="25" t="str">
        <f t="shared" si="45"/>
        <v>http://maps.google.com/maps?q=,</v>
      </c>
      <c r="M1272" s="38" t="str">
        <f t="shared" si="44"/>
        <v/>
      </c>
      <c r="N1272" s="26"/>
      <c r="O1272" s="26"/>
      <c r="P1272" s="32"/>
      <c r="Q1272" s="31"/>
      <c r="R1272" s="31"/>
    </row>
    <row r="1273" spans="6:18" ht="15" customHeight="1">
      <c r="F1273" s="31"/>
      <c r="G1273" s="31"/>
      <c r="H1273" s="31"/>
      <c r="I1273" s="31"/>
      <c r="J1273" s="32" t="str">
        <f>IF(I1273="","",INDEX(Lists!A$2:A$2833,MATCH('Assessment Inventory'!I1273,Lists!$E$2:$E$2833,0)))</f>
        <v/>
      </c>
      <c r="K1273" s="32" t="str">
        <f>IF(I1273="","",INDEX(Lists!B$2:B$2833,MATCH('Assessment Inventory'!I1273,Lists!$E$2:$E$2833,0)))</f>
        <v/>
      </c>
      <c r="L1273" s="25" t="str">
        <f t="shared" si="45"/>
        <v>http://maps.google.com/maps?q=,</v>
      </c>
      <c r="M1273" s="38" t="str">
        <f t="shared" si="44"/>
        <v/>
      </c>
      <c r="N1273" s="26"/>
      <c r="O1273" s="26"/>
      <c r="P1273" s="32"/>
      <c r="Q1273" s="31"/>
      <c r="R1273" s="31"/>
    </row>
    <row r="1274" spans="6:18" ht="15" customHeight="1">
      <c r="F1274" s="31"/>
      <c r="G1274" s="31"/>
      <c r="H1274" s="31"/>
      <c r="I1274" s="31"/>
      <c r="J1274" s="32" t="str">
        <f>IF(I1274="","",INDEX(Lists!A$2:A$2833,MATCH('Assessment Inventory'!I1274,Lists!$E$2:$E$2833,0)))</f>
        <v/>
      </c>
      <c r="K1274" s="32" t="str">
        <f>IF(I1274="","",INDEX(Lists!B$2:B$2833,MATCH('Assessment Inventory'!I1274,Lists!$E$2:$E$2833,0)))</f>
        <v/>
      </c>
      <c r="L1274" s="25" t="str">
        <f t="shared" si="45"/>
        <v>http://maps.google.com/maps?q=,</v>
      </c>
      <c r="M1274" s="38" t="str">
        <f t="shared" si="44"/>
        <v/>
      </c>
      <c r="N1274" s="26"/>
      <c r="O1274" s="26"/>
      <c r="P1274" s="32"/>
      <c r="Q1274" s="31"/>
      <c r="R1274" s="31"/>
    </row>
    <row r="1275" spans="6:18" ht="15" customHeight="1">
      <c r="F1275" s="31"/>
      <c r="G1275" s="31"/>
      <c r="H1275" s="31"/>
      <c r="I1275" s="31"/>
      <c r="J1275" s="32" t="str">
        <f>IF(I1275="","",INDEX(Lists!A$2:A$2833,MATCH('Assessment Inventory'!I1275,Lists!$E$2:$E$2833,0)))</f>
        <v/>
      </c>
      <c r="K1275" s="32" t="str">
        <f>IF(I1275="","",INDEX(Lists!B$2:B$2833,MATCH('Assessment Inventory'!I1275,Lists!$E$2:$E$2833,0)))</f>
        <v/>
      </c>
      <c r="L1275" s="25" t="str">
        <f t="shared" si="45"/>
        <v>http://maps.google.com/maps?q=,</v>
      </c>
      <c r="M1275" s="38" t="str">
        <f t="shared" si="44"/>
        <v/>
      </c>
      <c r="N1275" s="26"/>
      <c r="O1275" s="26"/>
      <c r="P1275" s="32"/>
      <c r="Q1275" s="31"/>
      <c r="R1275" s="31"/>
    </row>
    <row r="1276" spans="6:18" ht="15" customHeight="1">
      <c r="F1276" s="31"/>
      <c r="G1276" s="31"/>
      <c r="H1276" s="31"/>
      <c r="I1276" s="31"/>
      <c r="J1276" s="32" t="str">
        <f>IF(I1276="","",INDEX(Lists!A$2:A$2833,MATCH('Assessment Inventory'!I1276,Lists!$E$2:$E$2833,0)))</f>
        <v/>
      </c>
      <c r="K1276" s="32" t="str">
        <f>IF(I1276="","",INDEX(Lists!B$2:B$2833,MATCH('Assessment Inventory'!I1276,Lists!$E$2:$E$2833,0)))</f>
        <v/>
      </c>
      <c r="L1276" s="25" t="str">
        <f t="shared" si="45"/>
        <v>http://maps.google.com/maps?q=,</v>
      </c>
      <c r="M1276" s="38" t="str">
        <f t="shared" si="44"/>
        <v/>
      </c>
      <c r="N1276" s="26"/>
      <c r="O1276" s="26"/>
      <c r="P1276" s="32"/>
      <c r="Q1276" s="31"/>
      <c r="R1276" s="31"/>
    </row>
    <row r="1277" spans="6:18" ht="15" customHeight="1">
      <c r="F1277" s="31"/>
      <c r="G1277" s="31"/>
      <c r="H1277" s="31"/>
      <c r="I1277" s="31"/>
      <c r="J1277" s="32" t="str">
        <f>IF(I1277="","",INDEX(Lists!A$2:A$2833,MATCH('Assessment Inventory'!I1277,Lists!$E$2:$E$2833,0)))</f>
        <v/>
      </c>
      <c r="K1277" s="32" t="str">
        <f>IF(I1277="","",INDEX(Lists!B$2:B$2833,MATCH('Assessment Inventory'!I1277,Lists!$E$2:$E$2833,0)))</f>
        <v/>
      </c>
      <c r="L1277" s="25" t="str">
        <f t="shared" si="45"/>
        <v>http://maps.google.com/maps?q=,</v>
      </c>
      <c r="M1277" s="38" t="str">
        <f t="shared" si="44"/>
        <v/>
      </c>
      <c r="N1277" s="26"/>
      <c r="O1277" s="26"/>
      <c r="P1277" s="32"/>
      <c r="Q1277" s="31"/>
      <c r="R1277" s="31"/>
    </row>
    <row r="1278" spans="6:18" ht="15" customHeight="1">
      <c r="F1278" s="31"/>
      <c r="G1278" s="31"/>
      <c r="H1278" s="31"/>
      <c r="I1278" s="31"/>
      <c r="J1278" s="32" t="str">
        <f>IF(I1278="","",INDEX(Lists!A$2:A$2833,MATCH('Assessment Inventory'!I1278,Lists!$E$2:$E$2833,0)))</f>
        <v/>
      </c>
      <c r="K1278" s="32" t="str">
        <f>IF(I1278="","",INDEX(Lists!B$2:B$2833,MATCH('Assessment Inventory'!I1278,Lists!$E$2:$E$2833,0)))</f>
        <v/>
      </c>
      <c r="L1278" s="25" t="str">
        <f t="shared" si="45"/>
        <v>http://maps.google.com/maps?q=,</v>
      </c>
      <c r="M1278" s="38" t="str">
        <f t="shared" si="44"/>
        <v/>
      </c>
      <c r="N1278" s="26"/>
      <c r="O1278" s="26"/>
      <c r="P1278" s="32"/>
      <c r="Q1278" s="31"/>
      <c r="R1278" s="31"/>
    </row>
    <row r="1279" spans="6:18" ht="15" customHeight="1">
      <c r="F1279" s="31"/>
      <c r="G1279" s="31"/>
      <c r="H1279" s="31"/>
      <c r="I1279" s="31"/>
      <c r="J1279" s="32" t="str">
        <f>IF(I1279="","",INDEX(Lists!A$2:A$2833,MATCH('Assessment Inventory'!I1279,Lists!$E$2:$E$2833,0)))</f>
        <v/>
      </c>
      <c r="K1279" s="32" t="str">
        <f>IF(I1279="","",INDEX(Lists!B$2:B$2833,MATCH('Assessment Inventory'!I1279,Lists!$E$2:$E$2833,0)))</f>
        <v/>
      </c>
      <c r="L1279" s="25" t="str">
        <f t="shared" si="45"/>
        <v>http://maps.google.com/maps?q=,</v>
      </c>
      <c r="M1279" s="38" t="str">
        <f t="shared" si="44"/>
        <v/>
      </c>
      <c r="N1279" s="26"/>
      <c r="O1279" s="26"/>
      <c r="P1279" s="32"/>
      <c r="Q1279" s="31"/>
      <c r="R1279" s="31"/>
    </row>
    <row r="1280" spans="6:18" ht="15" customHeight="1">
      <c r="F1280" s="31"/>
      <c r="G1280" s="31"/>
      <c r="H1280" s="31"/>
      <c r="I1280" s="31"/>
      <c r="J1280" s="32" t="str">
        <f>IF(I1280="","",INDEX(Lists!A$2:A$2833,MATCH('Assessment Inventory'!I1280,Lists!$E$2:$E$2833,0)))</f>
        <v/>
      </c>
      <c r="K1280" s="32" t="str">
        <f>IF(I1280="","",INDEX(Lists!B$2:B$2833,MATCH('Assessment Inventory'!I1280,Lists!$E$2:$E$2833,0)))</f>
        <v/>
      </c>
      <c r="L1280" s="25" t="str">
        <f t="shared" si="45"/>
        <v>http://maps.google.com/maps?q=,</v>
      </c>
      <c r="M1280" s="38" t="str">
        <f t="shared" si="44"/>
        <v/>
      </c>
      <c r="N1280" s="26"/>
      <c r="O1280" s="26"/>
      <c r="P1280" s="32"/>
      <c r="Q1280" s="31"/>
      <c r="R1280" s="31"/>
    </row>
    <row r="1281" spans="6:18" ht="15" customHeight="1">
      <c r="F1281" s="31"/>
      <c r="G1281" s="31"/>
      <c r="H1281" s="31"/>
      <c r="I1281" s="31"/>
      <c r="J1281" s="32" t="str">
        <f>IF(I1281="","",INDEX(Lists!A$2:A$2833,MATCH('Assessment Inventory'!I1281,Lists!$E$2:$E$2833,0)))</f>
        <v/>
      </c>
      <c r="K1281" s="32" t="str">
        <f>IF(I1281="","",INDEX(Lists!B$2:B$2833,MATCH('Assessment Inventory'!I1281,Lists!$E$2:$E$2833,0)))</f>
        <v/>
      </c>
      <c r="L1281" s="25" t="str">
        <f t="shared" si="45"/>
        <v>http://maps.google.com/maps?q=,</v>
      </c>
      <c r="M1281" s="38" t="str">
        <f t="shared" si="44"/>
        <v/>
      </c>
      <c r="N1281" s="26"/>
      <c r="O1281" s="26"/>
      <c r="P1281" s="32"/>
      <c r="Q1281" s="31"/>
      <c r="R1281" s="31"/>
    </row>
    <row r="1282" spans="6:18" ht="15" customHeight="1">
      <c r="F1282" s="31"/>
      <c r="G1282" s="31"/>
      <c r="H1282" s="31"/>
      <c r="I1282" s="31"/>
      <c r="J1282" s="32" t="str">
        <f>IF(I1282="","",INDEX(Lists!A$2:A$2833,MATCH('Assessment Inventory'!I1282,Lists!$E$2:$E$2833,0)))</f>
        <v/>
      </c>
      <c r="K1282" s="32" t="str">
        <f>IF(I1282="","",INDEX(Lists!B$2:B$2833,MATCH('Assessment Inventory'!I1282,Lists!$E$2:$E$2833,0)))</f>
        <v/>
      </c>
      <c r="L1282" s="25" t="str">
        <f t="shared" si="45"/>
        <v>http://maps.google.com/maps?q=,</v>
      </c>
      <c r="M1282" s="38" t="str">
        <f t="shared" si="44"/>
        <v/>
      </c>
      <c r="N1282" s="26"/>
      <c r="O1282" s="26"/>
      <c r="P1282" s="32"/>
      <c r="Q1282" s="31"/>
      <c r="R1282" s="31"/>
    </row>
    <row r="1283" spans="6:18" ht="15" customHeight="1">
      <c r="F1283" s="31"/>
      <c r="G1283" s="31"/>
      <c r="H1283" s="31"/>
      <c r="I1283" s="31"/>
      <c r="J1283" s="32" t="str">
        <f>IF(I1283="","",INDEX(Lists!A$2:A$2833,MATCH('Assessment Inventory'!I1283,Lists!$E$2:$E$2833,0)))</f>
        <v/>
      </c>
      <c r="K1283" s="32" t="str">
        <f>IF(I1283="","",INDEX(Lists!B$2:B$2833,MATCH('Assessment Inventory'!I1283,Lists!$E$2:$E$2833,0)))</f>
        <v/>
      </c>
      <c r="L1283" s="25" t="str">
        <f t="shared" si="45"/>
        <v>http://maps.google.com/maps?q=,</v>
      </c>
      <c r="M1283" s="38" t="str">
        <f t="shared" si="44"/>
        <v/>
      </c>
      <c r="N1283" s="26"/>
      <c r="O1283" s="26"/>
      <c r="P1283" s="32"/>
      <c r="Q1283" s="31"/>
      <c r="R1283" s="31"/>
    </row>
    <row r="1284" spans="6:18" ht="15" customHeight="1">
      <c r="F1284" s="31"/>
      <c r="G1284" s="31"/>
      <c r="H1284" s="31"/>
      <c r="I1284" s="31"/>
      <c r="J1284" s="32" t="str">
        <f>IF(I1284="","",INDEX(Lists!A$2:A$2833,MATCH('Assessment Inventory'!I1284,Lists!$E$2:$E$2833,0)))</f>
        <v/>
      </c>
      <c r="K1284" s="32" t="str">
        <f>IF(I1284="","",INDEX(Lists!B$2:B$2833,MATCH('Assessment Inventory'!I1284,Lists!$E$2:$E$2833,0)))</f>
        <v/>
      </c>
      <c r="L1284" s="25" t="str">
        <f t="shared" si="45"/>
        <v>http://maps.google.com/maps?q=,</v>
      </c>
      <c r="M1284" s="38" t="str">
        <f t="shared" si="44"/>
        <v/>
      </c>
      <c r="N1284" s="26"/>
      <c r="O1284" s="26"/>
      <c r="P1284" s="32"/>
      <c r="Q1284" s="31"/>
      <c r="R1284" s="31"/>
    </row>
    <row r="1285" spans="6:18" ht="15" customHeight="1">
      <c r="F1285" s="31"/>
      <c r="G1285" s="31"/>
      <c r="H1285" s="31"/>
      <c r="I1285" s="31"/>
      <c r="J1285" s="32" t="str">
        <f>IF(I1285="","",INDEX(Lists!A$2:A$2833,MATCH('Assessment Inventory'!I1285,Lists!$E$2:$E$2833,0)))</f>
        <v/>
      </c>
      <c r="K1285" s="32" t="str">
        <f>IF(I1285="","",INDEX(Lists!B$2:B$2833,MATCH('Assessment Inventory'!I1285,Lists!$E$2:$E$2833,0)))</f>
        <v/>
      </c>
      <c r="L1285" s="25" t="str">
        <f t="shared" si="45"/>
        <v>http://maps.google.com/maps?q=,</v>
      </c>
      <c r="M1285" s="38" t="str">
        <f t="shared" si="44"/>
        <v/>
      </c>
      <c r="N1285" s="26"/>
      <c r="O1285" s="26"/>
      <c r="P1285" s="32"/>
      <c r="Q1285" s="31"/>
      <c r="R1285" s="31"/>
    </row>
    <row r="1286" spans="6:18" ht="15" customHeight="1">
      <c r="F1286" s="31"/>
      <c r="G1286" s="31"/>
      <c r="H1286" s="31"/>
      <c r="I1286" s="31"/>
      <c r="J1286" s="32" t="str">
        <f>IF(I1286="","",INDEX(Lists!A$2:A$2833,MATCH('Assessment Inventory'!I1286,Lists!$E$2:$E$2833,0)))</f>
        <v/>
      </c>
      <c r="K1286" s="32" t="str">
        <f>IF(I1286="","",INDEX(Lists!B$2:B$2833,MATCH('Assessment Inventory'!I1286,Lists!$E$2:$E$2833,0)))</f>
        <v/>
      </c>
      <c r="L1286" s="25" t="str">
        <f t="shared" si="45"/>
        <v>http://maps.google.com/maps?q=,</v>
      </c>
      <c r="M1286" s="38" t="str">
        <f t="shared" si="44"/>
        <v/>
      </c>
      <c r="N1286" s="26"/>
      <c r="O1286" s="26"/>
      <c r="P1286" s="32"/>
      <c r="Q1286" s="31"/>
      <c r="R1286" s="31"/>
    </row>
    <row r="1287" spans="6:18" ht="15" customHeight="1">
      <c r="F1287" s="31"/>
      <c r="G1287" s="31"/>
      <c r="H1287" s="31"/>
      <c r="I1287" s="31"/>
      <c r="J1287" s="32" t="str">
        <f>IF(I1287="","",INDEX(Lists!A$2:A$2833,MATCH('Assessment Inventory'!I1287,Lists!$E$2:$E$2833,0)))</f>
        <v/>
      </c>
      <c r="K1287" s="32" t="str">
        <f>IF(I1287="","",INDEX(Lists!B$2:B$2833,MATCH('Assessment Inventory'!I1287,Lists!$E$2:$E$2833,0)))</f>
        <v/>
      </c>
      <c r="L1287" s="25" t="str">
        <f t="shared" si="45"/>
        <v>http://maps.google.com/maps?q=,</v>
      </c>
      <c r="M1287" s="38" t="str">
        <f t="shared" si="44"/>
        <v/>
      </c>
      <c r="N1287" s="26"/>
      <c r="O1287" s="26"/>
      <c r="P1287" s="32"/>
      <c r="Q1287" s="31"/>
      <c r="R1287" s="31"/>
    </row>
    <row r="1288" spans="6:18" ht="15" customHeight="1">
      <c r="F1288" s="31"/>
      <c r="G1288" s="31"/>
      <c r="H1288" s="31"/>
      <c r="I1288" s="31"/>
      <c r="J1288" s="32" t="str">
        <f>IF(I1288="","",INDEX(Lists!A$2:A$2833,MATCH('Assessment Inventory'!I1288,Lists!$E$2:$E$2833,0)))</f>
        <v/>
      </c>
      <c r="K1288" s="32" t="str">
        <f>IF(I1288="","",INDEX(Lists!B$2:B$2833,MATCH('Assessment Inventory'!I1288,Lists!$E$2:$E$2833,0)))</f>
        <v/>
      </c>
      <c r="L1288" s="25" t="str">
        <f t="shared" si="45"/>
        <v>http://maps.google.com/maps?q=,</v>
      </c>
      <c r="M1288" s="38" t="str">
        <f t="shared" ref="M1288:M1351" si="46">IF(I1288="","",HYPERLINK(L1288,"See on Google Maps"))</f>
        <v/>
      </c>
      <c r="N1288" s="26"/>
      <c r="O1288" s="26"/>
      <c r="P1288" s="32"/>
      <c r="Q1288" s="31"/>
      <c r="R1288" s="31"/>
    </row>
    <row r="1289" spans="6:18" ht="15" customHeight="1">
      <c r="F1289" s="31"/>
      <c r="G1289" s="31"/>
      <c r="H1289" s="31"/>
      <c r="I1289" s="31"/>
      <c r="J1289" s="32" t="str">
        <f>IF(I1289="","",INDEX(Lists!A$2:A$2833,MATCH('Assessment Inventory'!I1289,Lists!$E$2:$E$2833,0)))</f>
        <v/>
      </c>
      <c r="K1289" s="32" t="str">
        <f>IF(I1289="","",INDEX(Lists!B$2:B$2833,MATCH('Assessment Inventory'!I1289,Lists!$E$2:$E$2833,0)))</f>
        <v/>
      </c>
      <c r="L1289" s="25" t="str">
        <f t="shared" ref="L1289:L1352" si="47">CONCATENATE("http://maps.google.com/maps?q=",J1289,",",K1289,"")</f>
        <v>http://maps.google.com/maps?q=,</v>
      </c>
      <c r="M1289" s="38" t="str">
        <f t="shared" si="46"/>
        <v/>
      </c>
      <c r="N1289" s="26"/>
      <c r="O1289" s="26"/>
      <c r="P1289" s="32"/>
      <c r="Q1289" s="31"/>
      <c r="R1289" s="31"/>
    </row>
    <row r="1290" spans="6:18" ht="15" customHeight="1">
      <c r="F1290" s="31"/>
      <c r="G1290" s="31"/>
      <c r="H1290" s="31"/>
      <c r="I1290" s="31"/>
      <c r="J1290" s="32" t="str">
        <f>IF(I1290="","",INDEX(Lists!A$2:A$2833,MATCH('Assessment Inventory'!I1290,Lists!$E$2:$E$2833,0)))</f>
        <v/>
      </c>
      <c r="K1290" s="32" t="str">
        <f>IF(I1290="","",INDEX(Lists!B$2:B$2833,MATCH('Assessment Inventory'!I1290,Lists!$E$2:$E$2833,0)))</f>
        <v/>
      </c>
      <c r="L1290" s="25" t="str">
        <f t="shared" si="47"/>
        <v>http://maps.google.com/maps?q=,</v>
      </c>
      <c r="M1290" s="38" t="str">
        <f t="shared" si="46"/>
        <v/>
      </c>
      <c r="N1290" s="26"/>
      <c r="O1290" s="26"/>
      <c r="P1290" s="32"/>
      <c r="Q1290" s="31"/>
      <c r="R1290" s="31"/>
    </row>
    <row r="1291" spans="6:18" ht="15" customHeight="1">
      <c r="F1291" s="31"/>
      <c r="G1291" s="31"/>
      <c r="H1291" s="31"/>
      <c r="I1291" s="31"/>
      <c r="J1291" s="32" t="str">
        <f>IF(I1291="","",INDEX(Lists!A$2:A$2833,MATCH('Assessment Inventory'!I1291,Lists!$E$2:$E$2833,0)))</f>
        <v/>
      </c>
      <c r="K1291" s="32" t="str">
        <f>IF(I1291="","",INDEX(Lists!B$2:B$2833,MATCH('Assessment Inventory'!I1291,Lists!$E$2:$E$2833,0)))</f>
        <v/>
      </c>
      <c r="L1291" s="25" t="str">
        <f t="shared" si="47"/>
        <v>http://maps.google.com/maps?q=,</v>
      </c>
      <c r="M1291" s="38" t="str">
        <f t="shared" si="46"/>
        <v/>
      </c>
      <c r="N1291" s="26"/>
      <c r="O1291" s="26"/>
      <c r="P1291" s="32"/>
      <c r="Q1291" s="31"/>
      <c r="R1291" s="31"/>
    </row>
    <row r="1292" spans="6:18" ht="15" customHeight="1">
      <c r="F1292" s="31"/>
      <c r="G1292" s="31"/>
      <c r="H1292" s="31"/>
      <c r="I1292" s="31"/>
      <c r="J1292" s="32" t="str">
        <f>IF(I1292="","",INDEX(Lists!A$2:A$2833,MATCH('Assessment Inventory'!I1292,Lists!$E$2:$E$2833,0)))</f>
        <v/>
      </c>
      <c r="K1292" s="32" t="str">
        <f>IF(I1292="","",INDEX(Lists!B$2:B$2833,MATCH('Assessment Inventory'!I1292,Lists!$E$2:$E$2833,0)))</f>
        <v/>
      </c>
      <c r="L1292" s="25" t="str">
        <f t="shared" si="47"/>
        <v>http://maps.google.com/maps?q=,</v>
      </c>
      <c r="M1292" s="38" t="str">
        <f t="shared" si="46"/>
        <v/>
      </c>
      <c r="N1292" s="26"/>
      <c r="O1292" s="26"/>
      <c r="P1292" s="32"/>
      <c r="Q1292" s="31"/>
      <c r="R1292" s="31"/>
    </row>
    <row r="1293" spans="6:18" ht="15" customHeight="1">
      <c r="F1293" s="31"/>
      <c r="G1293" s="31"/>
      <c r="H1293" s="31"/>
      <c r="I1293" s="31"/>
      <c r="J1293" s="32" t="str">
        <f>IF(I1293="","",INDEX(Lists!A$2:A$2833,MATCH('Assessment Inventory'!I1293,Lists!$E$2:$E$2833,0)))</f>
        <v/>
      </c>
      <c r="K1293" s="32" t="str">
        <f>IF(I1293="","",INDEX(Lists!B$2:B$2833,MATCH('Assessment Inventory'!I1293,Lists!$E$2:$E$2833,0)))</f>
        <v/>
      </c>
      <c r="L1293" s="25" t="str">
        <f t="shared" si="47"/>
        <v>http://maps.google.com/maps?q=,</v>
      </c>
      <c r="M1293" s="38" t="str">
        <f t="shared" si="46"/>
        <v/>
      </c>
      <c r="N1293" s="26"/>
      <c r="O1293" s="26"/>
      <c r="P1293" s="32"/>
      <c r="Q1293" s="31"/>
      <c r="R1293" s="31"/>
    </row>
    <row r="1294" spans="6:18" ht="15" customHeight="1">
      <c r="F1294" s="31"/>
      <c r="G1294" s="31"/>
      <c r="H1294" s="31"/>
      <c r="I1294" s="31"/>
      <c r="J1294" s="32" t="str">
        <f>IF(I1294="","",INDEX(Lists!A$2:A$2833,MATCH('Assessment Inventory'!I1294,Lists!$E$2:$E$2833,0)))</f>
        <v/>
      </c>
      <c r="K1294" s="32" t="str">
        <f>IF(I1294="","",INDEX(Lists!B$2:B$2833,MATCH('Assessment Inventory'!I1294,Lists!$E$2:$E$2833,0)))</f>
        <v/>
      </c>
      <c r="L1294" s="25" t="str">
        <f t="shared" si="47"/>
        <v>http://maps.google.com/maps?q=,</v>
      </c>
      <c r="M1294" s="38" t="str">
        <f t="shared" si="46"/>
        <v/>
      </c>
      <c r="N1294" s="26"/>
      <c r="O1294" s="26"/>
      <c r="P1294" s="32"/>
      <c r="Q1294" s="31"/>
      <c r="R1294" s="31"/>
    </row>
    <row r="1295" spans="6:18" ht="15" customHeight="1">
      <c r="F1295" s="31"/>
      <c r="G1295" s="31"/>
      <c r="H1295" s="31"/>
      <c r="I1295" s="31"/>
      <c r="J1295" s="32" t="str">
        <f>IF(I1295="","",INDEX(Lists!A$2:A$2833,MATCH('Assessment Inventory'!I1295,Lists!$E$2:$E$2833,0)))</f>
        <v/>
      </c>
      <c r="K1295" s="32" t="str">
        <f>IF(I1295="","",INDEX(Lists!B$2:B$2833,MATCH('Assessment Inventory'!I1295,Lists!$E$2:$E$2833,0)))</f>
        <v/>
      </c>
      <c r="L1295" s="25" t="str">
        <f t="shared" si="47"/>
        <v>http://maps.google.com/maps?q=,</v>
      </c>
      <c r="M1295" s="38" t="str">
        <f t="shared" si="46"/>
        <v/>
      </c>
      <c r="N1295" s="26"/>
      <c r="O1295" s="26"/>
      <c r="P1295" s="32"/>
      <c r="Q1295" s="31"/>
      <c r="R1295" s="31"/>
    </row>
    <row r="1296" spans="6:18" ht="15" customHeight="1">
      <c r="F1296" s="31"/>
      <c r="G1296" s="31"/>
      <c r="H1296" s="31"/>
      <c r="I1296" s="31"/>
      <c r="J1296" s="32" t="str">
        <f>IF(I1296="","",INDEX(Lists!A$2:A$2833,MATCH('Assessment Inventory'!I1296,Lists!$E$2:$E$2833,0)))</f>
        <v/>
      </c>
      <c r="K1296" s="32" t="str">
        <f>IF(I1296="","",INDEX(Lists!B$2:B$2833,MATCH('Assessment Inventory'!I1296,Lists!$E$2:$E$2833,0)))</f>
        <v/>
      </c>
      <c r="L1296" s="25" t="str">
        <f t="shared" si="47"/>
        <v>http://maps.google.com/maps?q=,</v>
      </c>
      <c r="M1296" s="38" t="str">
        <f t="shared" si="46"/>
        <v/>
      </c>
      <c r="N1296" s="26"/>
      <c r="O1296" s="26"/>
      <c r="P1296" s="32"/>
      <c r="Q1296" s="31"/>
      <c r="R1296" s="31"/>
    </row>
    <row r="1297" spans="6:18" ht="15" customHeight="1">
      <c r="F1297" s="31"/>
      <c r="G1297" s="31"/>
      <c r="H1297" s="31"/>
      <c r="I1297" s="31"/>
      <c r="J1297" s="32" t="str">
        <f>IF(I1297="","",INDEX(Lists!A$2:A$2833,MATCH('Assessment Inventory'!I1297,Lists!$E$2:$E$2833,0)))</f>
        <v/>
      </c>
      <c r="K1297" s="32" t="str">
        <f>IF(I1297="","",INDEX(Lists!B$2:B$2833,MATCH('Assessment Inventory'!I1297,Lists!$E$2:$E$2833,0)))</f>
        <v/>
      </c>
      <c r="L1297" s="25" t="str">
        <f t="shared" si="47"/>
        <v>http://maps.google.com/maps?q=,</v>
      </c>
      <c r="M1297" s="38" t="str">
        <f t="shared" si="46"/>
        <v/>
      </c>
      <c r="N1297" s="26"/>
      <c r="O1297" s="26"/>
      <c r="P1297" s="32"/>
      <c r="Q1297" s="31"/>
      <c r="R1297" s="31"/>
    </row>
    <row r="1298" spans="6:18" ht="15" customHeight="1">
      <c r="F1298" s="31"/>
      <c r="G1298" s="31"/>
      <c r="H1298" s="31"/>
      <c r="I1298" s="31"/>
      <c r="J1298" s="32" t="str">
        <f>IF(I1298="","",INDEX(Lists!A$2:A$2833,MATCH('Assessment Inventory'!I1298,Lists!$E$2:$E$2833,0)))</f>
        <v/>
      </c>
      <c r="K1298" s="32" t="str">
        <f>IF(I1298="","",INDEX(Lists!B$2:B$2833,MATCH('Assessment Inventory'!I1298,Lists!$E$2:$E$2833,0)))</f>
        <v/>
      </c>
      <c r="L1298" s="25" t="str">
        <f t="shared" si="47"/>
        <v>http://maps.google.com/maps?q=,</v>
      </c>
      <c r="M1298" s="38" t="str">
        <f t="shared" si="46"/>
        <v/>
      </c>
      <c r="N1298" s="26"/>
      <c r="O1298" s="26"/>
      <c r="P1298" s="32"/>
      <c r="Q1298" s="31"/>
      <c r="R1298" s="31"/>
    </row>
    <row r="1299" spans="6:18" ht="15" customHeight="1">
      <c r="F1299" s="31"/>
      <c r="G1299" s="31"/>
      <c r="H1299" s="31"/>
      <c r="I1299" s="31"/>
      <c r="J1299" s="32" t="str">
        <f>IF(I1299="","",INDEX(Lists!A$2:A$2833,MATCH('Assessment Inventory'!I1299,Lists!$E$2:$E$2833,0)))</f>
        <v/>
      </c>
      <c r="K1299" s="32" t="str">
        <f>IF(I1299="","",INDEX(Lists!B$2:B$2833,MATCH('Assessment Inventory'!I1299,Lists!$E$2:$E$2833,0)))</f>
        <v/>
      </c>
      <c r="L1299" s="25" t="str">
        <f t="shared" si="47"/>
        <v>http://maps.google.com/maps?q=,</v>
      </c>
      <c r="M1299" s="38" t="str">
        <f t="shared" si="46"/>
        <v/>
      </c>
      <c r="N1299" s="26"/>
      <c r="O1299" s="26"/>
      <c r="P1299" s="32"/>
      <c r="Q1299" s="31"/>
      <c r="R1299" s="31"/>
    </row>
    <row r="1300" spans="6:18" ht="15" customHeight="1">
      <c r="F1300" s="31"/>
      <c r="G1300" s="31"/>
      <c r="H1300" s="31"/>
      <c r="I1300" s="31"/>
      <c r="J1300" s="32" t="str">
        <f>IF(I1300="","",INDEX(Lists!A$2:A$2833,MATCH('Assessment Inventory'!I1300,Lists!$E$2:$E$2833,0)))</f>
        <v/>
      </c>
      <c r="K1300" s="32" t="str">
        <f>IF(I1300="","",INDEX(Lists!B$2:B$2833,MATCH('Assessment Inventory'!I1300,Lists!$E$2:$E$2833,0)))</f>
        <v/>
      </c>
      <c r="L1300" s="25" t="str">
        <f t="shared" si="47"/>
        <v>http://maps.google.com/maps?q=,</v>
      </c>
      <c r="M1300" s="38" t="str">
        <f t="shared" si="46"/>
        <v/>
      </c>
      <c r="N1300" s="26"/>
      <c r="O1300" s="26"/>
      <c r="P1300" s="32"/>
      <c r="Q1300" s="31"/>
      <c r="R1300" s="31"/>
    </row>
    <row r="1301" spans="6:18" ht="15" customHeight="1">
      <c r="F1301" s="31"/>
      <c r="G1301" s="31"/>
      <c r="H1301" s="31"/>
      <c r="I1301" s="31"/>
      <c r="J1301" s="32" t="str">
        <f>IF(I1301="","",INDEX(Lists!A$2:A$2833,MATCH('Assessment Inventory'!I1301,Lists!$E$2:$E$2833,0)))</f>
        <v/>
      </c>
      <c r="K1301" s="32" t="str">
        <f>IF(I1301="","",INDEX(Lists!B$2:B$2833,MATCH('Assessment Inventory'!I1301,Lists!$E$2:$E$2833,0)))</f>
        <v/>
      </c>
      <c r="L1301" s="25" t="str">
        <f t="shared" si="47"/>
        <v>http://maps.google.com/maps?q=,</v>
      </c>
      <c r="M1301" s="38" t="str">
        <f t="shared" si="46"/>
        <v/>
      </c>
      <c r="N1301" s="26"/>
      <c r="O1301" s="26"/>
      <c r="P1301" s="32"/>
      <c r="Q1301" s="31"/>
      <c r="R1301" s="31"/>
    </row>
    <row r="1302" spans="6:18" ht="15" customHeight="1">
      <c r="F1302" s="31"/>
      <c r="G1302" s="31"/>
      <c r="H1302" s="31"/>
      <c r="I1302" s="31"/>
      <c r="J1302" s="32" t="str">
        <f>IF(I1302="","",INDEX(Lists!A$2:A$2833,MATCH('Assessment Inventory'!I1302,Lists!$E$2:$E$2833,0)))</f>
        <v/>
      </c>
      <c r="K1302" s="32" t="str">
        <f>IF(I1302="","",INDEX(Lists!B$2:B$2833,MATCH('Assessment Inventory'!I1302,Lists!$E$2:$E$2833,0)))</f>
        <v/>
      </c>
      <c r="L1302" s="25" t="str">
        <f t="shared" si="47"/>
        <v>http://maps.google.com/maps?q=,</v>
      </c>
      <c r="M1302" s="38" t="str">
        <f t="shared" si="46"/>
        <v/>
      </c>
      <c r="N1302" s="26"/>
      <c r="O1302" s="26"/>
      <c r="P1302" s="32"/>
      <c r="Q1302" s="31"/>
      <c r="R1302" s="31"/>
    </row>
    <row r="1303" spans="6:18" ht="15" customHeight="1">
      <c r="F1303" s="31"/>
      <c r="G1303" s="31"/>
      <c r="H1303" s="31"/>
      <c r="I1303" s="31"/>
      <c r="J1303" s="32" t="str">
        <f>IF(I1303="","",INDEX(Lists!A$2:A$2833,MATCH('Assessment Inventory'!I1303,Lists!$E$2:$E$2833,0)))</f>
        <v/>
      </c>
      <c r="K1303" s="32" t="str">
        <f>IF(I1303="","",INDEX(Lists!B$2:B$2833,MATCH('Assessment Inventory'!I1303,Lists!$E$2:$E$2833,0)))</f>
        <v/>
      </c>
      <c r="L1303" s="25" t="str">
        <f t="shared" si="47"/>
        <v>http://maps.google.com/maps?q=,</v>
      </c>
      <c r="M1303" s="38" t="str">
        <f t="shared" si="46"/>
        <v/>
      </c>
      <c r="N1303" s="26"/>
      <c r="O1303" s="26"/>
      <c r="P1303" s="32"/>
      <c r="Q1303" s="31"/>
      <c r="R1303" s="31"/>
    </row>
    <row r="1304" spans="6:18" ht="15" customHeight="1">
      <c r="F1304" s="31"/>
      <c r="G1304" s="31"/>
      <c r="H1304" s="31"/>
      <c r="I1304" s="31"/>
      <c r="J1304" s="32" t="str">
        <f>IF(I1304="","",INDEX(Lists!A$2:A$2833,MATCH('Assessment Inventory'!I1304,Lists!$E$2:$E$2833,0)))</f>
        <v/>
      </c>
      <c r="K1304" s="32" t="str">
        <f>IF(I1304="","",INDEX(Lists!B$2:B$2833,MATCH('Assessment Inventory'!I1304,Lists!$E$2:$E$2833,0)))</f>
        <v/>
      </c>
      <c r="L1304" s="25" t="str">
        <f t="shared" si="47"/>
        <v>http://maps.google.com/maps?q=,</v>
      </c>
      <c r="M1304" s="38" t="str">
        <f t="shared" si="46"/>
        <v/>
      </c>
      <c r="N1304" s="26"/>
      <c r="O1304" s="26"/>
      <c r="P1304" s="32"/>
      <c r="Q1304" s="31"/>
      <c r="R1304" s="31"/>
    </row>
    <row r="1305" spans="6:18" ht="15" customHeight="1">
      <c r="F1305" s="31"/>
      <c r="G1305" s="31"/>
      <c r="H1305" s="31"/>
      <c r="I1305" s="31"/>
      <c r="J1305" s="32" t="str">
        <f>IF(I1305="","",INDEX(Lists!A$2:A$2833,MATCH('Assessment Inventory'!I1305,Lists!$E$2:$E$2833,0)))</f>
        <v/>
      </c>
      <c r="K1305" s="32" t="str">
        <f>IF(I1305="","",INDEX(Lists!B$2:B$2833,MATCH('Assessment Inventory'!I1305,Lists!$E$2:$E$2833,0)))</f>
        <v/>
      </c>
      <c r="L1305" s="25" t="str">
        <f t="shared" si="47"/>
        <v>http://maps.google.com/maps?q=,</v>
      </c>
      <c r="M1305" s="38" t="str">
        <f t="shared" si="46"/>
        <v/>
      </c>
      <c r="N1305" s="26"/>
      <c r="O1305" s="26"/>
      <c r="P1305" s="32"/>
      <c r="Q1305" s="31"/>
      <c r="R1305" s="31"/>
    </row>
    <row r="1306" spans="6:18" ht="15" customHeight="1">
      <c r="F1306" s="31"/>
      <c r="G1306" s="31"/>
      <c r="H1306" s="31"/>
      <c r="I1306" s="31"/>
      <c r="J1306" s="32" t="str">
        <f>IF(I1306="","",INDEX(Lists!A$2:A$2833,MATCH('Assessment Inventory'!I1306,Lists!$E$2:$E$2833,0)))</f>
        <v/>
      </c>
      <c r="K1306" s="32" t="str">
        <f>IF(I1306="","",INDEX(Lists!B$2:B$2833,MATCH('Assessment Inventory'!I1306,Lists!$E$2:$E$2833,0)))</f>
        <v/>
      </c>
      <c r="L1306" s="25" t="str">
        <f t="shared" si="47"/>
        <v>http://maps.google.com/maps?q=,</v>
      </c>
      <c r="M1306" s="38" t="str">
        <f t="shared" si="46"/>
        <v/>
      </c>
      <c r="N1306" s="26"/>
      <c r="O1306" s="26"/>
      <c r="P1306" s="32"/>
      <c r="Q1306" s="31"/>
      <c r="R1306" s="31"/>
    </row>
    <row r="1307" spans="6:18" ht="15" customHeight="1">
      <c r="F1307" s="31"/>
      <c r="G1307" s="31"/>
      <c r="H1307" s="31"/>
      <c r="I1307" s="31"/>
      <c r="J1307" s="32" t="str">
        <f>IF(I1307="","",INDEX(Lists!A$2:A$2833,MATCH('Assessment Inventory'!I1307,Lists!$E$2:$E$2833,0)))</f>
        <v/>
      </c>
      <c r="K1307" s="32" t="str">
        <f>IF(I1307="","",INDEX(Lists!B$2:B$2833,MATCH('Assessment Inventory'!I1307,Lists!$E$2:$E$2833,0)))</f>
        <v/>
      </c>
      <c r="L1307" s="25" t="str">
        <f t="shared" si="47"/>
        <v>http://maps.google.com/maps?q=,</v>
      </c>
      <c r="M1307" s="38" t="str">
        <f t="shared" si="46"/>
        <v/>
      </c>
      <c r="N1307" s="26"/>
      <c r="O1307" s="26"/>
      <c r="P1307" s="32"/>
      <c r="Q1307" s="31"/>
      <c r="R1307" s="31"/>
    </row>
    <row r="1308" spans="6:18" ht="15" customHeight="1">
      <c r="F1308" s="31"/>
      <c r="G1308" s="31"/>
      <c r="H1308" s="31"/>
      <c r="I1308" s="31"/>
      <c r="J1308" s="32" t="str">
        <f>IF(I1308="","",INDEX(Lists!A$2:A$2833,MATCH('Assessment Inventory'!I1308,Lists!$E$2:$E$2833,0)))</f>
        <v/>
      </c>
      <c r="K1308" s="32" t="str">
        <f>IF(I1308="","",INDEX(Lists!B$2:B$2833,MATCH('Assessment Inventory'!I1308,Lists!$E$2:$E$2833,0)))</f>
        <v/>
      </c>
      <c r="L1308" s="25" t="str">
        <f t="shared" si="47"/>
        <v>http://maps.google.com/maps?q=,</v>
      </c>
      <c r="M1308" s="38" t="str">
        <f t="shared" si="46"/>
        <v/>
      </c>
      <c r="N1308" s="26"/>
      <c r="O1308" s="26"/>
      <c r="P1308" s="32"/>
      <c r="Q1308" s="31"/>
      <c r="R1308" s="31"/>
    </row>
    <row r="1309" spans="6:18" ht="15" customHeight="1">
      <c r="F1309" s="31"/>
      <c r="G1309" s="31"/>
      <c r="H1309" s="31"/>
      <c r="I1309" s="31"/>
      <c r="J1309" s="32" t="str">
        <f>IF(I1309="","",INDEX(Lists!A$2:A$2833,MATCH('Assessment Inventory'!I1309,Lists!$E$2:$E$2833,0)))</f>
        <v/>
      </c>
      <c r="K1309" s="32" t="str">
        <f>IF(I1309="","",INDEX(Lists!B$2:B$2833,MATCH('Assessment Inventory'!I1309,Lists!$E$2:$E$2833,0)))</f>
        <v/>
      </c>
      <c r="L1309" s="25" t="str">
        <f t="shared" si="47"/>
        <v>http://maps.google.com/maps?q=,</v>
      </c>
      <c r="M1309" s="38" t="str">
        <f t="shared" si="46"/>
        <v/>
      </c>
      <c r="N1309" s="26"/>
      <c r="O1309" s="26"/>
      <c r="P1309" s="32"/>
      <c r="Q1309" s="31"/>
      <c r="R1309" s="31"/>
    </row>
    <row r="1310" spans="6:18" ht="15" customHeight="1">
      <c r="F1310" s="31"/>
      <c r="G1310" s="31"/>
      <c r="H1310" s="31"/>
      <c r="I1310" s="31"/>
      <c r="J1310" s="32" t="str">
        <f>IF(I1310="","",INDEX(Lists!A$2:A$2833,MATCH('Assessment Inventory'!I1310,Lists!$E$2:$E$2833,0)))</f>
        <v/>
      </c>
      <c r="K1310" s="32" t="str">
        <f>IF(I1310="","",INDEX(Lists!B$2:B$2833,MATCH('Assessment Inventory'!I1310,Lists!$E$2:$E$2833,0)))</f>
        <v/>
      </c>
      <c r="L1310" s="25" t="str">
        <f t="shared" si="47"/>
        <v>http://maps.google.com/maps?q=,</v>
      </c>
      <c r="M1310" s="38" t="str">
        <f t="shared" si="46"/>
        <v/>
      </c>
      <c r="N1310" s="26"/>
      <c r="O1310" s="26"/>
      <c r="P1310" s="32"/>
      <c r="Q1310" s="31"/>
      <c r="R1310" s="31"/>
    </row>
    <row r="1311" spans="6:18" ht="15" customHeight="1">
      <c r="F1311" s="31"/>
      <c r="G1311" s="31"/>
      <c r="H1311" s="31"/>
      <c r="I1311" s="31"/>
      <c r="J1311" s="32" t="str">
        <f>IF(I1311="","",INDEX(Lists!A$2:A$2833,MATCH('Assessment Inventory'!I1311,Lists!$E$2:$E$2833,0)))</f>
        <v/>
      </c>
      <c r="K1311" s="32" t="str">
        <f>IF(I1311="","",INDEX(Lists!B$2:B$2833,MATCH('Assessment Inventory'!I1311,Lists!$E$2:$E$2833,0)))</f>
        <v/>
      </c>
      <c r="L1311" s="25" t="str">
        <f t="shared" si="47"/>
        <v>http://maps.google.com/maps?q=,</v>
      </c>
      <c r="M1311" s="38" t="str">
        <f t="shared" si="46"/>
        <v/>
      </c>
      <c r="N1311" s="26"/>
      <c r="O1311" s="26"/>
      <c r="P1311" s="32"/>
      <c r="Q1311" s="31"/>
      <c r="R1311" s="31"/>
    </row>
    <row r="1312" spans="6:18" ht="15" customHeight="1">
      <c r="F1312" s="31"/>
      <c r="G1312" s="31"/>
      <c r="H1312" s="31"/>
      <c r="I1312" s="31"/>
      <c r="J1312" s="32" t="str">
        <f>IF(I1312="","",INDEX(Lists!A$2:A$2833,MATCH('Assessment Inventory'!I1312,Lists!$E$2:$E$2833,0)))</f>
        <v/>
      </c>
      <c r="K1312" s="32" t="str">
        <f>IF(I1312="","",INDEX(Lists!B$2:B$2833,MATCH('Assessment Inventory'!I1312,Lists!$E$2:$E$2833,0)))</f>
        <v/>
      </c>
      <c r="L1312" s="25" t="str">
        <f t="shared" si="47"/>
        <v>http://maps.google.com/maps?q=,</v>
      </c>
      <c r="M1312" s="38" t="str">
        <f t="shared" si="46"/>
        <v/>
      </c>
      <c r="N1312" s="26"/>
      <c r="O1312" s="26"/>
      <c r="P1312" s="32"/>
      <c r="Q1312" s="31"/>
      <c r="R1312" s="31"/>
    </row>
    <row r="1313" spans="6:18" ht="15" customHeight="1">
      <c r="F1313" s="31"/>
      <c r="G1313" s="31"/>
      <c r="H1313" s="31"/>
      <c r="I1313" s="31"/>
      <c r="J1313" s="32" t="str">
        <f>IF(I1313="","",INDEX(Lists!A$2:A$2833,MATCH('Assessment Inventory'!I1313,Lists!$E$2:$E$2833,0)))</f>
        <v/>
      </c>
      <c r="K1313" s="32" t="str">
        <f>IF(I1313="","",INDEX(Lists!B$2:B$2833,MATCH('Assessment Inventory'!I1313,Lists!$E$2:$E$2833,0)))</f>
        <v/>
      </c>
      <c r="L1313" s="25" t="str">
        <f t="shared" si="47"/>
        <v>http://maps.google.com/maps?q=,</v>
      </c>
      <c r="M1313" s="38" t="str">
        <f t="shared" si="46"/>
        <v/>
      </c>
      <c r="N1313" s="26"/>
      <c r="O1313" s="26"/>
      <c r="P1313" s="32"/>
      <c r="Q1313" s="31"/>
      <c r="R1313" s="31"/>
    </row>
    <row r="1314" spans="6:18" ht="15" customHeight="1">
      <c r="F1314" s="31"/>
      <c r="G1314" s="31"/>
      <c r="H1314" s="31"/>
      <c r="I1314" s="31"/>
      <c r="J1314" s="32" t="str">
        <f>IF(I1314="","",INDEX(Lists!A$2:A$2833,MATCH('Assessment Inventory'!I1314,Lists!$E$2:$E$2833,0)))</f>
        <v/>
      </c>
      <c r="K1314" s="32" t="str">
        <f>IF(I1314="","",INDEX(Lists!B$2:B$2833,MATCH('Assessment Inventory'!I1314,Lists!$E$2:$E$2833,0)))</f>
        <v/>
      </c>
      <c r="L1314" s="25" t="str">
        <f t="shared" si="47"/>
        <v>http://maps.google.com/maps?q=,</v>
      </c>
      <c r="M1314" s="38" t="str">
        <f t="shared" si="46"/>
        <v/>
      </c>
      <c r="N1314" s="26"/>
      <c r="O1314" s="26"/>
      <c r="P1314" s="32"/>
      <c r="Q1314" s="31"/>
      <c r="R1314" s="31"/>
    </row>
    <row r="1315" spans="6:18" ht="15" customHeight="1">
      <c r="F1315" s="31"/>
      <c r="G1315" s="31"/>
      <c r="H1315" s="31"/>
      <c r="I1315" s="31"/>
      <c r="J1315" s="32" t="str">
        <f>IF(I1315="","",INDEX(Lists!A$2:A$2833,MATCH('Assessment Inventory'!I1315,Lists!$E$2:$E$2833,0)))</f>
        <v/>
      </c>
      <c r="K1315" s="32" t="str">
        <f>IF(I1315="","",INDEX(Lists!B$2:B$2833,MATCH('Assessment Inventory'!I1315,Lists!$E$2:$E$2833,0)))</f>
        <v/>
      </c>
      <c r="L1315" s="25" t="str">
        <f t="shared" si="47"/>
        <v>http://maps.google.com/maps?q=,</v>
      </c>
      <c r="M1315" s="38" t="str">
        <f t="shared" si="46"/>
        <v/>
      </c>
      <c r="N1315" s="26"/>
      <c r="O1315" s="26"/>
      <c r="P1315" s="32"/>
      <c r="Q1315" s="31"/>
      <c r="R1315" s="31"/>
    </row>
    <row r="1316" spans="6:18" ht="15" customHeight="1">
      <c r="F1316" s="31"/>
      <c r="G1316" s="31"/>
      <c r="H1316" s="31"/>
      <c r="I1316" s="31"/>
      <c r="J1316" s="32" t="str">
        <f>IF(I1316="","",INDEX(Lists!A$2:A$2833,MATCH('Assessment Inventory'!I1316,Lists!$E$2:$E$2833,0)))</f>
        <v/>
      </c>
      <c r="K1316" s="32" t="str">
        <f>IF(I1316="","",INDEX(Lists!B$2:B$2833,MATCH('Assessment Inventory'!I1316,Lists!$E$2:$E$2833,0)))</f>
        <v/>
      </c>
      <c r="L1316" s="25" t="str">
        <f t="shared" si="47"/>
        <v>http://maps.google.com/maps?q=,</v>
      </c>
      <c r="M1316" s="38" t="str">
        <f t="shared" si="46"/>
        <v/>
      </c>
      <c r="N1316" s="26"/>
      <c r="O1316" s="26"/>
      <c r="P1316" s="32"/>
      <c r="Q1316" s="31"/>
      <c r="R1316" s="31"/>
    </row>
    <row r="1317" spans="6:18" ht="15" customHeight="1">
      <c r="F1317" s="31"/>
      <c r="G1317" s="31"/>
      <c r="H1317" s="31"/>
      <c r="I1317" s="31"/>
      <c r="J1317" s="32" t="str">
        <f>IF(I1317="","",INDEX(Lists!A$2:A$2833,MATCH('Assessment Inventory'!I1317,Lists!$E$2:$E$2833,0)))</f>
        <v/>
      </c>
      <c r="K1317" s="32" t="str">
        <f>IF(I1317="","",INDEX(Lists!B$2:B$2833,MATCH('Assessment Inventory'!I1317,Lists!$E$2:$E$2833,0)))</f>
        <v/>
      </c>
      <c r="L1317" s="25" t="str">
        <f t="shared" si="47"/>
        <v>http://maps.google.com/maps?q=,</v>
      </c>
      <c r="M1317" s="38" t="str">
        <f t="shared" si="46"/>
        <v/>
      </c>
      <c r="N1317" s="26"/>
      <c r="O1317" s="26"/>
      <c r="P1317" s="32"/>
      <c r="Q1317" s="31"/>
      <c r="R1317" s="31"/>
    </row>
    <row r="1318" spans="6:18" ht="15" customHeight="1">
      <c r="F1318" s="31"/>
      <c r="G1318" s="31"/>
      <c r="H1318" s="31"/>
      <c r="I1318" s="31"/>
      <c r="J1318" s="32" t="str">
        <f>IF(I1318="","",INDEX(Lists!A$2:A$2833,MATCH('Assessment Inventory'!I1318,Lists!$E$2:$E$2833,0)))</f>
        <v/>
      </c>
      <c r="K1318" s="32" t="str">
        <f>IF(I1318="","",INDEX(Lists!B$2:B$2833,MATCH('Assessment Inventory'!I1318,Lists!$E$2:$E$2833,0)))</f>
        <v/>
      </c>
      <c r="L1318" s="25" t="str">
        <f t="shared" si="47"/>
        <v>http://maps.google.com/maps?q=,</v>
      </c>
      <c r="M1318" s="38" t="str">
        <f t="shared" si="46"/>
        <v/>
      </c>
      <c r="N1318" s="26"/>
      <c r="O1318" s="26"/>
      <c r="P1318" s="32"/>
      <c r="Q1318" s="31"/>
      <c r="R1318" s="31"/>
    </row>
    <row r="1319" spans="6:18" ht="15" customHeight="1">
      <c r="F1319" s="31"/>
      <c r="G1319" s="31"/>
      <c r="H1319" s="31"/>
      <c r="I1319" s="31"/>
      <c r="J1319" s="32" t="str">
        <f>IF(I1319="","",INDEX(Lists!A$2:A$2833,MATCH('Assessment Inventory'!I1319,Lists!$E$2:$E$2833,0)))</f>
        <v/>
      </c>
      <c r="K1319" s="32" t="str">
        <f>IF(I1319="","",INDEX(Lists!B$2:B$2833,MATCH('Assessment Inventory'!I1319,Lists!$E$2:$E$2833,0)))</f>
        <v/>
      </c>
      <c r="L1319" s="25" t="str">
        <f t="shared" si="47"/>
        <v>http://maps.google.com/maps?q=,</v>
      </c>
      <c r="M1319" s="38" t="str">
        <f t="shared" si="46"/>
        <v/>
      </c>
      <c r="N1319" s="26"/>
      <c r="O1319" s="26"/>
      <c r="P1319" s="32"/>
      <c r="Q1319" s="31"/>
      <c r="R1319" s="31"/>
    </row>
    <row r="1320" spans="6:18" ht="15" customHeight="1">
      <c r="F1320" s="31"/>
      <c r="G1320" s="31"/>
      <c r="H1320" s="31"/>
      <c r="I1320" s="31"/>
      <c r="J1320" s="32" t="str">
        <f>IF(I1320="","",INDEX(Lists!A$2:A$2833,MATCH('Assessment Inventory'!I1320,Lists!$E$2:$E$2833,0)))</f>
        <v/>
      </c>
      <c r="K1320" s="32" t="str">
        <f>IF(I1320="","",INDEX(Lists!B$2:B$2833,MATCH('Assessment Inventory'!I1320,Lists!$E$2:$E$2833,0)))</f>
        <v/>
      </c>
      <c r="L1320" s="25" t="str">
        <f t="shared" si="47"/>
        <v>http://maps.google.com/maps?q=,</v>
      </c>
      <c r="M1320" s="38" t="str">
        <f t="shared" si="46"/>
        <v/>
      </c>
      <c r="N1320" s="26"/>
      <c r="O1320" s="26"/>
      <c r="P1320" s="32"/>
      <c r="Q1320" s="31"/>
      <c r="R1320" s="31"/>
    </row>
    <row r="1321" spans="6:18" ht="15" customHeight="1">
      <c r="F1321" s="31"/>
      <c r="G1321" s="31"/>
      <c r="H1321" s="31"/>
      <c r="I1321" s="31"/>
      <c r="J1321" s="32" t="str">
        <f>IF(I1321="","",INDEX(Lists!A$2:A$2833,MATCH('Assessment Inventory'!I1321,Lists!$E$2:$E$2833,0)))</f>
        <v/>
      </c>
      <c r="K1321" s="32" t="str">
        <f>IF(I1321="","",INDEX(Lists!B$2:B$2833,MATCH('Assessment Inventory'!I1321,Lists!$E$2:$E$2833,0)))</f>
        <v/>
      </c>
      <c r="L1321" s="25" t="str">
        <f t="shared" si="47"/>
        <v>http://maps.google.com/maps?q=,</v>
      </c>
      <c r="M1321" s="38" t="str">
        <f t="shared" si="46"/>
        <v/>
      </c>
      <c r="N1321" s="26"/>
      <c r="O1321" s="26"/>
      <c r="P1321" s="32"/>
      <c r="Q1321" s="31"/>
      <c r="R1321" s="31"/>
    </row>
    <row r="1322" spans="6:18" ht="15" customHeight="1">
      <c r="F1322" s="31"/>
      <c r="G1322" s="31"/>
      <c r="H1322" s="31"/>
      <c r="I1322" s="31"/>
      <c r="J1322" s="32" t="str">
        <f>IF(I1322="","",INDEX(Lists!A$2:A$2833,MATCH('Assessment Inventory'!I1322,Lists!$E$2:$E$2833,0)))</f>
        <v/>
      </c>
      <c r="K1322" s="32" t="str">
        <f>IF(I1322="","",INDEX(Lists!B$2:B$2833,MATCH('Assessment Inventory'!I1322,Lists!$E$2:$E$2833,0)))</f>
        <v/>
      </c>
      <c r="L1322" s="25" t="str">
        <f t="shared" si="47"/>
        <v>http://maps.google.com/maps?q=,</v>
      </c>
      <c r="M1322" s="38" t="str">
        <f t="shared" si="46"/>
        <v/>
      </c>
      <c r="N1322" s="26"/>
      <c r="O1322" s="26"/>
      <c r="P1322" s="32"/>
      <c r="Q1322" s="31"/>
      <c r="R1322" s="31"/>
    </row>
    <row r="1323" spans="6:18" ht="15" customHeight="1">
      <c r="F1323" s="31"/>
      <c r="G1323" s="31"/>
      <c r="H1323" s="31"/>
      <c r="I1323" s="31"/>
      <c r="J1323" s="32" t="str">
        <f>IF(I1323="","",INDEX(Lists!A$2:A$2833,MATCH('Assessment Inventory'!I1323,Lists!$E$2:$E$2833,0)))</f>
        <v/>
      </c>
      <c r="K1323" s="32" t="str">
        <f>IF(I1323="","",INDEX(Lists!B$2:B$2833,MATCH('Assessment Inventory'!I1323,Lists!$E$2:$E$2833,0)))</f>
        <v/>
      </c>
      <c r="L1323" s="25" t="str">
        <f t="shared" si="47"/>
        <v>http://maps.google.com/maps?q=,</v>
      </c>
      <c r="M1323" s="38" t="str">
        <f t="shared" si="46"/>
        <v/>
      </c>
      <c r="N1323" s="26"/>
      <c r="O1323" s="26"/>
      <c r="P1323" s="32"/>
      <c r="Q1323" s="31"/>
      <c r="R1323" s="31"/>
    </row>
    <row r="1324" spans="6:18" ht="15" customHeight="1">
      <c r="F1324" s="31"/>
      <c r="G1324" s="31"/>
      <c r="H1324" s="31"/>
      <c r="I1324" s="31"/>
      <c r="J1324" s="32" t="str">
        <f>IF(I1324="","",INDEX(Lists!A$2:A$2833,MATCH('Assessment Inventory'!I1324,Lists!$E$2:$E$2833,0)))</f>
        <v/>
      </c>
      <c r="K1324" s="32" t="str">
        <f>IF(I1324="","",INDEX(Lists!B$2:B$2833,MATCH('Assessment Inventory'!I1324,Lists!$E$2:$E$2833,0)))</f>
        <v/>
      </c>
      <c r="L1324" s="25" t="str">
        <f t="shared" si="47"/>
        <v>http://maps.google.com/maps?q=,</v>
      </c>
      <c r="M1324" s="38" t="str">
        <f t="shared" si="46"/>
        <v/>
      </c>
      <c r="N1324" s="26"/>
      <c r="O1324" s="26"/>
      <c r="P1324" s="32"/>
      <c r="Q1324" s="31"/>
      <c r="R1324" s="31"/>
    </row>
    <row r="1325" spans="6:18" ht="15" customHeight="1">
      <c r="F1325" s="31"/>
      <c r="G1325" s="31"/>
      <c r="H1325" s="31"/>
      <c r="I1325" s="31"/>
      <c r="J1325" s="32" t="str">
        <f>IF(I1325="","",INDEX(Lists!A$2:A$2833,MATCH('Assessment Inventory'!I1325,Lists!$E$2:$E$2833,0)))</f>
        <v/>
      </c>
      <c r="K1325" s="32" t="str">
        <f>IF(I1325="","",INDEX(Lists!B$2:B$2833,MATCH('Assessment Inventory'!I1325,Lists!$E$2:$E$2833,0)))</f>
        <v/>
      </c>
      <c r="L1325" s="25" t="str">
        <f t="shared" si="47"/>
        <v>http://maps.google.com/maps?q=,</v>
      </c>
      <c r="M1325" s="38" t="str">
        <f t="shared" si="46"/>
        <v/>
      </c>
      <c r="N1325" s="26"/>
      <c r="O1325" s="26"/>
      <c r="P1325" s="32"/>
      <c r="Q1325" s="31"/>
      <c r="R1325" s="31"/>
    </row>
    <row r="1326" spans="6:18" ht="15" customHeight="1">
      <c r="F1326" s="31"/>
      <c r="G1326" s="31"/>
      <c r="H1326" s="31"/>
      <c r="I1326" s="31"/>
      <c r="J1326" s="32" t="str">
        <f>IF(I1326="","",INDEX(Lists!A$2:A$2833,MATCH('Assessment Inventory'!I1326,Lists!$E$2:$E$2833,0)))</f>
        <v/>
      </c>
      <c r="K1326" s="32" t="str">
        <f>IF(I1326="","",INDEX(Lists!B$2:B$2833,MATCH('Assessment Inventory'!I1326,Lists!$E$2:$E$2833,0)))</f>
        <v/>
      </c>
      <c r="L1326" s="25" t="str">
        <f t="shared" si="47"/>
        <v>http://maps.google.com/maps?q=,</v>
      </c>
      <c r="M1326" s="38" t="str">
        <f t="shared" si="46"/>
        <v/>
      </c>
      <c r="N1326" s="26"/>
      <c r="O1326" s="26"/>
      <c r="P1326" s="32"/>
      <c r="Q1326" s="31"/>
      <c r="R1326" s="31"/>
    </row>
    <row r="1327" spans="6:18" ht="15" customHeight="1">
      <c r="F1327" s="31"/>
      <c r="G1327" s="31"/>
      <c r="H1327" s="31"/>
      <c r="I1327" s="31"/>
      <c r="J1327" s="32" t="str">
        <f>IF(I1327="","",INDEX(Lists!A$2:A$2833,MATCH('Assessment Inventory'!I1327,Lists!$E$2:$E$2833,0)))</f>
        <v/>
      </c>
      <c r="K1327" s="32" t="str">
        <f>IF(I1327="","",INDEX(Lists!B$2:B$2833,MATCH('Assessment Inventory'!I1327,Lists!$E$2:$E$2833,0)))</f>
        <v/>
      </c>
      <c r="L1327" s="25" t="str">
        <f t="shared" si="47"/>
        <v>http://maps.google.com/maps?q=,</v>
      </c>
      <c r="M1327" s="38" t="str">
        <f t="shared" si="46"/>
        <v/>
      </c>
      <c r="N1327" s="26"/>
      <c r="O1327" s="26"/>
      <c r="P1327" s="32"/>
      <c r="Q1327" s="31"/>
      <c r="R1327" s="31"/>
    </row>
    <row r="1328" spans="6:18" ht="15" customHeight="1">
      <c r="F1328" s="31"/>
      <c r="G1328" s="31"/>
      <c r="H1328" s="31"/>
      <c r="I1328" s="31"/>
      <c r="J1328" s="32" t="str">
        <f>IF(I1328="","",INDEX(Lists!A$2:A$2833,MATCH('Assessment Inventory'!I1328,Lists!$E$2:$E$2833,0)))</f>
        <v/>
      </c>
      <c r="K1328" s="32" t="str">
        <f>IF(I1328="","",INDEX(Lists!B$2:B$2833,MATCH('Assessment Inventory'!I1328,Lists!$E$2:$E$2833,0)))</f>
        <v/>
      </c>
      <c r="L1328" s="25" t="str">
        <f t="shared" si="47"/>
        <v>http://maps.google.com/maps?q=,</v>
      </c>
      <c r="M1328" s="38" t="str">
        <f t="shared" si="46"/>
        <v/>
      </c>
      <c r="N1328" s="26"/>
      <c r="O1328" s="26"/>
      <c r="P1328" s="32"/>
      <c r="Q1328" s="31"/>
      <c r="R1328" s="31"/>
    </row>
    <row r="1329" spans="6:18" ht="15" customHeight="1">
      <c r="F1329" s="31"/>
      <c r="G1329" s="31"/>
      <c r="H1329" s="31"/>
      <c r="I1329" s="31"/>
      <c r="J1329" s="32" t="str">
        <f>IF(I1329="","",INDEX(Lists!A$2:A$2833,MATCH('Assessment Inventory'!I1329,Lists!$E$2:$E$2833,0)))</f>
        <v/>
      </c>
      <c r="K1329" s="32" t="str">
        <f>IF(I1329="","",INDEX(Lists!B$2:B$2833,MATCH('Assessment Inventory'!I1329,Lists!$E$2:$E$2833,0)))</f>
        <v/>
      </c>
      <c r="L1329" s="25" t="str">
        <f t="shared" si="47"/>
        <v>http://maps.google.com/maps?q=,</v>
      </c>
      <c r="M1329" s="38" t="str">
        <f t="shared" si="46"/>
        <v/>
      </c>
      <c r="N1329" s="26"/>
      <c r="O1329" s="26"/>
      <c r="P1329" s="32"/>
      <c r="Q1329" s="31"/>
      <c r="R1329" s="31"/>
    </row>
    <row r="1330" spans="6:18" ht="15" customHeight="1">
      <c r="F1330" s="31"/>
      <c r="G1330" s="31"/>
      <c r="H1330" s="31"/>
      <c r="I1330" s="31"/>
      <c r="J1330" s="32" t="str">
        <f>IF(I1330="","",INDEX(Lists!A$2:A$2833,MATCH('Assessment Inventory'!I1330,Lists!$E$2:$E$2833,0)))</f>
        <v/>
      </c>
      <c r="K1330" s="32" t="str">
        <f>IF(I1330="","",INDEX(Lists!B$2:B$2833,MATCH('Assessment Inventory'!I1330,Lists!$E$2:$E$2833,0)))</f>
        <v/>
      </c>
      <c r="L1330" s="25" t="str">
        <f t="shared" si="47"/>
        <v>http://maps.google.com/maps?q=,</v>
      </c>
      <c r="M1330" s="38" t="str">
        <f t="shared" si="46"/>
        <v/>
      </c>
      <c r="N1330" s="26"/>
      <c r="O1330" s="26"/>
      <c r="P1330" s="32"/>
      <c r="Q1330" s="31"/>
      <c r="R1330" s="31"/>
    </row>
    <row r="1331" spans="6:18" ht="15" customHeight="1">
      <c r="F1331" s="31"/>
      <c r="G1331" s="31"/>
      <c r="H1331" s="31"/>
      <c r="I1331" s="31"/>
      <c r="J1331" s="32" t="str">
        <f>IF(I1331="","",INDEX(Lists!A$2:A$2833,MATCH('Assessment Inventory'!I1331,Lists!$E$2:$E$2833,0)))</f>
        <v/>
      </c>
      <c r="K1331" s="32" t="str">
        <f>IF(I1331="","",INDEX(Lists!B$2:B$2833,MATCH('Assessment Inventory'!I1331,Lists!$E$2:$E$2833,0)))</f>
        <v/>
      </c>
      <c r="L1331" s="25" t="str">
        <f t="shared" si="47"/>
        <v>http://maps.google.com/maps?q=,</v>
      </c>
      <c r="M1331" s="38" t="str">
        <f t="shared" si="46"/>
        <v/>
      </c>
      <c r="N1331" s="26"/>
      <c r="O1331" s="26"/>
      <c r="P1331" s="32"/>
      <c r="Q1331" s="31"/>
      <c r="R1331" s="31"/>
    </row>
    <row r="1332" spans="6:18" ht="15" customHeight="1">
      <c r="F1332" s="31"/>
      <c r="G1332" s="31"/>
      <c r="H1332" s="31"/>
      <c r="I1332" s="31"/>
      <c r="J1332" s="32" t="str">
        <f>IF(I1332="","",INDEX(Lists!A$2:A$2833,MATCH('Assessment Inventory'!I1332,Lists!$E$2:$E$2833,0)))</f>
        <v/>
      </c>
      <c r="K1332" s="32" t="str">
        <f>IF(I1332="","",INDEX(Lists!B$2:B$2833,MATCH('Assessment Inventory'!I1332,Lists!$E$2:$E$2833,0)))</f>
        <v/>
      </c>
      <c r="L1332" s="25" t="str">
        <f t="shared" si="47"/>
        <v>http://maps.google.com/maps?q=,</v>
      </c>
      <c r="M1332" s="38" t="str">
        <f t="shared" si="46"/>
        <v/>
      </c>
      <c r="N1332" s="26"/>
      <c r="O1332" s="26"/>
      <c r="P1332" s="32"/>
      <c r="Q1332" s="31"/>
      <c r="R1332" s="31"/>
    </row>
    <row r="1333" spans="6:18" ht="15" customHeight="1">
      <c r="F1333" s="31"/>
      <c r="G1333" s="31"/>
      <c r="H1333" s="31"/>
      <c r="I1333" s="31"/>
      <c r="J1333" s="32" t="str">
        <f>IF(I1333="","",INDEX(Lists!A$2:A$2833,MATCH('Assessment Inventory'!I1333,Lists!$E$2:$E$2833,0)))</f>
        <v/>
      </c>
      <c r="K1333" s="32" t="str">
        <f>IF(I1333="","",INDEX(Lists!B$2:B$2833,MATCH('Assessment Inventory'!I1333,Lists!$E$2:$E$2833,0)))</f>
        <v/>
      </c>
      <c r="L1333" s="25" t="str">
        <f t="shared" si="47"/>
        <v>http://maps.google.com/maps?q=,</v>
      </c>
      <c r="M1333" s="38" t="str">
        <f t="shared" si="46"/>
        <v/>
      </c>
      <c r="N1333" s="26"/>
      <c r="O1333" s="26"/>
      <c r="P1333" s="32"/>
      <c r="Q1333" s="31"/>
      <c r="R1333" s="31"/>
    </row>
    <row r="1334" spans="6:18" ht="15" customHeight="1">
      <c r="F1334" s="31"/>
      <c r="G1334" s="31"/>
      <c r="H1334" s="31"/>
      <c r="I1334" s="31"/>
      <c r="J1334" s="32" t="str">
        <f>IF(I1334="","",INDEX(Lists!A$2:A$2833,MATCH('Assessment Inventory'!I1334,Lists!$E$2:$E$2833,0)))</f>
        <v/>
      </c>
      <c r="K1334" s="32" t="str">
        <f>IF(I1334="","",INDEX(Lists!B$2:B$2833,MATCH('Assessment Inventory'!I1334,Lists!$E$2:$E$2833,0)))</f>
        <v/>
      </c>
      <c r="L1334" s="25" t="str">
        <f t="shared" si="47"/>
        <v>http://maps.google.com/maps?q=,</v>
      </c>
      <c r="M1334" s="38" t="str">
        <f t="shared" si="46"/>
        <v/>
      </c>
      <c r="N1334" s="26"/>
      <c r="O1334" s="26"/>
      <c r="P1334" s="32"/>
      <c r="Q1334" s="31"/>
      <c r="R1334" s="31"/>
    </row>
    <row r="1335" spans="6:18" ht="15" customHeight="1">
      <c r="F1335" s="31"/>
      <c r="G1335" s="31"/>
      <c r="H1335" s="31"/>
      <c r="I1335" s="31"/>
      <c r="J1335" s="32" t="str">
        <f>IF(I1335="","",INDEX(Lists!A$2:A$2833,MATCH('Assessment Inventory'!I1335,Lists!$E$2:$E$2833,0)))</f>
        <v/>
      </c>
      <c r="K1335" s="32" t="str">
        <f>IF(I1335="","",INDEX(Lists!B$2:B$2833,MATCH('Assessment Inventory'!I1335,Lists!$E$2:$E$2833,0)))</f>
        <v/>
      </c>
      <c r="L1335" s="25" t="str">
        <f t="shared" si="47"/>
        <v>http://maps.google.com/maps?q=,</v>
      </c>
      <c r="M1335" s="38" t="str">
        <f t="shared" si="46"/>
        <v/>
      </c>
      <c r="N1335" s="26"/>
      <c r="O1335" s="26"/>
      <c r="P1335" s="32"/>
      <c r="Q1335" s="31"/>
      <c r="R1335" s="31"/>
    </row>
    <row r="1336" spans="6:18" ht="15" customHeight="1">
      <c r="F1336" s="31"/>
      <c r="G1336" s="31"/>
      <c r="H1336" s="31"/>
      <c r="I1336" s="31"/>
      <c r="J1336" s="32" t="str">
        <f>IF(I1336="","",INDEX(Lists!A$2:A$2833,MATCH('Assessment Inventory'!I1336,Lists!$E$2:$E$2833,0)))</f>
        <v/>
      </c>
      <c r="K1336" s="32" t="str">
        <f>IF(I1336="","",INDEX(Lists!B$2:B$2833,MATCH('Assessment Inventory'!I1336,Lists!$E$2:$E$2833,0)))</f>
        <v/>
      </c>
      <c r="L1336" s="25" t="str">
        <f t="shared" si="47"/>
        <v>http://maps.google.com/maps?q=,</v>
      </c>
      <c r="M1336" s="38" t="str">
        <f t="shared" si="46"/>
        <v/>
      </c>
      <c r="N1336" s="26"/>
      <c r="O1336" s="26"/>
      <c r="P1336" s="32"/>
      <c r="Q1336" s="31"/>
      <c r="R1336" s="31"/>
    </row>
    <row r="1337" spans="6:18" ht="15" customHeight="1">
      <c r="F1337" s="31"/>
      <c r="G1337" s="31"/>
      <c r="H1337" s="31"/>
      <c r="I1337" s="31"/>
      <c r="J1337" s="32" t="str">
        <f>IF(I1337="","",INDEX(Lists!A$2:A$2833,MATCH('Assessment Inventory'!I1337,Lists!$E$2:$E$2833,0)))</f>
        <v/>
      </c>
      <c r="K1337" s="32" t="str">
        <f>IF(I1337="","",INDEX(Lists!B$2:B$2833,MATCH('Assessment Inventory'!I1337,Lists!$E$2:$E$2833,0)))</f>
        <v/>
      </c>
      <c r="L1337" s="25" t="str">
        <f t="shared" si="47"/>
        <v>http://maps.google.com/maps?q=,</v>
      </c>
      <c r="M1337" s="38" t="str">
        <f t="shared" si="46"/>
        <v/>
      </c>
      <c r="N1337" s="26"/>
      <c r="O1337" s="26"/>
      <c r="P1337" s="32"/>
      <c r="Q1337" s="31"/>
      <c r="R1337" s="31"/>
    </row>
    <row r="1338" spans="6:18" ht="15" customHeight="1">
      <c r="F1338" s="31"/>
      <c r="G1338" s="31"/>
      <c r="H1338" s="31"/>
      <c r="I1338" s="31"/>
      <c r="J1338" s="32" t="str">
        <f>IF(I1338="","",INDEX(Lists!A$2:A$2833,MATCH('Assessment Inventory'!I1338,Lists!$E$2:$E$2833,0)))</f>
        <v/>
      </c>
      <c r="K1338" s="32" t="str">
        <f>IF(I1338="","",INDEX(Lists!B$2:B$2833,MATCH('Assessment Inventory'!I1338,Lists!$E$2:$E$2833,0)))</f>
        <v/>
      </c>
      <c r="L1338" s="25" t="str">
        <f t="shared" si="47"/>
        <v>http://maps.google.com/maps?q=,</v>
      </c>
      <c r="M1338" s="38" t="str">
        <f t="shared" si="46"/>
        <v/>
      </c>
      <c r="N1338" s="26"/>
      <c r="O1338" s="26"/>
      <c r="P1338" s="32"/>
      <c r="Q1338" s="31"/>
      <c r="R1338" s="31"/>
    </row>
    <row r="1339" spans="6:18" ht="15" customHeight="1">
      <c r="F1339" s="31"/>
      <c r="G1339" s="31"/>
      <c r="H1339" s="31"/>
      <c r="I1339" s="31"/>
      <c r="J1339" s="32" t="str">
        <f>IF(I1339="","",INDEX(Lists!A$2:A$2833,MATCH('Assessment Inventory'!I1339,Lists!$E$2:$E$2833,0)))</f>
        <v/>
      </c>
      <c r="K1339" s="32" t="str">
        <f>IF(I1339="","",INDEX(Lists!B$2:B$2833,MATCH('Assessment Inventory'!I1339,Lists!$E$2:$E$2833,0)))</f>
        <v/>
      </c>
      <c r="L1339" s="25" t="str">
        <f t="shared" si="47"/>
        <v>http://maps.google.com/maps?q=,</v>
      </c>
      <c r="M1339" s="38" t="str">
        <f t="shared" si="46"/>
        <v/>
      </c>
      <c r="N1339" s="26"/>
      <c r="O1339" s="26"/>
      <c r="P1339" s="32"/>
      <c r="Q1339" s="31"/>
      <c r="R1339" s="31"/>
    </row>
    <row r="1340" spans="6:18" ht="15" customHeight="1">
      <c r="F1340" s="31"/>
      <c r="G1340" s="31"/>
      <c r="H1340" s="31"/>
      <c r="I1340" s="31"/>
      <c r="J1340" s="32" t="str">
        <f>IF(I1340="","",INDEX(Lists!A$2:A$2833,MATCH('Assessment Inventory'!I1340,Lists!$E$2:$E$2833,0)))</f>
        <v/>
      </c>
      <c r="K1340" s="32" t="str">
        <f>IF(I1340="","",INDEX(Lists!B$2:B$2833,MATCH('Assessment Inventory'!I1340,Lists!$E$2:$E$2833,0)))</f>
        <v/>
      </c>
      <c r="L1340" s="25" t="str">
        <f t="shared" si="47"/>
        <v>http://maps.google.com/maps?q=,</v>
      </c>
      <c r="M1340" s="38" t="str">
        <f t="shared" si="46"/>
        <v/>
      </c>
      <c r="N1340" s="26"/>
      <c r="O1340" s="26"/>
      <c r="P1340" s="32"/>
      <c r="Q1340" s="31"/>
      <c r="R1340" s="31"/>
    </row>
    <row r="1341" spans="6:18" ht="15" customHeight="1">
      <c r="F1341" s="31"/>
      <c r="G1341" s="31"/>
      <c r="H1341" s="31"/>
      <c r="I1341" s="31"/>
      <c r="J1341" s="32" t="str">
        <f>IF(I1341="","",INDEX(Lists!A$2:A$2833,MATCH('Assessment Inventory'!I1341,Lists!$E$2:$E$2833,0)))</f>
        <v/>
      </c>
      <c r="K1341" s="32" t="str">
        <f>IF(I1341="","",INDEX(Lists!B$2:B$2833,MATCH('Assessment Inventory'!I1341,Lists!$E$2:$E$2833,0)))</f>
        <v/>
      </c>
      <c r="L1341" s="25" t="str">
        <f t="shared" si="47"/>
        <v>http://maps.google.com/maps?q=,</v>
      </c>
      <c r="M1341" s="38" t="str">
        <f t="shared" si="46"/>
        <v/>
      </c>
      <c r="N1341" s="26"/>
      <c r="O1341" s="26"/>
      <c r="P1341" s="32"/>
      <c r="Q1341" s="31"/>
      <c r="R1341" s="31"/>
    </row>
    <row r="1342" spans="6:18" ht="15" customHeight="1">
      <c r="F1342" s="31"/>
      <c r="G1342" s="31"/>
      <c r="H1342" s="31"/>
      <c r="I1342" s="31"/>
      <c r="J1342" s="32" t="str">
        <f>IF(I1342="","",INDEX(Lists!A$2:A$2833,MATCH('Assessment Inventory'!I1342,Lists!$E$2:$E$2833,0)))</f>
        <v/>
      </c>
      <c r="K1342" s="32" t="str">
        <f>IF(I1342="","",INDEX(Lists!B$2:B$2833,MATCH('Assessment Inventory'!I1342,Lists!$E$2:$E$2833,0)))</f>
        <v/>
      </c>
      <c r="L1342" s="25" t="str">
        <f t="shared" si="47"/>
        <v>http://maps.google.com/maps?q=,</v>
      </c>
      <c r="M1342" s="38" t="str">
        <f t="shared" si="46"/>
        <v/>
      </c>
      <c r="N1342" s="26"/>
      <c r="O1342" s="26"/>
      <c r="P1342" s="32"/>
      <c r="Q1342" s="31"/>
      <c r="R1342" s="31"/>
    </row>
    <row r="1343" spans="6:18" ht="15" customHeight="1">
      <c r="F1343" s="31"/>
      <c r="G1343" s="31"/>
      <c r="H1343" s="31"/>
      <c r="I1343" s="31"/>
      <c r="J1343" s="32" t="str">
        <f>IF(I1343="","",INDEX(Lists!A$2:A$2833,MATCH('Assessment Inventory'!I1343,Lists!$E$2:$E$2833,0)))</f>
        <v/>
      </c>
      <c r="K1343" s="32" t="str">
        <f>IF(I1343="","",INDEX(Lists!B$2:B$2833,MATCH('Assessment Inventory'!I1343,Lists!$E$2:$E$2833,0)))</f>
        <v/>
      </c>
      <c r="L1343" s="25" t="str">
        <f t="shared" si="47"/>
        <v>http://maps.google.com/maps?q=,</v>
      </c>
      <c r="M1343" s="38" t="str">
        <f t="shared" si="46"/>
        <v/>
      </c>
      <c r="N1343" s="26"/>
      <c r="O1343" s="26"/>
      <c r="P1343" s="32"/>
      <c r="Q1343" s="31"/>
      <c r="R1343" s="31"/>
    </row>
    <row r="1344" spans="6:18" ht="15" customHeight="1">
      <c r="F1344" s="31"/>
      <c r="G1344" s="31"/>
      <c r="H1344" s="31"/>
      <c r="I1344" s="31"/>
      <c r="J1344" s="32" t="str">
        <f>IF(I1344="","",INDEX(Lists!A$2:A$2833,MATCH('Assessment Inventory'!I1344,Lists!$E$2:$E$2833,0)))</f>
        <v/>
      </c>
      <c r="K1344" s="32" t="str">
        <f>IF(I1344="","",INDEX(Lists!B$2:B$2833,MATCH('Assessment Inventory'!I1344,Lists!$E$2:$E$2833,0)))</f>
        <v/>
      </c>
      <c r="L1344" s="25" t="str">
        <f t="shared" si="47"/>
        <v>http://maps.google.com/maps?q=,</v>
      </c>
      <c r="M1344" s="38" t="str">
        <f t="shared" si="46"/>
        <v/>
      </c>
      <c r="N1344" s="26"/>
      <c r="O1344" s="26"/>
      <c r="P1344" s="32"/>
      <c r="Q1344" s="31"/>
      <c r="R1344" s="31"/>
    </row>
    <row r="1345" spans="6:18" ht="15" customHeight="1">
      <c r="F1345" s="31"/>
      <c r="G1345" s="31"/>
      <c r="H1345" s="31"/>
      <c r="I1345" s="31"/>
      <c r="J1345" s="32" t="str">
        <f>IF(I1345="","",INDEX(Lists!A$2:A$2833,MATCH('Assessment Inventory'!I1345,Lists!$E$2:$E$2833,0)))</f>
        <v/>
      </c>
      <c r="K1345" s="32" t="str">
        <f>IF(I1345="","",INDEX(Lists!B$2:B$2833,MATCH('Assessment Inventory'!I1345,Lists!$E$2:$E$2833,0)))</f>
        <v/>
      </c>
      <c r="L1345" s="25" t="str">
        <f t="shared" si="47"/>
        <v>http://maps.google.com/maps?q=,</v>
      </c>
      <c r="M1345" s="38" t="str">
        <f t="shared" si="46"/>
        <v/>
      </c>
      <c r="N1345" s="26"/>
      <c r="O1345" s="26"/>
      <c r="P1345" s="32"/>
      <c r="Q1345" s="31"/>
      <c r="R1345" s="31"/>
    </row>
    <row r="1346" spans="6:18" ht="15" customHeight="1">
      <c r="F1346" s="31"/>
      <c r="G1346" s="31"/>
      <c r="H1346" s="31"/>
      <c r="I1346" s="31"/>
      <c r="J1346" s="32" t="str">
        <f>IF(I1346="","",INDEX(Lists!A$2:A$2833,MATCH('Assessment Inventory'!I1346,Lists!$E$2:$E$2833,0)))</f>
        <v/>
      </c>
      <c r="K1346" s="32" t="str">
        <f>IF(I1346="","",INDEX(Lists!B$2:B$2833,MATCH('Assessment Inventory'!I1346,Lists!$E$2:$E$2833,0)))</f>
        <v/>
      </c>
      <c r="L1346" s="25" t="str">
        <f t="shared" si="47"/>
        <v>http://maps.google.com/maps?q=,</v>
      </c>
      <c r="M1346" s="38" t="str">
        <f t="shared" si="46"/>
        <v/>
      </c>
      <c r="N1346" s="26"/>
      <c r="O1346" s="26"/>
      <c r="P1346" s="32"/>
      <c r="Q1346" s="31"/>
      <c r="R1346" s="31"/>
    </row>
    <row r="1347" spans="6:18" ht="15" customHeight="1">
      <c r="F1347" s="31"/>
      <c r="G1347" s="31"/>
      <c r="H1347" s="31"/>
      <c r="I1347" s="31"/>
      <c r="J1347" s="32" t="str">
        <f>IF(I1347="","",INDEX(Lists!A$2:A$2833,MATCH('Assessment Inventory'!I1347,Lists!$E$2:$E$2833,0)))</f>
        <v/>
      </c>
      <c r="K1347" s="32" t="str">
        <f>IF(I1347="","",INDEX(Lists!B$2:B$2833,MATCH('Assessment Inventory'!I1347,Lists!$E$2:$E$2833,0)))</f>
        <v/>
      </c>
      <c r="L1347" s="25" t="str">
        <f t="shared" si="47"/>
        <v>http://maps.google.com/maps?q=,</v>
      </c>
      <c r="M1347" s="38" t="str">
        <f t="shared" si="46"/>
        <v/>
      </c>
      <c r="N1347" s="26"/>
      <c r="O1347" s="26"/>
      <c r="P1347" s="32"/>
      <c r="Q1347" s="31"/>
      <c r="R1347" s="31"/>
    </row>
    <row r="1348" spans="6:18" ht="15" customHeight="1">
      <c r="F1348" s="31"/>
      <c r="G1348" s="31"/>
      <c r="H1348" s="31"/>
      <c r="I1348" s="31"/>
      <c r="J1348" s="32" t="str">
        <f>IF(I1348="","",INDEX(Lists!A$2:A$2833,MATCH('Assessment Inventory'!I1348,Lists!$E$2:$E$2833,0)))</f>
        <v/>
      </c>
      <c r="K1348" s="32" t="str">
        <f>IF(I1348="","",INDEX(Lists!B$2:B$2833,MATCH('Assessment Inventory'!I1348,Lists!$E$2:$E$2833,0)))</f>
        <v/>
      </c>
      <c r="L1348" s="25" t="str">
        <f t="shared" si="47"/>
        <v>http://maps.google.com/maps?q=,</v>
      </c>
      <c r="M1348" s="38" t="str">
        <f t="shared" si="46"/>
        <v/>
      </c>
      <c r="N1348" s="26"/>
      <c r="O1348" s="26"/>
      <c r="P1348" s="32"/>
      <c r="Q1348" s="31"/>
      <c r="R1348" s="31"/>
    </row>
    <row r="1349" spans="6:18" ht="15" customHeight="1">
      <c r="F1349" s="31"/>
      <c r="G1349" s="31"/>
      <c r="H1349" s="31"/>
      <c r="I1349" s="31"/>
      <c r="J1349" s="32" t="str">
        <f>IF(I1349="","",INDEX(Lists!A$2:A$2833,MATCH('Assessment Inventory'!I1349,Lists!$E$2:$E$2833,0)))</f>
        <v/>
      </c>
      <c r="K1349" s="32" t="str">
        <f>IF(I1349="","",INDEX(Lists!B$2:B$2833,MATCH('Assessment Inventory'!I1349,Lists!$E$2:$E$2833,0)))</f>
        <v/>
      </c>
      <c r="L1349" s="25" t="str">
        <f t="shared" si="47"/>
        <v>http://maps.google.com/maps?q=,</v>
      </c>
      <c r="M1349" s="38" t="str">
        <f t="shared" si="46"/>
        <v/>
      </c>
      <c r="N1349" s="26"/>
      <c r="O1349" s="26"/>
      <c r="P1349" s="32"/>
      <c r="Q1349" s="31"/>
      <c r="R1349" s="31"/>
    </row>
    <row r="1350" spans="6:18" ht="15" customHeight="1">
      <c r="F1350" s="31"/>
      <c r="G1350" s="31"/>
      <c r="H1350" s="31"/>
      <c r="I1350" s="31"/>
      <c r="J1350" s="32" t="str">
        <f>IF(I1350="","",INDEX(Lists!A$2:A$2833,MATCH('Assessment Inventory'!I1350,Lists!$E$2:$E$2833,0)))</f>
        <v/>
      </c>
      <c r="K1350" s="32" t="str">
        <f>IF(I1350="","",INDEX(Lists!B$2:B$2833,MATCH('Assessment Inventory'!I1350,Lists!$E$2:$E$2833,0)))</f>
        <v/>
      </c>
      <c r="L1350" s="25" t="str">
        <f t="shared" si="47"/>
        <v>http://maps.google.com/maps?q=,</v>
      </c>
      <c r="M1350" s="38" t="str">
        <f t="shared" si="46"/>
        <v/>
      </c>
      <c r="N1350" s="26"/>
      <c r="O1350" s="26"/>
      <c r="P1350" s="32"/>
      <c r="Q1350" s="31"/>
      <c r="R1350" s="31"/>
    </row>
    <row r="1351" spans="6:18" ht="15" customHeight="1">
      <c r="F1351" s="31"/>
      <c r="G1351" s="31"/>
      <c r="H1351" s="31"/>
      <c r="I1351" s="31"/>
      <c r="J1351" s="32" t="str">
        <f>IF(I1351="","",INDEX(Lists!A$2:A$2833,MATCH('Assessment Inventory'!I1351,Lists!$E$2:$E$2833,0)))</f>
        <v/>
      </c>
      <c r="K1351" s="32" t="str">
        <f>IF(I1351="","",INDEX(Lists!B$2:B$2833,MATCH('Assessment Inventory'!I1351,Lists!$E$2:$E$2833,0)))</f>
        <v/>
      </c>
      <c r="L1351" s="25" t="str">
        <f t="shared" si="47"/>
        <v>http://maps.google.com/maps?q=,</v>
      </c>
      <c r="M1351" s="38" t="str">
        <f t="shared" si="46"/>
        <v/>
      </c>
      <c r="N1351" s="26"/>
      <c r="O1351" s="26"/>
      <c r="P1351" s="32"/>
      <c r="Q1351" s="31"/>
      <c r="R1351" s="31"/>
    </row>
    <row r="1352" spans="6:18" ht="15" customHeight="1">
      <c r="F1352" s="31"/>
      <c r="G1352" s="31"/>
      <c r="H1352" s="31"/>
      <c r="I1352" s="31"/>
      <c r="J1352" s="32" t="str">
        <f>IF(I1352="","",INDEX(Lists!A$2:A$2833,MATCH('Assessment Inventory'!I1352,Lists!$E$2:$E$2833,0)))</f>
        <v/>
      </c>
      <c r="K1352" s="32" t="str">
        <f>IF(I1352="","",INDEX(Lists!B$2:B$2833,MATCH('Assessment Inventory'!I1352,Lists!$E$2:$E$2833,0)))</f>
        <v/>
      </c>
      <c r="L1352" s="25" t="str">
        <f t="shared" si="47"/>
        <v>http://maps.google.com/maps?q=,</v>
      </c>
      <c r="M1352" s="38" t="str">
        <f t="shared" ref="M1352:M1415" si="48">IF(I1352="","",HYPERLINK(L1352,"See on Google Maps"))</f>
        <v/>
      </c>
      <c r="N1352" s="26"/>
      <c r="O1352" s="26"/>
      <c r="P1352" s="32"/>
      <c r="Q1352" s="31"/>
      <c r="R1352" s="31"/>
    </row>
    <row r="1353" spans="6:18" ht="15" customHeight="1">
      <c r="F1353" s="31"/>
      <c r="G1353" s="31"/>
      <c r="H1353" s="31"/>
      <c r="I1353" s="31"/>
      <c r="J1353" s="32" t="str">
        <f>IF(I1353="","",INDEX(Lists!A$2:A$2833,MATCH('Assessment Inventory'!I1353,Lists!$E$2:$E$2833,0)))</f>
        <v/>
      </c>
      <c r="K1353" s="32" t="str">
        <f>IF(I1353="","",INDEX(Lists!B$2:B$2833,MATCH('Assessment Inventory'!I1353,Lists!$E$2:$E$2833,0)))</f>
        <v/>
      </c>
      <c r="L1353" s="25" t="str">
        <f t="shared" ref="L1353:L1416" si="49">CONCATENATE("http://maps.google.com/maps?q=",J1353,",",K1353,"")</f>
        <v>http://maps.google.com/maps?q=,</v>
      </c>
      <c r="M1353" s="38" t="str">
        <f t="shared" si="48"/>
        <v/>
      </c>
      <c r="N1353" s="26"/>
      <c r="O1353" s="26"/>
      <c r="P1353" s="32"/>
      <c r="Q1353" s="31"/>
      <c r="R1353" s="31"/>
    </row>
    <row r="1354" spans="6:18" ht="15" customHeight="1">
      <c r="F1354" s="31"/>
      <c r="G1354" s="31"/>
      <c r="H1354" s="31"/>
      <c r="I1354" s="31"/>
      <c r="J1354" s="32" t="str">
        <f>IF(I1354="","",INDEX(Lists!A$2:A$2833,MATCH('Assessment Inventory'!I1354,Lists!$E$2:$E$2833,0)))</f>
        <v/>
      </c>
      <c r="K1354" s="32" t="str">
        <f>IF(I1354="","",INDEX(Lists!B$2:B$2833,MATCH('Assessment Inventory'!I1354,Lists!$E$2:$E$2833,0)))</f>
        <v/>
      </c>
      <c r="L1354" s="25" t="str">
        <f t="shared" si="49"/>
        <v>http://maps.google.com/maps?q=,</v>
      </c>
      <c r="M1354" s="38" t="str">
        <f t="shared" si="48"/>
        <v/>
      </c>
      <c r="N1354" s="26"/>
      <c r="O1354" s="26"/>
      <c r="P1354" s="32"/>
      <c r="Q1354" s="31"/>
      <c r="R1354" s="31"/>
    </row>
    <row r="1355" spans="6:18" ht="15" customHeight="1">
      <c r="F1355" s="31"/>
      <c r="G1355" s="31"/>
      <c r="H1355" s="31"/>
      <c r="I1355" s="31"/>
      <c r="J1355" s="32" t="str">
        <f>IF(I1355="","",INDEX(Lists!A$2:A$2833,MATCH('Assessment Inventory'!I1355,Lists!$E$2:$E$2833,0)))</f>
        <v/>
      </c>
      <c r="K1355" s="32" t="str">
        <f>IF(I1355="","",INDEX(Lists!B$2:B$2833,MATCH('Assessment Inventory'!I1355,Lists!$E$2:$E$2833,0)))</f>
        <v/>
      </c>
      <c r="L1355" s="25" t="str">
        <f t="shared" si="49"/>
        <v>http://maps.google.com/maps?q=,</v>
      </c>
      <c r="M1355" s="38" t="str">
        <f t="shared" si="48"/>
        <v/>
      </c>
      <c r="N1355" s="26"/>
      <c r="O1355" s="26"/>
      <c r="P1355" s="32"/>
      <c r="Q1355" s="31"/>
      <c r="R1355" s="31"/>
    </row>
    <row r="1356" spans="6:18" ht="15" customHeight="1">
      <c r="F1356" s="31"/>
      <c r="G1356" s="31"/>
      <c r="H1356" s="31"/>
      <c r="I1356" s="31"/>
      <c r="J1356" s="32" t="str">
        <f>IF(I1356="","",INDEX(Lists!A$2:A$2833,MATCH('Assessment Inventory'!I1356,Lists!$E$2:$E$2833,0)))</f>
        <v/>
      </c>
      <c r="K1356" s="32" t="str">
        <f>IF(I1356="","",INDEX(Lists!B$2:B$2833,MATCH('Assessment Inventory'!I1356,Lists!$E$2:$E$2833,0)))</f>
        <v/>
      </c>
      <c r="L1356" s="25" t="str">
        <f t="shared" si="49"/>
        <v>http://maps.google.com/maps?q=,</v>
      </c>
      <c r="M1356" s="38" t="str">
        <f t="shared" si="48"/>
        <v/>
      </c>
      <c r="N1356" s="26"/>
      <c r="O1356" s="26"/>
      <c r="P1356" s="32"/>
      <c r="Q1356" s="31"/>
      <c r="R1356" s="31"/>
    </row>
    <row r="1357" spans="6:18" ht="15" customHeight="1">
      <c r="F1357" s="31"/>
      <c r="G1357" s="31"/>
      <c r="H1357" s="31"/>
      <c r="I1357" s="31"/>
      <c r="J1357" s="32" t="str">
        <f>IF(I1357="","",INDEX(Lists!A$2:A$2833,MATCH('Assessment Inventory'!I1357,Lists!$E$2:$E$2833,0)))</f>
        <v/>
      </c>
      <c r="K1357" s="32" t="str">
        <f>IF(I1357="","",INDEX(Lists!B$2:B$2833,MATCH('Assessment Inventory'!I1357,Lists!$E$2:$E$2833,0)))</f>
        <v/>
      </c>
      <c r="L1357" s="25" t="str">
        <f t="shared" si="49"/>
        <v>http://maps.google.com/maps?q=,</v>
      </c>
      <c r="M1357" s="38" t="str">
        <f t="shared" si="48"/>
        <v/>
      </c>
      <c r="N1357" s="26"/>
      <c r="O1357" s="26"/>
      <c r="P1357" s="32"/>
      <c r="Q1357" s="31"/>
      <c r="R1357" s="31"/>
    </row>
    <row r="1358" spans="6:18" ht="15" customHeight="1">
      <c r="F1358" s="31"/>
      <c r="G1358" s="31"/>
      <c r="H1358" s="31"/>
      <c r="I1358" s="31"/>
      <c r="J1358" s="32" t="str">
        <f>IF(I1358="","",INDEX(Lists!A$2:A$2833,MATCH('Assessment Inventory'!I1358,Lists!$E$2:$E$2833,0)))</f>
        <v/>
      </c>
      <c r="K1358" s="32" t="str">
        <f>IF(I1358="","",INDEX(Lists!B$2:B$2833,MATCH('Assessment Inventory'!I1358,Lists!$E$2:$E$2833,0)))</f>
        <v/>
      </c>
      <c r="L1358" s="25" t="str">
        <f t="shared" si="49"/>
        <v>http://maps.google.com/maps?q=,</v>
      </c>
      <c r="M1358" s="38" t="str">
        <f t="shared" si="48"/>
        <v/>
      </c>
      <c r="N1358" s="26"/>
      <c r="O1358" s="26"/>
      <c r="P1358" s="32"/>
      <c r="Q1358" s="31"/>
      <c r="R1358" s="31"/>
    </row>
    <row r="1359" spans="6:18" ht="15" customHeight="1">
      <c r="F1359" s="31"/>
      <c r="G1359" s="31"/>
      <c r="H1359" s="31"/>
      <c r="I1359" s="31"/>
      <c r="J1359" s="32" t="str">
        <f>IF(I1359="","",INDEX(Lists!A$2:A$2833,MATCH('Assessment Inventory'!I1359,Lists!$E$2:$E$2833,0)))</f>
        <v/>
      </c>
      <c r="K1359" s="32" t="str">
        <f>IF(I1359="","",INDEX(Lists!B$2:B$2833,MATCH('Assessment Inventory'!I1359,Lists!$E$2:$E$2833,0)))</f>
        <v/>
      </c>
      <c r="L1359" s="25" t="str">
        <f t="shared" si="49"/>
        <v>http://maps.google.com/maps?q=,</v>
      </c>
      <c r="M1359" s="38" t="str">
        <f t="shared" si="48"/>
        <v/>
      </c>
      <c r="N1359" s="26"/>
      <c r="O1359" s="26"/>
      <c r="P1359" s="32"/>
      <c r="Q1359" s="31"/>
      <c r="R1359" s="31"/>
    </row>
    <row r="1360" spans="6:18" ht="15" customHeight="1">
      <c r="F1360" s="31"/>
      <c r="G1360" s="31"/>
      <c r="H1360" s="31"/>
      <c r="I1360" s="31"/>
      <c r="J1360" s="32" t="str">
        <f>IF(I1360="","",INDEX(Lists!A$2:A$2833,MATCH('Assessment Inventory'!I1360,Lists!$E$2:$E$2833,0)))</f>
        <v/>
      </c>
      <c r="K1360" s="32" t="str">
        <f>IF(I1360="","",INDEX(Lists!B$2:B$2833,MATCH('Assessment Inventory'!I1360,Lists!$E$2:$E$2833,0)))</f>
        <v/>
      </c>
      <c r="L1360" s="25" t="str">
        <f t="shared" si="49"/>
        <v>http://maps.google.com/maps?q=,</v>
      </c>
      <c r="M1360" s="38" t="str">
        <f t="shared" si="48"/>
        <v/>
      </c>
      <c r="N1360" s="26"/>
      <c r="O1360" s="26"/>
      <c r="P1360" s="32"/>
      <c r="Q1360" s="31"/>
      <c r="R1360" s="31"/>
    </row>
    <row r="1361" spans="6:18" ht="15" customHeight="1">
      <c r="F1361" s="31"/>
      <c r="G1361" s="31"/>
      <c r="H1361" s="31"/>
      <c r="I1361" s="31"/>
      <c r="J1361" s="32" t="str">
        <f>IF(I1361="","",INDEX(Lists!A$2:A$2833,MATCH('Assessment Inventory'!I1361,Lists!$E$2:$E$2833,0)))</f>
        <v/>
      </c>
      <c r="K1361" s="32" t="str">
        <f>IF(I1361="","",INDEX(Lists!B$2:B$2833,MATCH('Assessment Inventory'!I1361,Lists!$E$2:$E$2833,0)))</f>
        <v/>
      </c>
      <c r="L1361" s="25" t="str">
        <f t="shared" si="49"/>
        <v>http://maps.google.com/maps?q=,</v>
      </c>
      <c r="M1361" s="38" t="str">
        <f t="shared" si="48"/>
        <v/>
      </c>
      <c r="N1361" s="26"/>
      <c r="O1361" s="26"/>
      <c r="P1361" s="32"/>
      <c r="Q1361" s="31"/>
      <c r="R1361" s="31"/>
    </row>
    <row r="1362" spans="6:18" ht="15" customHeight="1">
      <c r="F1362" s="31"/>
      <c r="G1362" s="31"/>
      <c r="H1362" s="31"/>
      <c r="I1362" s="31"/>
      <c r="J1362" s="32" t="str">
        <f>IF(I1362="","",INDEX(Lists!A$2:A$2833,MATCH('Assessment Inventory'!I1362,Lists!$E$2:$E$2833,0)))</f>
        <v/>
      </c>
      <c r="K1362" s="32" t="str">
        <f>IF(I1362="","",INDEX(Lists!B$2:B$2833,MATCH('Assessment Inventory'!I1362,Lists!$E$2:$E$2833,0)))</f>
        <v/>
      </c>
      <c r="L1362" s="25" t="str">
        <f t="shared" si="49"/>
        <v>http://maps.google.com/maps?q=,</v>
      </c>
      <c r="M1362" s="38" t="str">
        <f t="shared" si="48"/>
        <v/>
      </c>
      <c r="N1362" s="26"/>
      <c r="O1362" s="26"/>
      <c r="P1362" s="32"/>
      <c r="Q1362" s="31"/>
      <c r="R1362" s="31"/>
    </row>
    <row r="1363" spans="6:18" ht="15" customHeight="1">
      <c r="F1363" s="31"/>
      <c r="G1363" s="31"/>
      <c r="H1363" s="31"/>
      <c r="I1363" s="31"/>
      <c r="J1363" s="32" t="str">
        <f>IF(I1363="","",INDEX(Lists!A$2:A$2833,MATCH('Assessment Inventory'!I1363,Lists!$E$2:$E$2833,0)))</f>
        <v/>
      </c>
      <c r="K1363" s="32" t="str">
        <f>IF(I1363="","",INDEX(Lists!B$2:B$2833,MATCH('Assessment Inventory'!I1363,Lists!$E$2:$E$2833,0)))</f>
        <v/>
      </c>
      <c r="L1363" s="25" t="str">
        <f t="shared" si="49"/>
        <v>http://maps.google.com/maps?q=,</v>
      </c>
      <c r="M1363" s="38" t="str">
        <f t="shared" si="48"/>
        <v/>
      </c>
      <c r="N1363" s="26"/>
      <c r="O1363" s="26"/>
      <c r="P1363" s="32"/>
      <c r="Q1363" s="31"/>
      <c r="R1363" s="31"/>
    </row>
    <row r="1364" spans="6:18" ht="15" customHeight="1">
      <c r="F1364" s="31"/>
      <c r="G1364" s="31"/>
      <c r="H1364" s="31"/>
      <c r="I1364" s="31"/>
      <c r="J1364" s="32" t="str">
        <f>IF(I1364="","",INDEX(Lists!A$2:A$2833,MATCH('Assessment Inventory'!I1364,Lists!$E$2:$E$2833,0)))</f>
        <v/>
      </c>
      <c r="K1364" s="32" t="str">
        <f>IF(I1364="","",INDEX(Lists!B$2:B$2833,MATCH('Assessment Inventory'!I1364,Lists!$E$2:$E$2833,0)))</f>
        <v/>
      </c>
      <c r="L1364" s="25" t="str">
        <f t="shared" si="49"/>
        <v>http://maps.google.com/maps?q=,</v>
      </c>
      <c r="M1364" s="38" t="str">
        <f t="shared" si="48"/>
        <v/>
      </c>
      <c r="N1364" s="26"/>
      <c r="O1364" s="26"/>
      <c r="P1364" s="32"/>
      <c r="Q1364" s="31"/>
      <c r="R1364" s="31"/>
    </row>
    <row r="1365" spans="6:18" ht="15" customHeight="1">
      <c r="F1365" s="31"/>
      <c r="G1365" s="31"/>
      <c r="H1365" s="31"/>
      <c r="I1365" s="31"/>
      <c r="J1365" s="32" t="str">
        <f>IF(I1365="","",INDEX(Lists!A$2:A$2833,MATCH('Assessment Inventory'!I1365,Lists!$E$2:$E$2833,0)))</f>
        <v/>
      </c>
      <c r="K1365" s="32" t="str">
        <f>IF(I1365="","",INDEX(Lists!B$2:B$2833,MATCH('Assessment Inventory'!I1365,Lists!$E$2:$E$2833,0)))</f>
        <v/>
      </c>
      <c r="L1365" s="25" t="str">
        <f t="shared" si="49"/>
        <v>http://maps.google.com/maps?q=,</v>
      </c>
      <c r="M1365" s="38" t="str">
        <f t="shared" si="48"/>
        <v/>
      </c>
      <c r="N1365" s="26"/>
      <c r="O1365" s="26"/>
      <c r="P1365" s="32"/>
      <c r="Q1365" s="31"/>
      <c r="R1365" s="31"/>
    </row>
    <row r="1366" spans="6:18" ht="15" customHeight="1">
      <c r="F1366" s="31"/>
      <c r="G1366" s="31"/>
      <c r="H1366" s="31"/>
      <c r="I1366" s="31"/>
      <c r="J1366" s="32" t="str">
        <f>IF(I1366="","",INDEX(Lists!A$2:A$2833,MATCH('Assessment Inventory'!I1366,Lists!$E$2:$E$2833,0)))</f>
        <v/>
      </c>
      <c r="K1366" s="32" t="str">
        <f>IF(I1366="","",INDEX(Lists!B$2:B$2833,MATCH('Assessment Inventory'!I1366,Lists!$E$2:$E$2833,0)))</f>
        <v/>
      </c>
      <c r="L1366" s="25" t="str">
        <f t="shared" si="49"/>
        <v>http://maps.google.com/maps?q=,</v>
      </c>
      <c r="M1366" s="38" t="str">
        <f t="shared" si="48"/>
        <v/>
      </c>
      <c r="N1366" s="26"/>
      <c r="O1366" s="26"/>
      <c r="P1366" s="32"/>
      <c r="Q1366" s="31"/>
      <c r="R1366" s="31"/>
    </row>
    <row r="1367" spans="6:18" ht="15" customHeight="1">
      <c r="F1367" s="31"/>
      <c r="G1367" s="31"/>
      <c r="H1367" s="31"/>
      <c r="I1367" s="31"/>
      <c r="J1367" s="32" t="str">
        <f>IF(I1367="","",INDEX(Lists!A$2:A$2833,MATCH('Assessment Inventory'!I1367,Lists!$E$2:$E$2833,0)))</f>
        <v/>
      </c>
      <c r="K1367" s="32" t="str">
        <f>IF(I1367="","",INDEX(Lists!B$2:B$2833,MATCH('Assessment Inventory'!I1367,Lists!$E$2:$E$2833,0)))</f>
        <v/>
      </c>
      <c r="L1367" s="25" t="str">
        <f t="shared" si="49"/>
        <v>http://maps.google.com/maps?q=,</v>
      </c>
      <c r="M1367" s="38" t="str">
        <f t="shared" si="48"/>
        <v/>
      </c>
      <c r="N1367" s="26"/>
      <c r="O1367" s="26"/>
      <c r="P1367" s="32"/>
      <c r="Q1367" s="31"/>
      <c r="R1367" s="31"/>
    </row>
    <row r="1368" spans="6:18" ht="15" customHeight="1">
      <c r="F1368" s="31"/>
      <c r="G1368" s="31"/>
      <c r="H1368" s="31"/>
      <c r="I1368" s="31"/>
      <c r="J1368" s="32" t="str">
        <f>IF(I1368="","",INDEX(Lists!A$2:A$2833,MATCH('Assessment Inventory'!I1368,Lists!$E$2:$E$2833,0)))</f>
        <v/>
      </c>
      <c r="K1368" s="32" t="str">
        <f>IF(I1368="","",INDEX(Lists!B$2:B$2833,MATCH('Assessment Inventory'!I1368,Lists!$E$2:$E$2833,0)))</f>
        <v/>
      </c>
      <c r="L1368" s="25" t="str">
        <f t="shared" si="49"/>
        <v>http://maps.google.com/maps?q=,</v>
      </c>
      <c r="M1368" s="38" t="str">
        <f t="shared" si="48"/>
        <v/>
      </c>
      <c r="N1368" s="26"/>
      <c r="O1368" s="26"/>
      <c r="P1368" s="32"/>
      <c r="Q1368" s="31"/>
      <c r="R1368" s="31"/>
    </row>
    <row r="1369" spans="6:18" ht="15" customHeight="1">
      <c r="F1369" s="31"/>
      <c r="G1369" s="31"/>
      <c r="H1369" s="31"/>
      <c r="I1369" s="31"/>
      <c r="J1369" s="32" t="str">
        <f>IF(I1369="","",INDEX(Lists!A$2:A$2833,MATCH('Assessment Inventory'!I1369,Lists!$E$2:$E$2833,0)))</f>
        <v/>
      </c>
      <c r="K1369" s="32" t="str">
        <f>IF(I1369="","",INDEX(Lists!B$2:B$2833,MATCH('Assessment Inventory'!I1369,Lists!$E$2:$E$2833,0)))</f>
        <v/>
      </c>
      <c r="L1369" s="25" t="str">
        <f t="shared" si="49"/>
        <v>http://maps.google.com/maps?q=,</v>
      </c>
      <c r="M1369" s="38" t="str">
        <f t="shared" si="48"/>
        <v/>
      </c>
      <c r="N1369" s="26"/>
      <c r="O1369" s="26"/>
      <c r="P1369" s="32"/>
      <c r="Q1369" s="31"/>
      <c r="R1369" s="31"/>
    </row>
    <row r="1370" spans="6:18" ht="15" customHeight="1">
      <c r="F1370" s="31"/>
      <c r="G1370" s="31"/>
      <c r="H1370" s="31"/>
      <c r="I1370" s="31"/>
      <c r="J1370" s="32" t="str">
        <f>IF(I1370="","",INDEX(Lists!A$2:A$2833,MATCH('Assessment Inventory'!I1370,Lists!$E$2:$E$2833,0)))</f>
        <v/>
      </c>
      <c r="K1370" s="32" t="str">
        <f>IF(I1370="","",INDEX(Lists!B$2:B$2833,MATCH('Assessment Inventory'!I1370,Lists!$E$2:$E$2833,0)))</f>
        <v/>
      </c>
      <c r="L1370" s="25" t="str">
        <f t="shared" si="49"/>
        <v>http://maps.google.com/maps?q=,</v>
      </c>
      <c r="M1370" s="38" t="str">
        <f t="shared" si="48"/>
        <v/>
      </c>
      <c r="N1370" s="26"/>
      <c r="O1370" s="26"/>
      <c r="P1370" s="32"/>
      <c r="Q1370" s="31"/>
      <c r="R1370" s="31"/>
    </row>
    <row r="1371" spans="6:18" ht="15" customHeight="1">
      <c r="F1371" s="31"/>
      <c r="G1371" s="31"/>
      <c r="H1371" s="31"/>
      <c r="I1371" s="31"/>
      <c r="J1371" s="32" t="str">
        <f>IF(I1371="","",INDEX(Lists!A$2:A$2833,MATCH('Assessment Inventory'!I1371,Lists!$E$2:$E$2833,0)))</f>
        <v/>
      </c>
      <c r="K1371" s="32" t="str">
        <f>IF(I1371="","",INDEX(Lists!B$2:B$2833,MATCH('Assessment Inventory'!I1371,Lists!$E$2:$E$2833,0)))</f>
        <v/>
      </c>
      <c r="L1371" s="25" t="str">
        <f t="shared" si="49"/>
        <v>http://maps.google.com/maps?q=,</v>
      </c>
      <c r="M1371" s="38" t="str">
        <f t="shared" si="48"/>
        <v/>
      </c>
      <c r="N1371" s="26"/>
      <c r="O1371" s="26"/>
      <c r="P1371" s="32"/>
      <c r="Q1371" s="31"/>
      <c r="R1371" s="31"/>
    </row>
    <row r="1372" spans="6:18" ht="15" customHeight="1">
      <c r="F1372" s="31"/>
      <c r="G1372" s="31"/>
      <c r="H1372" s="31"/>
      <c r="I1372" s="31"/>
      <c r="J1372" s="32" t="str">
        <f>IF(I1372="","",INDEX(Lists!A$2:A$2833,MATCH('Assessment Inventory'!I1372,Lists!$E$2:$E$2833,0)))</f>
        <v/>
      </c>
      <c r="K1372" s="32" t="str">
        <f>IF(I1372="","",INDEX(Lists!B$2:B$2833,MATCH('Assessment Inventory'!I1372,Lists!$E$2:$E$2833,0)))</f>
        <v/>
      </c>
      <c r="L1372" s="25" t="str">
        <f t="shared" si="49"/>
        <v>http://maps.google.com/maps?q=,</v>
      </c>
      <c r="M1372" s="38" t="str">
        <f t="shared" si="48"/>
        <v/>
      </c>
      <c r="N1372" s="26"/>
      <c r="O1372" s="26"/>
      <c r="P1372" s="32"/>
      <c r="Q1372" s="31"/>
      <c r="R1372" s="31"/>
    </row>
    <row r="1373" spans="6:18" ht="15" customHeight="1">
      <c r="F1373" s="31"/>
      <c r="G1373" s="31"/>
      <c r="H1373" s="31"/>
      <c r="I1373" s="31"/>
      <c r="J1373" s="32" t="str">
        <f>IF(I1373="","",INDEX(Lists!A$2:A$2833,MATCH('Assessment Inventory'!I1373,Lists!$E$2:$E$2833,0)))</f>
        <v/>
      </c>
      <c r="K1373" s="32" t="str">
        <f>IF(I1373="","",INDEX(Lists!B$2:B$2833,MATCH('Assessment Inventory'!I1373,Lists!$E$2:$E$2833,0)))</f>
        <v/>
      </c>
      <c r="L1373" s="25" t="str">
        <f t="shared" si="49"/>
        <v>http://maps.google.com/maps?q=,</v>
      </c>
      <c r="M1373" s="38" t="str">
        <f t="shared" si="48"/>
        <v/>
      </c>
      <c r="N1373" s="26"/>
      <c r="O1373" s="26"/>
      <c r="P1373" s="32"/>
      <c r="Q1373" s="31"/>
      <c r="R1373" s="31"/>
    </row>
    <row r="1374" spans="6:18" ht="15" customHeight="1">
      <c r="F1374" s="31"/>
      <c r="G1374" s="31"/>
      <c r="H1374" s="31"/>
      <c r="I1374" s="31"/>
      <c r="J1374" s="32" t="str">
        <f>IF(I1374="","",INDEX(Lists!A$2:A$2833,MATCH('Assessment Inventory'!I1374,Lists!$E$2:$E$2833,0)))</f>
        <v/>
      </c>
      <c r="K1374" s="32" t="str">
        <f>IF(I1374="","",INDEX(Lists!B$2:B$2833,MATCH('Assessment Inventory'!I1374,Lists!$E$2:$E$2833,0)))</f>
        <v/>
      </c>
      <c r="L1374" s="25" t="str">
        <f t="shared" si="49"/>
        <v>http://maps.google.com/maps?q=,</v>
      </c>
      <c r="M1374" s="38" t="str">
        <f t="shared" si="48"/>
        <v/>
      </c>
      <c r="N1374" s="26"/>
      <c r="O1374" s="26"/>
      <c r="P1374" s="32"/>
      <c r="Q1374" s="31"/>
      <c r="R1374" s="31"/>
    </row>
    <row r="1375" spans="6:18" ht="15" customHeight="1">
      <c r="F1375" s="31"/>
      <c r="G1375" s="31"/>
      <c r="H1375" s="31"/>
      <c r="I1375" s="31"/>
      <c r="J1375" s="32" t="str">
        <f>IF(I1375="","",INDEX(Lists!A$2:A$2833,MATCH('Assessment Inventory'!I1375,Lists!$E$2:$E$2833,0)))</f>
        <v/>
      </c>
      <c r="K1375" s="32" t="str">
        <f>IF(I1375="","",INDEX(Lists!B$2:B$2833,MATCH('Assessment Inventory'!I1375,Lists!$E$2:$E$2833,0)))</f>
        <v/>
      </c>
      <c r="L1375" s="25" t="str">
        <f t="shared" si="49"/>
        <v>http://maps.google.com/maps?q=,</v>
      </c>
      <c r="M1375" s="38" t="str">
        <f t="shared" si="48"/>
        <v/>
      </c>
      <c r="N1375" s="26"/>
      <c r="O1375" s="26"/>
      <c r="P1375" s="32"/>
      <c r="Q1375" s="31"/>
      <c r="R1375" s="31"/>
    </row>
    <row r="1376" spans="6:18" ht="15" customHeight="1">
      <c r="F1376" s="31"/>
      <c r="G1376" s="31"/>
      <c r="H1376" s="31"/>
      <c r="I1376" s="31"/>
      <c r="J1376" s="32" t="str">
        <f>IF(I1376="","",INDEX(Lists!A$2:A$2833,MATCH('Assessment Inventory'!I1376,Lists!$E$2:$E$2833,0)))</f>
        <v/>
      </c>
      <c r="K1376" s="32" t="str">
        <f>IF(I1376="","",INDEX(Lists!B$2:B$2833,MATCH('Assessment Inventory'!I1376,Lists!$E$2:$E$2833,0)))</f>
        <v/>
      </c>
      <c r="L1376" s="25" t="str">
        <f t="shared" si="49"/>
        <v>http://maps.google.com/maps?q=,</v>
      </c>
      <c r="M1376" s="38" t="str">
        <f t="shared" si="48"/>
        <v/>
      </c>
      <c r="N1376" s="26"/>
      <c r="O1376" s="26"/>
      <c r="P1376" s="32"/>
      <c r="Q1376" s="31"/>
      <c r="R1376" s="31"/>
    </row>
    <row r="1377" spans="6:18" ht="15" customHeight="1">
      <c r="F1377" s="31"/>
      <c r="G1377" s="31"/>
      <c r="H1377" s="31"/>
      <c r="I1377" s="31"/>
      <c r="J1377" s="32" t="str">
        <f>IF(I1377="","",INDEX(Lists!A$2:A$2833,MATCH('Assessment Inventory'!I1377,Lists!$E$2:$E$2833,0)))</f>
        <v/>
      </c>
      <c r="K1377" s="32" t="str">
        <f>IF(I1377="","",INDEX(Lists!B$2:B$2833,MATCH('Assessment Inventory'!I1377,Lists!$E$2:$E$2833,0)))</f>
        <v/>
      </c>
      <c r="L1377" s="25" t="str">
        <f t="shared" si="49"/>
        <v>http://maps.google.com/maps?q=,</v>
      </c>
      <c r="M1377" s="38" t="str">
        <f t="shared" si="48"/>
        <v/>
      </c>
      <c r="N1377" s="26"/>
      <c r="O1377" s="26"/>
      <c r="P1377" s="32"/>
      <c r="Q1377" s="31"/>
      <c r="R1377" s="31"/>
    </row>
    <row r="1378" spans="6:18" ht="15" customHeight="1">
      <c r="F1378" s="31"/>
      <c r="G1378" s="31"/>
      <c r="H1378" s="31"/>
      <c r="I1378" s="31"/>
      <c r="J1378" s="32" t="str">
        <f>IF(I1378="","",INDEX(Lists!A$2:A$2833,MATCH('Assessment Inventory'!I1378,Lists!$E$2:$E$2833,0)))</f>
        <v/>
      </c>
      <c r="K1378" s="32" t="str">
        <f>IF(I1378="","",INDEX(Lists!B$2:B$2833,MATCH('Assessment Inventory'!I1378,Lists!$E$2:$E$2833,0)))</f>
        <v/>
      </c>
      <c r="L1378" s="25" t="str">
        <f t="shared" si="49"/>
        <v>http://maps.google.com/maps?q=,</v>
      </c>
      <c r="M1378" s="38" t="str">
        <f t="shared" si="48"/>
        <v/>
      </c>
      <c r="N1378" s="26"/>
      <c r="O1378" s="26"/>
      <c r="P1378" s="32"/>
      <c r="Q1378" s="31"/>
      <c r="R1378" s="31"/>
    </row>
    <row r="1379" spans="6:18" ht="15" customHeight="1">
      <c r="F1379" s="31"/>
      <c r="G1379" s="31"/>
      <c r="H1379" s="31"/>
      <c r="I1379" s="31"/>
      <c r="J1379" s="32" t="str">
        <f>IF(I1379="","",INDEX(Lists!A$2:A$2833,MATCH('Assessment Inventory'!I1379,Lists!$E$2:$E$2833,0)))</f>
        <v/>
      </c>
      <c r="K1379" s="32" t="str">
        <f>IF(I1379="","",INDEX(Lists!B$2:B$2833,MATCH('Assessment Inventory'!I1379,Lists!$E$2:$E$2833,0)))</f>
        <v/>
      </c>
      <c r="L1379" s="25" t="str">
        <f t="shared" si="49"/>
        <v>http://maps.google.com/maps?q=,</v>
      </c>
      <c r="M1379" s="38" t="str">
        <f t="shared" si="48"/>
        <v/>
      </c>
      <c r="N1379" s="26"/>
      <c r="O1379" s="26"/>
      <c r="P1379" s="32"/>
      <c r="Q1379" s="31"/>
      <c r="R1379" s="31"/>
    </row>
    <row r="1380" spans="6:18" ht="15" customHeight="1">
      <c r="F1380" s="31"/>
      <c r="G1380" s="31"/>
      <c r="H1380" s="31"/>
      <c r="I1380" s="31"/>
      <c r="J1380" s="32" t="str">
        <f>IF(I1380="","",INDEX(Lists!A$2:A$2833,MATCH('Assessment Inventory'!I1380,Lists!$E$2:$E$2833,0)))</f>
        <v/>
      </c>
      <c r="K1380" s="32" t="str">
        <f>IF(I1380="","",INDEX(Lists!B$2:B$2833,MATCH('Assessment Inventory'!I1380,Lists!$E$2:$E$2833,0)))</f>
        <v/>
      </c>
      <c r="L1380" s="25" t="str">
        <f t="shared" si="49"/>
        <v>http://maps.google.com/maps?q=,</v>
      </c>
      <c r="M1380" s="38" t="str">
        <f t="shared" si="48"/>
        <v/>
      </c>
      <c r="N1380" s="26"/>
      <c r="O1380" s="26"/>
      <c r="P1380" s="32"/>
      <c r="Q1380" s="31"/>
      <c r="R1380" s="31"/>
    </row>
    <row r="1381" spans="6:18" ht="15" customHeight="1">
      <c r="F1381" s="31"/>
      <c r="G1381" s="31"/>
      <c r="H1381" s="31"/>
      <c r="I1381" s="31"/>
      <c r="J1381" s="32" t="str">
        <f>IF(I1381="","",INDEX(Lists!A$2:A$2833,MATCH('Assessment Inventory'!I1381,Lists!$E$2:$E$2833,0)))</f>
        <v/>
      </c>
      <c r="K1381" s="32" t="str">
        <f>IF(I1381="","",INDEX(Lists!B$2:B$2833,MATCH('Assessment Inventory'!I1381,Lists!$E$2:$E$2833,0)))</f>
        <v/>
      </c>
      <c r="L1381" s="25" t="str">
        <f t="shared" si="49"/>
        <v>http://maps.google.com/maps?q=,</v>
      </c>
      <c r="M1381" s="38" t="str">
        <f t="shared" si="48"/>
        <v/>
      </c>
      <c r="N1381" s="26"/>
      <c r="O1381" s="26"/>
      <c r="P1381" s="32"/>
      <c r="Q1381" s="31"/>
      <c r="R1381" s="31"/>
    </row>
    <row r="1382" spans="6:18" ht="15" customHeight="1">
      <c r="F1382" s="31"/>
      <c r="G1382" s="31"/>
      <c r="H1382" s="31"/>
      <c r="I1382" s="31"/>
      <c r="J1382" s="32" t="str">
        <f>IF(I1382="","",INDEX(Lists!A$2:A$2833,MATCH('Assessment Inventory'!I1382,Lists!$E$2:$E$2833,0)))</f>
        <v/>
      </c>
      <c r="K1382" s="32" t="str">
        <f>IF(I1382="","",INDEX(Lists!B$2:B$2833,MATCH('Assessment Inventory'!I1382,Lists!$E$2:$E$2833,0)))</f>
        <v/>
      </c>
      <c r="L1382" s="25" t="str">
        <f t="shared" si="49"/>
        <v>http://maps.google.com/maps?q=,</v>
      </c>
      <c r="M1382" s="38" t="str">
        <f t="shared" si="48"/>
        <v/>
      </c>
      <c r="N1382" s="26"/>
      <c r="O1382" s="26"/>
      <c r="P1382" s="32"/>
      <c r="Q1382" s="31"/>
      <c r="R1382" s="31"/>
    </row>
    <row r="1383" spans="6:18" ht="15" customHeight="1">
      <c r="F1383" s="31"/>
      <c r="G1383" s="31"/>
      <c r="H1383" s="31"/>
      <c r="I1383" s="31"/>
      <c r="J1383" s="32" t="str">
        <f>IF(I1383="","",INDEX(Lists!A$2:A$2833,MATCH('Assessment Inventory'!I1383,Lists!$E$2:$E$2833,0)))</f>
        <v/>
      </c>
      <c r="K1383" s="32" t="str">
        <f>IF(I1383="","",INDEX(Lists!B$2:B$2833,MATCH('Assessment Inventory'!I1383,Lists!$E$2:$E$2833,0)))</f>
        <v/>
      </c>
      <c r="L1383" s="25" t="str">
        <f t="shared" si="49"/>
        <v>http://maps.google.com/maps?q=,</v>
      </c>
      <c r="M1383" s="38" t="str">
        <f t="shared" si="48"/>
        <v/>
      </c>
      <c r="N1383" s="26"/>
      <c r="O1383" s="26"/>
      <c r="P1383" s="32"/>
      <c r="Q1383" s="31"/>
      <c r="R1383" s="31"/>
    </row>
    <row r="1384" spans="6:18" ht="15" customHeight="1">
      <c r="F1384" s="31"/>
      <c r="G1384" s="31"/>
      <c r="H1384" s="31"/>
      <c r="I1384" s="31"/>
      <c r="J1384" s="32" t="str">
        <f>IF(I1384="","",INDEX(Lists!A$2:A$2833,MATCH('Assessment Inventory'!I1384,Lists!$E$2:$E$2833,0)))</f>
        <v/>
      </c>
      <c r="K1384" s="32" t="str">
        <f>IF(I1384="","",INDEX(Lists!B$2:B$2833,MATCH('Assessment Inventory'!I1384,Lists!$E$2:$E$2833,0)))</f>
        <v/>
      </c>
      <c r="L1384" s="25" t="str">
        <f t="shared" si="49"/>
        <v>http://maps.google.com/maps?q=,</v>
      </c>
      <c r="M1384" s="38" t="str">
        <f t="shared" si="48"/>
        <v/>
      </c>
      <c r="N1384" s="26"/>
      <c r="O1384" s="26"/>
      <c r="P1384" s="32"/>
      <c r="Q1384" s="31"/>
      <c r="R1384" s="31"/>
    </row>
    <row r="1385" spans="6:18" ht="15" customHeight="1">
      <c r="F1385" s="31"/>
      <c r="G1385" s="31"/>
      <c r="H1385" s="31"/>
      <c r="I1385" s="31"/>
      <c r="J1385" s="32" t="str">
        <f>IF(I1385="","",INDEX(Lists!A$2:A$2833,MATCH('Assessment Inventory'!I1385,Lists!$E$2:$E$2833,0)))</f>
        <v/>
      </c>
      <c r="K1385" s="32" t="str">
        <f>IF(I1385="","",INDEX(Lists!B$2:B$2833,MATCH('Assessment Inventory'!I1385,Lists!$E$2:$E$2833,0)))</f>
        <v/>
      </c>
      <c r="L1385" s="25" t="str">
        <f t="shared" si="49"/>
        <v>http://maps.google.com/maps?q=,</v>
      </c>
      <c r="M1385" s="38" t="str">
        <f t="shared" si="48"/>
        <v/>
      </c>
      <c r="N1385" s="26"/>
      <c r="O1385" s="26"/>
      <c r="P1385" s="32"/>
      <c r="Q1385" s="31"/>
      <c r="R1385" s="31"/>
    </row>
    <row r="1386" spans="6:18" ht="15" customHeight="1">
      <c r="F1386" s="31"/>
      <c r="G1386" s="31"/>
      <c r="H1386" s="31"/>
      <c r="I1386" s="31"/>
      <c r="J1386" s="32" t="str">
        <f>IF(I1386="","",INDEX(Lists!A$2:A$2833,MATCH('Assessment Inventory'!I1386,Lists!$E$2:$E$2833,0)))</f>
        <v/>
      </c>
      <c r="K1386" s="32" t="str">
        <f>IF(I1386="","",INDEX(Lists!B$2:B$2833,MATCH('Assessment Inventory'!I1386,Lists!$E$2:$E$2833,0)))</f>
        <v/>
      </c>
      <c r="L1386" s="25" t="str">
        <f t="shared" si="49"/>
        <v>http://maps.google.com/maps?q=,</v>
      </c>
      <c r="M1386" s="38" t="str">
        <f t="shared" si="48"/>
        <v/>
      </c>
      <c r="N1386" s="26"/>
      <c r="O1386" s="26"/>
      <c r="P1386" s="32"/>
      <c r="Q1386" s="31"/>
      <c r="R1386" s="31"/>
    </row>
    <row r="1387" spans="6:18" ht="15" customHeight="1">
      <c r="F1387" s="31"/>
      <c r="G1387" s="31"/>
      <c r="H1387" s="31"/>
      <c r="I1387" s="31"/>
      <c r="J1387" s="32" t="str">
        <f>IF(I1387="","",INDEX(Lists!A$2:A$2833,MATCH('Assessment Inventory'!I1387,Lists!$E$2:$E$2833,0)))</f>
        <v/>
      </c>
      <c r="K1387" s="32" t="str">
        <f>IF(I1387="","",INDEX(Lists!B$2:B$2833,MATCH('Assessment Inventory'!I1387,Lists!$E$2:$E$2833,0)))</f>
        <v/>
      </c>
      <c r="L1387" s="25" t="str">
        <f t="shared" si="49"/>
        <v>http://maps.google.com/maps?q=,</v>
      </c>
      <c r="M1387" s="38" t="str">
        <f t="shared" si="48"/>
        <v/>
      </c>
      <c r="N1387" s="26"/>
      <c r="O1387" s="26"/>
      <c r="P1387" s="32"/>
      <c r="Q1387" s="31"/>
      <c r="R1387" s="31"/>
    </row>
    <row r="1388" spans="6:18" ht="15" customHeight="1">
      <c r="F1388" s="31"/>
      <c r="G1388" s="31"/>
      <c r="H1388" s="31"/>
      <c r="I1388" s="31"/>
      <c r="J1388" s="32" t="str">
        <f>IF(I1388="","",INDEX(Lists!A$2:A$2833,MATCH('Assessment Inventory'!I1388,Lists!$E$2:$E$2833,0)))</f>
        <v/>
      </c>
      <c r="K1388" s="32" t="str">
        <f>IF(I1388="","",INDEX(Lists!B$2:B$2833,MATCH('Assessment Inventory'!I1388,Lists!$E$2:$E$2833,0)))</f>
        <v/>
      </c>
      <c r="L1388" s="25" t="str">
        <f t="shared" si="49"/>
        <v>http://maps.google.com/maps?q=,</v>
      </c>
      <c r="M1388" s="38" t="str">
        <f t="shared" si="48"/>
        <v/>
      </c>
      <c r="N1388" s="26"/>
      <c r="O1388" s="26"/>
      <c r="P1388" s="32"/>
      <c r="Q1388" s="31"/>
      <c r="R1388" s="31"/>
    </row>
    <row r="1389" spans="6:18" ht="15" customHeight="1">
      <c r="F1389" s="31"/>
      <c r="G1389" s="31"/>
      <c r="H1389" s="31"/>
      <c r="I1389" s="31"/>
      <c r="J1389" s="32" t="str">
        <f>IF(I1389="","",INDEX(Lists!A$2:A$2833,MATCH('Assessment Inventory'!I1389,Lists!$E$2:$E$2833,0)))</f>
        <v/>
      </c>
      <c r="K1389" s="32" t="str">
        <f>IF(I1389="","",INDEX(Lists!B$2:B$2833,MATCH('Assessment Inventory'!I1389,Lists!$E$2:$E$2833,0)))</f>
        <v/>
      </c>
      <c r="L1389" s="25" t="str">
        <f t="shared" si="49"/>
        <v>http://maps.google.com/maps?q=,</v>
      </c>
      <c r="M1389" s="38" t="str">
        <f t="shared" si="48"/>
        <v/>
      </c>
      <c r="N1389" s="26"/>
      <c r="O1389" s="26"/>
      <c r="P1389" s="32"/>
      <c r="Q1389" s="31"/>
      <c r="R1389" s="31"/>
    </row>
    <row r="1390" spans="6:18" ht="15" customHeight="1">
      <c r="F1390" s="31"/>
      <c r="G1390" s="31"/>
      <c r="H1390" s="31"/>
      <c r="I1390" s="31"/>
      <c r="J1390" s="32" t="str">
        <f>IF(I1390="","",INDEX(Lists!A$2:A$2833,MATCH('Assessment Inventory'!I1390,Lists!$E$2:$E$2833,0)))</f>
        <v/>
      </c>
      <c r="K1390" s="32" t="str">
        <f>IF(I1390="","",INDEX(Lists!B$2:B$2833,MATCH('Assessment Inventory'!I1390,Lists!$E$2:$E$2833,0)))</f>
        <v/>
      </c>
      <c r="L1390" s="25" t="str">
        <f t="shared" si="49"/>
        <v>http://maps.google.com/maps?q=,</v>
      </c>
      <c r="M1390" s="38" t="str">
        <f t="shared" si="48"/>
        <v/>
      </c>
      <c r="N1390" s="26"/>
      <c r="O1390" s="26"/>
      <c r="P1390" s="32"/>
      <c r="Q1390" s="31"/>
      <c r="R1390" s="31"/>
    </row>
    <row r="1391" spans="6:18" ht="15" customHeight="1">
      <c r="F1391" s="31"/>
      <c r="G1391" s="31"/>
      <c r="H1391" s="31"/>
      <c r="I1391" s="31"/>
      <c r="J1391" s="32" t="str">
        <f>IF(I1391="","",INDEX(Lists!A$2:A$2833,MATCH('Assessment Inventory'!I1391,Lists!$E$2:$E$2833,0)))</f>
        <v/>
      </c>
      <c r="K1391" s="32" t="str">
        <f>IF(I1391="","",INDEX(Lists!B$2:B$2833,MATCH('Assessment Inventory'!I1391,Lists!$E$2:$E$2833,0)))</f>
        <v/>
      </c>
      <c r="L1391" s="25" t="str">
        <f t="shared" si="49"/>
        <v>http://maps.google.com/maps?q=,</v>
      </c>
      <c r="M1391" s="38" t="str">
        <f t="shared" si="48"/>
        <v/>
      </c>
      <c r="N1391" s="26"/>
      <c r="O1391" s="26"/>
      <c r="P1391" s="32"/>
      <c r="Q1391" s="31"/>
      <c r="R1391" s="31"/>
    </row>
    <row r="1392" spans="6:18" ht="15" customHeight="1">
      <c r="F1392" s="31"/>
      <c r="G1392" s="31"/>
      <c r="H1392" s="31"/>
      <c r="I1392" s="31"/>
      <c r="J1392" s="32" t="str">
        <f>IF(I1392="","",INDEX(Lists!A$2:A$2833,MATCH('Assessment Inventory'!I1392,Lists!$E$2:$E$2833,0)))</f>
        <v/>
      </c>
      <c r="K1392" s="32" t="str">
        <f>IF(I1392="","",INDEX(Lists!B$2:B$2833,MATCH('Assessment Inventory'!I1392,Lists!$E$2:$E$2833,0)))</f>
        <v/>
      </c>
      <c r="L1392" s="25" t="str">
        <f t="shared" si="49"/>
        <v>http://maps.google.com/maps?q=,</v>
      </c>
      <c r="M1392" s="38" t="str">
        <f t="shared" si="48"/>
        <v/>
      </c>
      <c r="N1392" s="26"/>
      <c r="O1392" s="26"/>
      <c r="P1392" s="32"/>
      <c r="Q1392" s="31"/>
      <c r="R1392" s="31"/>
    </row>
    <row r="1393" spans="6:18" ht="15" customHeight="1">
      <c r="F1393" s="31"/>
      <c r="G1393" s="31"/>
      <c r="H1393" s="31"/>
      <c r="I1393" s="31"/>
      <c r="J1393" s="32" t="str">
        <f>IF(I1393="","",INDEX(Lists!A$2:A$2833,MATCH('Assessment Inventory'!I1393,Lists!$E$2:$E$2833,0)))</f>
        <v/>
      </c>
      <c r="K1393" s="32" t="str">
        <f>IF(I1393="","",INDEX(Lists!B$2:B$2833,MATCH('Assessment Inventory'!I1393,Lists!$E$2:$E$2833,0)))</f>
        <v/>
      </c>
      <c r="L1393" s="25" t="str">
        <f t="shared" si="49"/>
        <v>http://maps.google.com/maps?q=,</v>
      </c>
      <c r="M1393" s="38" t="str">
        <f t="shared" si="48"/>
        <v/>
      </c>
      <c r="N1393" s="26"/>
      <c r="O1393" s="26"/>
      <c r="P1393" s="32"/>
      <c r="Q1393" s="31"/>
      <c r="R1393" s="31"/>
    </row>
    <row r="1394" spans="6:18" ht="15" customHeight="1">
      <c r="F1394" s="31"/>
      <c r="G1394" s="31"/>
      <c r="H1394" s="31"/>
      <c r="I1394" s="31"/>
      <c r="J1394" s="32" t="str">
        <f>IF(I1394="","",INDEX(Lists!A$2:A$2833,MATCH('Assessment Inventory'!I1394,Lists!$E$2:$E$2833,0)))</f>
        <v/>
      </c>
      <c r="K1394" s="32" t="str">
        <f>IF(I1394="","",INDEX(Lists!B$2:B$2833,MATCH('Assessment Inventory'!I1394,Lists!$E$2:$E$2833,0)))</f>
        <v/>
      </c>
      <c r="L1394" s="25" t="str">
        <f t="shared" si="49"/>
        <v>http://maps.google.com/maps?q=,</v>
      </c>
      <c r="M1394" s="38" t="str">
        <f t="shared" si="48"/>
        <v/>
      </c>
      <c r="N1394" s="26"/>
      <c r="O1394" s="26"/>
      <c r="P1394" s="32"/>
      <c r="Q1394" s="31"/>
      <c r="R1394" s="31"/>
    </row>
    <row r="1395" spans="6:18" ht="15" customHeight="1">
      <c r="F1395" s="31"/>
      <c r="G1395" s="31"/>
      <c r="H1395" s="31"/>
      <c r="I1395" s="31"/>
      <c r="J1395" s="32" t="str">
        <f>IF(I1395="","",INDEX(Lists!A$2:A$2833,MATCH('Assessment Inventory'!I1395,Lists!$E$2:$E$2833,0)))</f>
        <v/>
      </c>
      <c r="K1395" s="32" t="str">
        <f>IF(I1395="","",INDEX(Lists!B$2:B$2833,MATCH('Assessment Inventory'!I1395,Lists!$E$2:$E$2833,0)))</f>
        <v/>
      </c>
      <c r="L1395" s="25" t="str">
        <f t="shared" si="49"/>
        <v>http://maps.google.com/maps?q=,</v>
      </c>
      <c r="M1395" s="38" t="str">
        <f t="shared" si="48"/>
        <v/>
      </c>
      <c r="N1395" s="26"/>
      <c r="O1395" s="26"/>
      <c r="P1395" s="32"/>
      <c r="Q1395" s="31"/>
      <c r="R1395" s="31"/>
    </row>
    <row r="1396" spans="6:18" ht="15" customHeight="1">
      <c r="F1396" s="31"/>
      <c r="G1396" s="31"/>
      <c r="H1396" s="31"/>
      <c r="I1396" s="31"/>
      <c r="J1396" s="32" t="str">
        <f>IF(I1396="","",INDEX(Lists!A$2:A$2833,MATCH('Assessment Inventory'!I1396,Lists!$E$2:$E$2833,0)))</f>
        <v/>
      </c>
      <c r="K1396" s="32" t="str">
        <f>IF(I1396="","",INDEX(Lists!B$2:B$2833,MATCH('Assessment Inventory'!I1396,Lists!$E$2:$E$2833,0)))</f>
        <v/>
      </c>
      <c r="L1396" s="25" t="str">
        <f t="shared" si="49"/>
        <v>http://maps.google.com/maps?q=,</v>
      </c>
      <c r="M1396" s="38" t="str">
        <f t="shared" si="48"/>
        <v/>
      </c>
      <c r="N1396" s="26"/>
      <c r="O1396" s="26"/>
      <c r="P1396" s="32"/>
      <c r="Q1396" s="31"/>
      <c r="R1396" s="31"/>
    </row>
    <row r="1397" spans="6:18" ht="15" customHeight="1">
      <c r="F1397" s="31"/>
      <c r="G1397" s="31"/>
      <c r="H1397" s="31"/>
      <c r="I1397" s="31"/>
      <c r="J1397" s="32" t="str">
        <f>IF(I1397="","",INDEX(Lists!A$2:A$2833,MATCH('Assessment Inventory'!I1397,Lists!$E$2:$E$2833,0)))</f>
        <v/>
      </c>
      <c r="K1397" s="32" t="str">
        <f>IF(I1397="","",INDEX(Lists!B$2:B$2833,MATCH('Assessment Inventory'!I1397,Lists!$E$2:$E$2833,0)))</f>
        <v/>
      </c>
      <c r="L1397" s="25" t="str">
        <f t="shared" si="49"/>
        <v>http://maps.google.com/maps?q=,</v>
      </c>
      <c r="M1397" s="38" t="str">
        <f t="shared" si="48"/>
        <v/>
      </c>
      <c r="N1397" s="26"/>
      <c r="O1397" s="26"/>
      <c r="P1397" s="32"/>
      <c r="Q1397" s="31"/>
      <c r="R1397" s="31"/>
    </row>
    <row r="1398" spans="6:18" ht="15" customHeight="1">
      <c r="F1398" s="31"/>
      <c r="G1398" s="31"/>
      <c r="H1398" s="31"/>
      <c r="I1398" s="31"/>
      <c r="J1398" s="32" t="str">
        <f>IF(I1398="","",INDEX(Lists!A$2:A$2833,MATCH('Assessment Inventory'!I1398,Lists!$E$2:$E$2833,0)))</f>
        <v/>
      </c>
      <c r="K1398" s="32" t="str">
        <f>IF(I1398="","",INDEX(Lists!B$2:B$2833,MATCH('Assessment Inventory'!I1398,Lists!$E$2:$E$2833,0)))</f>
        <v/>
      </c>
      <c r="L1398" s="25" t="str">
        <f t="shared" si="49"/>
        <v>http://maps.google.com/maps?q=,</v>
      </c>
      <c r="M1398" s="38" t="str">
        <f t="shared" si="48"/>
        <v/>
      </c>
      <c r="N1398" s="26"/>
      <c r="O1398" s="26"/>
      <c r="P1398" s="32"/>
      <c r="Q1398" s="31"/>
      <c r="R1398" s="31"/>
    </row>
    <row r="1399" spans="6:18" ht="15" customHeight="1">
      <c r="F1399" s="31"/>
      <c r="G1399" s="31"/>
      <c r="H1399" s="31"/>
      <c r="I1399" s="31"/>
      <c r="J1399" s="32" t="str">
        <f>IF(I1399="","",INDEX(Lists!A$2:A$2833,MATCH('Assessment Inventory'!I1399,Lists!$E$2:$E$2833,0)))</f>
        <v/>
      </c>
      <c r="K1399" s="32" t="str">
        <f>IF(I1399="","",INDEX(Lists!B$2:B$2833,MATCH('Assessment Inventory'!I1399,Lists!$E$2:$E$2833,0)))</f>
        <v/>
      </c>
      <c r="L1399" s="25" t="str">
        <f t="shared" si="49"/>
        <v>http://maps.google.com/maps?q=,</v>
      </c>
      <c r="M1399" s="38" t="str">
        <f t="shared" si="48"/>
        <v/>
      </c>
      <c r="N1399" s="26"/>
      <c r="O1399" s="26"/>
      <c r="P1399" s="32"/>
      <c r="Q1399" s="31"/>
      <c r="R1399" s="31"/>
    </row>
    <row r="1400" spans="6:18" ht="15" customHeight="1">
      <c r="F1400" s="31"/>
      <c r="G1400" s="31"/>
      <c r="H1400" s="31"/>
      <c r="I1400" s="31"/>
      <c r="J1400" s="32" t="str">
        <f>IF(I1400="","",INDEX(Lists!A$2:A$2833,MATCH('Assessment Inventory'!I1400,Lists!$E$2:$E$2833,0)))</f>
        <v/>
      </c>
      <c r="K1400" s="32" t="str">
        <f>IF(I1400="","",INDEX(Lists!B$2:B$2833,MATCH('Assessment Inventory'!I1400,Lists!$E$2:$E$2833,0)))</f>
        <v/>
      </c>
      <c r="L1400" s="25" t="str">
        <f t="shared" si="49"/>
        <v>http://maps.google.com/maps?q=,</v>
      </c>
      <c r="M1400" s="38" t="str">
        <f t="shared" si="48"/>
        <v/>
      </c>
      <c r="N1400" s="26"/>
      <c r="O1400" s="26"/>
      <c r="P1400" s="32"/>
      <c r="Q1400" s="31"/>
      <c r="R1400" s="31"/>
    </row>
    <row r="1401" spans="6:18" ht="15" customHeight="1">
      <c r="F1401" s="31"/>
      <c r="G1401" s="31"/>
      <c r="H1401" s="31"/>
      <c r="I1401" s="31"/>
      <c r="J1401" s="32" t="str">
        <f>IF(I1401="","",INDEX(Lists!A$2:A$2833,MATCH('Assessment Inventory'!I1401,Lists!$E$2:$E$2833,0)))</f>
        <v/>
      </c>
      <c r="K1401" s="32" t="str">
        <f>IF(I1401="","",INDEX(Lists!B$2:B$2833,MATCH('Assessment Inventory'!I1401,Lists!$E$2:$E$2833,0)))</f>
        <v/>
      </c>
      <c r="L1401" s="25" t="str">
        <f t="shared" si="49"/>
        <v>http://maps.google.com/maps?q=,</v>
      </c>
      <c r="M1401" s="38" t="str">
        <f t="shared" si="48"/>
        <v/>
      </c>
      <c r="N1401" s="26"/>
      <c r="O1401" s="26"/>
      <c r="P1401" s="32"/>
      <c r="Q1401" s="31"/>
      <c r="R1401" s="31"/>
    </row>
    <row r="1402" spans="6:18" ht="15" customHeight="1">
      <c r="F1402" s="31"/>
      <c r="G1402" s="31"/>
      <c r="H1402" s="31"/>
      <c r="I1402" s="31"/>
      <c r="J1402" s="32" t="str">
        <f>IF(I1402="","",INDEX(Lists!A$2:A$2833,MATCH('Assessment Inventory'!I1402,Lists!$E$2:$E$2833,0)))</f>
        <v/>
      </c>
      <c r="K1402" s="32" t="str">
        <f>IF(I1402="","",INDEX(Lists!B$2:B$2833,MATCH('Assessment Inventory'!I1402,Lists!$E$2:$E$2833,0)))</f>
        <v/>
      </c>
      <c r="L1402" s="25" t="str">
        <f t="shared" si="49"/>
        <v>http://maps.google.com/maps?q=,</v>
      </c>
      <c r="M1402" s="38" t="str">
        <f t="shared" si="48"/>
        <v/>
      </c>
      <c r="N1402" s="26"/>
      <c r="O1402" s="26"/>
      <c r="P1402" s="32"/>
      <c r="Q1402" s="31"/>
      <c r="R1402" s="31"/>
    </row>
    <row r="1403" spans="6:18" ht="15" customHeight="1">
      <c r="F1403" s="31"/>
      <c r="G1403" s="31"/>
      <c r="H1403" s="31"/>
      <c r="I1403" s="31"/>
      <c r="J1403" s="32" t="str">
        <f>IF(I1403="","",INDEX(Lists!A$2:A$2833,MATCH('Assessment Inventory'!I1403,Lists!$E$2:$E$2833,0)))</f>
        <v/>
      </c>
      <c r="K1403" s="32" t="str">
        <f>IF(I1403="","",INDEX(Lists!B$2:B$2833,MATCH('Assessment Inventory'!I1403,Lists!$E$2:$E$2833,0)))</f>
        <v/>
      </c>
      <c r="L1403" s="25" t="str">
        <f t="shared" si="49"/>
        <v>http://maps.google.com/maps?q=,</v>
      </c>
      <c r="M1403" s="38" t="str">
        <f t="shared" si="48"/>
        <v/>
      </c>
      <c r="N1403" s="26"/>
      <c r="O1403" s="26"/>
      <c r="P1403" s="32"/>
      <c r="Q1403" s="31"/>
      <c r="R1403" s="31"/>
    </row>
    <row r="1404" spans="6:18" ht="15" customHeight="1">
      <c r="F1404" s="31"/>
      <c r="G1404" s="31"/>
      <c r="H1404" s="31"/>
      <c r="I1404" s="31"/>
      <c r="J1404" s="32" t="str">
        <f>IF(I1404="","",INDEX(Lists!A$2:A$2833,MATCH('Assessment Inventory'!I1404,Lists!$E$2:$E$2833,0)))</f>
        <v/>
      </c>
      <c r="K1404" s="32" t="str">
        <f>IF(I1404="","",INDEX(Lists!B$2:B$2833,MATCH('Assessment Inventory'!I1404,Lists!$E$2:$E$2833,0)))</f>
        <v/>
      </c>
      <c r="L1404" s="25" t="str">
        <f t="shared" si="49"/>
        <v>http://maps.google.com/maps?q=,</v>
      </c>
      <c r="M1404" s="38" t="str">
        <f t="shared" si="48"/>
        <v/>
      </c>
      <c r="N1404" s="26"/>
      <c r="O1404" s="26"/>
      <c r="P1404" s="32"/>
      <c r="Q1404" s="31"/>
      <c r="R1404" s="31"/>
    </row>
    <row r="1405" spans="6:18" ht="15" customHeight="1">
      <c r="F1405" s="31"/>
      <c r="G1405" s="31"/>
      <c r="H1405" s="31"/>
      <c r="I1405" s="31"/>
      <c r="J1405" s="32" t="str">
        <f>IF(I1405="","",INDEX(Lists!A$2:A$2833,MATCH('Assessment Inventory'!I1405,Lists!$E$2:$E$2833,0)))</f>
        <v/>
      </c>
      <c r="K1405" s="32" t="str">
        <f>IF(I1405="","",INDEX(Lists!B$2:B$2833,MATCH('Assessment Inventory'!I1405,Lists!$E$2:$E$2833,0)))</f>
        <v/>
      </c>
      <c r="L1405" s="25" t="str">
        <f t="shared" si="49"/>
        <v>http://maps.google.com/maps?q=,</v>
      </c>
      <c r="M1405" s="38" t="str">
        <f t="shared" si="48"/>
        <v/>
      </c>
      <c r="N1405" s="26"/>
      <c r="O1405" s="26"/>
      <c r="P1405" s="32"/>
      <c r="Q1405" s="31"/>
      <c r="R1405" s="31"/>
    </row>
    <row r="1406" spans="6:18" ht="15" customHeight="1">
      <c r="F1406" s="31"/>
      <c r="G1406" s="31"/>
      <c r="H1406" s="31"/>
      <c r="I1406" s="31"/>
      <c r="J1406" s="32" t="str">
        <f>IF(I1406="","",INDEX(Lists!A$2:A$2833,MATCH('Assessment Inventory'!I1406,Lists!$E$2:$E$2833,0)))</f>
        <v/>
      </c>
      <c r="K1406" s="32" t="str">
        <f>IF(I1406="","",INDEX(Lists!B$2:B$2833,MATCH('Assessment Inventory'!I1406,Lists!$E$2:$E$2833,0)))</f>
        <v/>
      </c>
      <c r="L1406" s="25" t="str">
        <f t="shared" si="49"/>
        <v>http://maps.google.com/maps?q=,</v>
      </c>
      <c r="M1406" s="38" t="str">
        <f t="shared" si="48"/>
        <v/>
      </c>
      <c r="N1406" s="26"/>
      <c r="O1406" s="26"/>
      <c r="P1406" s="32"/>
      <c r="Q1406" s="31"/>
      <c r="R1406" s="31"/>
    </row>
    <row r="1407" spans="6:18" ht="15" customHeight="1">
      <c r="F1407" s="31"/>
      <c r="G1407" s="31"/>
      <c r="H1407" s="31"/>
      <c r="I1407" s="31"/>
      <c r="J1407" s="32" t="str">
        <f>IF(I1407="","",INDEX(Lists!A$2:A$2833,MATCH('Assessment Inventory'!I1407,Lists!$E$2:$E$2833,0)))</f>
        <v/>
      </c>
      <c r="K1407" s="32" t="str">
        <f>IF(I1407="","",INDEX(Lists!B$2:B$2833,MATCH('Assessment Inventory'!I1407,Lists!$E$2:$E$2833,0)))</f>
        <v/>
      </c>
      <c r="L1407" s="25" t="str">
        <f t="shared" si="49"/>
        <v>http://maps.google.com/maps?q=,</v>
      </c>
      <c r="M1407" s="38" t="str">
        <f t="shared" si="48"/>
        <v/>
      </c>
      <c r="N1407" s="26"/>
      <c r="O1407" s="26"/>
      <c r="P1407" s="32"/>
      <c r="Q1407" s="31"/>
      <c r="R1407" s="31"/>
    </row>
    <row r="1408" spans="6:18" ht="15" customHeight="1">
      <c r="F1408" s="31"/>
      <c r="G1408" s="31"/>
      <c r="H1408" s="31"/>
      <c r="I1408" s="31"/>
      <c r="J1408" s="32" t="str">
        <f>IF(I1408="","",INDEX(Lists!A$2:A$2833,MATCH('Assessment Inventory'!I1408,Lists!$E$2:$E$2833,0)))</f>
        <v/>
      </c>
      <c r="K1408" s="32" t="str">
        <f>IF(I1408="","",INDEX(Lists!B$2:B$2833,MATCH('Assessment Inventory'!I1408,Lists!$E$2:$E$2833,0)))</f>
        <v/>
      </c>
      <c r="L1408" s="25" t="str">
        <f t="shared" si="49"/>
        <v>http://maps.google.com/maps?q=,</v>
      </c>
      <c r="M1408" s="38" t="str">
        <f t="shared" si="48"/>
        <v/>
      </c>
      <c r="N1408" s="26"/>
      <c r="O1408" s="26"/>
      <c r="P1408" s="32"/>
      <c r="Q1408" s="31"/>
      <c r="R1408" s="31"/>
    </row>
    <row r="1409" spans="6:18" ht="15" customHeight="1">
      <c r="F1409" s="31"/>
      <c r="G1409" s="31"/>
      <c r="H1409" s="31"/>
      <c r="I1409" s="31"/>
      <c r="J1409" s="32" t="str">
        <f>IF(I1409="","",INDEX(Lists!A$2:A$2833,MATCH('Assessment Inventory'!I1409,Lists!$E$2:$E$2833,0)))</f>
        <v/>
      </c>
      <c r="K1409" s="32" t="str">
        <f>IF(I1409="","",INDEX(Lists!B$2:B$2833,MATCH('Assessment Inventory'!I1409,Lists!$E$2:$E$2833,0)))</f>
        <v/>
      </c>
      <c r="L1409" s="25" t="str">
        <f t="shared" si="49"/>
        <v>http://maps.google.com/maps?q=,</v>
      </c>
      <c r="M1409" s="38" t="str">
        <f t="shared" si="48"/>
        <v/>
      </c>
      <c r="N1409" s="26"/>
      <c r="O1409" s="26"/>
      <c r="P1409" s="32"/>
      <c r="Q1409" s="31"/>
      <c r="R1409" s="31"/>
    </row>
    <row r="1410" spans="6:18" ht="15" customHeight="1">
      <c r="F1410" s="31"/>
      <c r="G1410" s="31"/>
      <c r="H1410" s="31"/>
      <c r="I1410" s="31"/>
      <c r="J1410" s="32" t="str">
        <f>IF(I1410="","",INDEX(Lists!A$2:A$2833,MATCH('Assessment Inventory'!I1410,Lists!$E$2:$E$2833,0)))</f>
        <v/>
      </c>
      <c r="K1410" s="32" t="str">
        <f>IF(I1410="","",INDEX(Lists!B$2:B$2833,MATCH('Assessment Inventory'!I1410,Lists!$E$2:$E$2833,0)))</f>
        <v/>
      </c>
      <c r="L1410" s="25" t="str">
        <f t="shared" si="49"/>
        <v>http://maps.google.com/maps?q=,</v>
      </c>
      <c r="M1410" s="38" t="str">
        <f t="shared" si="48"/>
        <v/>
      </c>
      <c r="N1410" s="26"/>
      <c r="O1410" s="26"/>
      <c r="P1410" s="32"/>
      <c r="Q1410" s="31"/>
      <c r="R1410" s="31"/>
    </row>
    <row r="1411" spans="6:18" ht="15" customHeight="1">
      <c r="F1411" s="31"/>
      <c r="G1411" s="31"/>
      <c r="H1411" s="31"/>
      <c r="I1411" s="31"/>
      <c r="J1411" s="32" t="str">
        <f>IF(I1411="","",INDEX(Lists!A$2:A$2833,MATCH('Assessment Inventory'!I1411,Lists!$E$2:$E$2833,0)))</f>
        <v/>
      </c>
      <c r="K1411" s="32" t="str">
        <f>IF(I1411="","",INDEX(Lists!B$2:B$2833,MATCH('Assessment Inventory'!I1411,Lists!$E$2:$E$2833,0)))</f>
        <v/>
      </c>
      <c r="L1411" s="25" t="str">
        <f t="shared" si="49"/>
        <v>http://maps.google.com/maps?q=,</v>
      </c>
      <c r="M1411" s="38" t="str">
        <f t="shared" si="48"/>
        <v/>
      </c>
      <c r="N1411" s="26"/>
      <c r="O1411" s="26"/>
      <c r="P1411" s="32"/>
      <c r="Q1411" s="31"/>
      <c r="R1411" s="31"/>
    </row>
    <row r="1412" spans="6:18" ht="15" customHeight="1">
      <c r="F1412" s="31"/>
      <c r="G1412" s="31"/>
      <c r="H1412" s="31"/>
      <c r="I1412" s="31"/>
      <c r="J1412" s="32" t="str">
        <f>IF(I1412="","",INDEX(Lists!A$2:A$2833,MATCH('Assessment Inventory'!I1412,Lists!$E$2:$E$2833,0)))</f>
        <v/>
      </c>
      <c r="K1412" s="32" t="str">
        <f>IF(I1412="","",INDEX(Lists!B$2:B$2833,MATCH('Assessment Inventory'!I1412,Lists!$E$2:$E$2833,0)))</f>
        <v/>
      </c>
      <c r="L1412" s="25" t="str">
        <f t="shared" si="49"/>
        <v>http://maps.google.com/maps?q=,</v>
      </c>
      <c r="M1412" s="38" t="str">
        <f t="shared" si="48"/>
        <v/>
      </c>
      <c r="N1412" s="26"/>
      <c r="O1412" s="26"/>
      <c r="P1412" s="32"/>
      <c r="Q1412" s="31"/>
      <c r="R1412" s="31"/>
    </row>
    <row r="1413" spans="6:18" ht="15" customHeight="1">
      <c r="F1413" s="31"/>
      <c r="G1413" s="31"/>
      <c r="H1413" s="31"/>
      <c r="I1413" s="31"/>
      <c r="J1413" s="32" t="str">
        <f>IF(I1413="","",INDEX(Lists!A$2:A$2833,MATCH('Assessment Inventory'!I1413,Lists!$E$2:$E$2833,0)))</f>
        <v/>
      </c>
      <c r="K1413" s="32" t="str">
        <f>IF(I1413="","",INDEX(Lists!B$2:B$2833,MATCH('Assessment Inventory'!I1413,Lists!$E$2:$E$2833,0)))</f>
        <v/>
      </c>
      <c r="L1413" s="25" t="str">
        <f t="shared" si="49"/>
        <v>http://maps.google.com/maps?q=,</v>
      </c>
      <c r="M1413" s="38" t="str">
        <f t="shared" si="48"/>
        <v/>
      </c>
      <c r="N1413" s="26"/>
      <c r="O1413" s="26"/>
      <c r="P1413" s="32"/>
      <c r="Q1413" s="31"/>
      <c r="R1413" s="31"/>
    </row>
    <row r="1414" spans="6:18" ht="15" customHeight="1">
      <c r="F1414" s="31"/>
      <c r="G1414" s="31"/>
      <c r="H1414" s="31"/>
      <c r="I1414" s="31"/>
      <c r="J1414" s="32" t="str">
        <f>IF(I1414="","",INDEX(Lists!A$2:A$2833,MATCH('Assessment Inventory'!I1414,Lists!$E$2:$E$2833,0)))</f>
        <v/>
      </c>
      <c r="K1414" s="32" t="str">
        <f>IF(I1414="","",INDEX(Lists!B$2:B$2833,MATCH('Assessment Inventory'!I1414,Lists!$E$2:$E$2833,0)))</f>
        <v/>
      </c>
      <c r="L1414" s="25" t="str">
        <f t="shared" si="49"/>
        <v>http://maps.google.com/maps?q=,</v>
      </c>
      <c r="M1414" s="38" t="str">
        <f t="shared" si="48"/>
        <v/>
      </c>
      <c r="N1414" s="26"/>
      <c r="O1414" s="26"/>
      <c r="P1414" s="32"/>
      <c r="Q1414" s="31"/>
      <c r="R1414" s="31"/>
    </row>
    <row r="1415" spans="6:18" ht="15" customHeight="1">
      <c r="F1415" s="31"/>
      <c r="G1415" s="31"/>
      <c r="H1415" s="31"/>
      <c r="I1415" s="31"/>
      <c r="J1415" s="32" t="str">
        <f>IF(I1415="","",INDEX(Lists!A$2:A$2833,MATCH('Assessment Inventory'!I1415,Lists!$E$2:$E$2833,0)))</f>
        <v/>
      </c>
      <c r="K1415" s="32" t="str">
        <f>IF(I1415="","",INDEX(Lists!B$2:B$2833,MATCH('Assessment Inventory'!I1415,Lists!$E$2:$E$2833,0)))</f>
        <v/>
      </c>
      <c r="L1415" s="25" t="str">
        <f t="shared" si="49"/>
        <v>http://maps.google.com/maps?q=,</v>
      </c>
      <c r="M1415" s="38" t="str">
        <f t="shared" si="48"/>
        <v/>
      </c>
      <c r="N1415" s="26"/>
      <c r="O1415" s="26"/>
      <c r="P1415" s="32"/>
      <c r="Q1415" s="31"/>
      <c r="R1415" s="31"/>
    </row>
    <row r="1416" spans="6:18" ht="15" customHeight="1">
      <c r="F1416" s="31"/>
      <c r="G1416" s="31"/>
      <c r="H1416" s="31"/>
      <c r="I1416" s="31"/>
      <c r="J1416" s="32" t="str">
        <f>IF(I1416="","",INDEX(Lists!A$2:A$2833,MATCH('Assessment Inventory'!I1416,Lists!$E$2:$E$2833,0)))</f>
        <v/>
      </c>
      <c r="K1416" s="32" t="str">
        <f>IF(I1416="","",INDEX(Lists!B$2:B$2833,MATCH('Assessment Inventory'!I1416,Lists!$E$2:$E$2833,0)))</f>
        <v/>
      </c>
      <c r="L1416" s="25" t="str">
        <f t="shared" si="49"/>
        <v>http://maps.google.com/maps?q=,</v>
      </c>
      <c r="M1416" s="38" t="str">
        <f t="shared" ref="M1416:M1479" si="50">IF(I1416="","",HYPERLINK(L1416,"See on Google Maps"))</f>
        <v/>
      </c>
      <c r="N1416" s="26"/>
      <c r="O1416" s="26"/>
      <c r="P1416" s="32"/>
      <c r="Q1416" s="31"/>
      <c r="R1416" s="31"/>
    </row>
    <row r="1417" spans="6:18" ht="15" customHeight="1">
      <c r="F1417" s="31"/>
      <c r="G1417" s="31"/>
      <c r="H1417" s="31"/>
      <c r="I1417" s="31"/>
      <c r="J1417" s="32" t="str">
        <f>IF(I1417="","",INDEX(Lists!A$2:A$2833,MATCH('Assessment Inventory'!I1417,Lists!$E$2:$E$2833,0)))</f>
        <v/>
      </c>
      <c r="K1417" s="32" t="str">
        <f>IF(I1417="","",INDEX(Lists!B$2:B$2833,MATCH('Assessment Inventory'!I1417,Lists!$E$2:$E$2833,0)))</f>
        <v/>
      </c>
      <c r="L1417" s="25" t="str">
        <f t="shared" ref="L1417:L1480" si="51">CONCATENATE("http://maps.google.com/maps?q=",J1417,",",K1417,"")</f>
        <v>http://maps.google.com/maps?q=,</v>
      </c>
      <c r="M1417" s="38" t="str">
        <f t="shared" si="50"/>
        <v/>
      </c>
      <c r="N1417" s="26"/>
      <c r="O1417" s="26"/>
      <c r="P1417" s="32"/>
      <c r="Q1417" s="31"/>
      <c r="R1417" s="31"/>
    </row>
    <row r="1418" spans="6:18" ht="15" customHeight="1">
      <c r="F1418" s="31"/>
      <c r="G1418" s="31"/>
      <c r="H1418" s="31"/>
      <c r="I1418" s="31"/>
      <c r="J1418" s="32" t="str">
        <f>IF(I1418="","",INDEX(Lists!A$2:A$2833,MATCH('Assessment Inventory'!I1418,Lists!$E$2:$E$2833,0)))</f>
        <v/>
      </c>
      <c r="K1418" s="32" t="str">
        <f>IF(I1418="","",INDEX(Lists!B$2:B$2833,MATCH('Assessment Inventory'!I1418,Lists!$E$2:$E$2833,0)))</f>
        <v/>
      </c>
      <c r="L1418" s="25" t="str">
        <f t="shared" si="51"/>
        <v>http://maps.google.com/maps?q=,</v>
      </c>
      <c r="M1418" s="38" t="str">
        <f t="shared" si="50"/>
        <v/>
      </c>
      <c r="N1418" s="26"/>
      <c r="O1418" s="26"/>
      <c r="P1418" s="32"/>
      <c r="Q1418" s="31"/>
      <c r="R1418" s="31"/>
    </row>
    <row r="1419" spans="6:18" ht="15" customHeight="1">
      <c r="F1419" s="31"/>
      <c r="G1419" s="31"/>
      <c r="H1419" s="31"/>
      <c r="I1419" s="31"/>
      <c r="J1419" s="32" t="str">
        <f>IF(I1419="","",INDEX(Lists!A$2:A$2833,MATCH('Assessment Inventory'!I1419,Lists!$E$2:$E$2833,0)))</f>
        <v/>
      </c>
      <c r="K1419" s="32" t="str">
        <f>IF(I1419="","",INDEX(Lists!B$2:B$2833,MATCH('Assessment Inventory'!I1419,Lists!$E$2:$E$2833,0)))</f>
        <v/>
      </c>
      <c r="L1419" s="25" t="str">
        <f t="shared" si="51"/>
        <v>http://maps.google.com/maps?q=,</v>
      </c>
      <c r="M1419" s="38" t="str">
        <f t="shared" si="50"/>
        <v/>
      </c>
      <c r="N1419" s="26"/>
      <c r="O1419" s="26"/>
      <c r="P1419" s="32"/>
      <c r="Q1419" s="31"/>
      <c r="R1419" s="31"/>
    </row>
    <row r="1420" spans="6:18" ht="15" customHeight="1">
      <c r="F1420" s="31"/>
      <c r="G1420" s="31"/>
      <c r="H1420" s="31"/>
      <c r="I1420" s="31"/>
      <c r="J1420" s="32" t="str">
        <f>IF(I1420="","",INDEX(Lists!A$2:A$2833,MATCH('Assessment Inventory'!I1420,Lists!$E$2:$E$2833,0)))</f>
        <v/>
      </c>
      <c r="K1420" s="32" t="str">
        <f>IF(I1420="","",INDEX(Lists!B$2:B$2833,MATCH('Assessment Inventory'!I1420,Lists!$E$2:$E$2833,0)))</f>
        <v/>
      </c>
      <c r="L1420" s="25" t="str">
        <f t="shared" si="51"/>
        <v>http://maps.google.com/maps?q=,</v>
      </c>
      <c r="M1420" s="38" t="str">
        <f t="shared" si="50"/>
        <v/>
      </c>
      <c r="N1420" s="26"/>
      <c r="O1420" s="26"/>
      <c r="P1420" s="32"/>
      <c r="Q1420" s="31"/>
      <c r="R1420" s="31"/>
    </row>
    <row r="1421" spans="6:18" ht="15" customHeight="1">
      <c r="F1421" s="31"/>
      <c r="G1421" s="31"/>
      <c r="H1421" s="31"/>
      <c r="I1421" s="31"/>
      <c r="J1421" s="32" t="str">
        <f>IF(I1421="","",INDEX(Lists!A$2:A$2833,MATCH('Assessment Inventory'!I1421,Lists!$E$2:$E$2833,0)))</f>
        <v/>
      </c>
      <c r="K1421" s="32" t="str">
        <f>IF(I1421="","",INDEX(Lists!B$2:B$2833,MATCH('Assessment Inventory'!I1421,Lists!$E$2:$E$2833,0)))</f>
        <v/>
      </c>
      <c r="L1421" s="25" t="str">
        <f t="shared" si="51"/>
        <v>http://maps.google.com/maps?q=,</v>
      </c>
      <c r="M1421" s="38" t="str">
        <f t="shared" si="50"/>
        <v/>
      </c>
      <c r="N1421" s="26"/>
      <c r="O1421" s="26"/>
      <c r="P1421" s="32"/>
      <c r="Q1421" s="31"/>
      <c r="R1421" s="31"/>
    </row>
    <row r="1422" spans="6:18" ht="15" customHeight="1">
      <c r="F1422" s="31"/>
      <c r="G1422" s="31"/>
      <c r="H1422" s="31"/>
      <c r="I1422" s="31"/>
      <c r="J1422" s="32" t="str">
        <f>IF(I1422="","",INDEX(Lists!A$2:A$2833,MATCH('Assessment Inventory'!I1422,Lists!$E$2:$E$2833,0)))</f>
        <v/>
      </c>
      <c r="K1422" s="32" t="str">
        <f>IF(I1422="","",INDEX(Lists!B$2:B$2833,MATCH('Assessment Inventory'!I1422,Lists!$E$2:$E$2833,0)))</f>
        <v/>
      </c>
      <c r="L1422" s="25" t="str">
        <f t="shared" si="51"/>
        <v>http://maps.google.com/maps?q=,</v>
      </c>
      <c r="M1422" s="38" t="str">
        <f t="shared" si="50"/>
        <v/>
      </c>
      <c r="N1422" s="26"/>
      <c r="O1422" s="26"/>
      <c r="P1422" s="32"/>
      <c r="Q1422" s="31"/>
      <c r="R1422" s="31"/>
    </row>
    <row r="1423" spans="6:18" ht="15" customHeight="1">
      <c r="F1423" s="31"/>
      <c r="G1423" s="31"/>
      <c r="H1423" s="31"/>
      <c r="I1423" s="31"/>
      <c r="J1423" s="32" t="str">
        <f>IF(I1423="","",INDEX(Lists!A$2:A$2833,MATCH('Assessment Inventory'!I1423,Lists!$E$2:$E$2833,0)))</f>
        <v/>
      </c>
      <c r="K1423" s="32" t="str">
        <f>IF(I1423="","",INDEX(Lists!B$2:B$2833,MATCH('Assessment Inventory'!I1423,Lists!$E$2:$E$2833,0)))</f>
        <v/>
      </c>
      <c r="L1423" s="25" t="str">
        <f t="shared" si="51"/>
        <v>http://maps.google.com/maps?q=,</v>
      </c>
      <c r="M1423" s="38" t="str">
        <f t="shared" si="50"/>
        <v/>
      </c>
      <c r="N1423" s="26"/>
      <c r="O1423" s="26"/>
      <c r="P1423" s="32"/>
      <c r="Q1423" s="31"/>
      <c r="R1423" s="31"/>
    </row>
    <row r="1424" spans="6:18" ht="15" customHeight="1">
      <c r="F1424" s="31"/>
      <c r="G1424" s="31"/>
      <c r="H1424" s="31"/>
      <c r="I1424" s="31"/>
      <c r="J1424" s="32" t="str">
        <f>IF(I1424="","",INDEX(Lists!A$2:A$2833,MATCH('Assessment Inventory'!I1424,Lists!$E$2:$E$2833,0)))</f>
        <v/>
      </c>
      <c r="K1424" s="32" t="str">
        <f>IF(I1424="","",INDEX(Lists!B$2:B$2833,MATCH('Assessment Inventory'!I1424,Lists!$E$2:$E$2833,0)))</f>
        <v/>
      </c>
      <c r="L1424" s="25" t="str">
        <f t="shared" si="51"/>
        <v>http://maps.google.com/maps?q=,</v>
      </c>
      <c r="M1424" s="38" t="str">
        <f t="shared" si="50"/>
        <v/>
      </c>
      <c r="N1424" s="26"/>
      <c r="O1424" s="26"/>
      <c r="P1424" s="32"/>
      <c r="Q1424" s="31"/>
      <c r="R1424" s="31"/>
    </row>
    <row r="1425" spans="6:18" ht="15" customHeight="1">
      <c r="F1425" s="31"/>
      <c r="G1425" s="31"/>
      <c r="H1425" s="31"/>
      <c r="I1425" s="31"/>
      <c r="J1425" s="32" t="str">
        <f>IF(I1425="","",INDEX(Lists!A$2:A$2833,MATCH('Assessment Inventory'!I1425,Lists!$E$2:$E$2833,0)))</f>
        <v/>
      </c>
      <c r="K1425" s="32" t="str">
        <f>IF(I1425="","",INDEX(Lists!B$2:B$2833,MATCH('Assessment Inventory'!I1425,Lists!$E$2:$E$2833,0)))</f>
        <v/>
      </c>
      <c r="L1425" s="25" t="str">
        <f t="shared" si="51"/>
        <v>http://maps.google.com/maps?q=,</v>
      </c>
      <c r="M1425" s="38" t="str">
        <f t="shared" si="50"/>
        <v/>
      </c>
      <c r="N1425" s="26"/>
      <c r="O1425" s="26"/>
      <c r="P1425" s="32"/>
      <c r="Q1425" s="31"/>
      <c r="R1425" s="31"/>
    </row>
    <row r="1426" spans="6:18" ht="15" customHeight="1">
      <c r="F1426" s="31"/>
      <c r="G1426" s="31"/>
      <c r="H1426" s="31"/>
      <c r="I1426" s="31"/>
      <c r="J1426" s="32" t="str">
        <f>IF(I1426="","",INDEX(Lists!A$2:A$2833,MATCH('Assessment Inventory'!I1426,Lists!$E$2:$E$2833,0)))</f>
        <v/>
      </c>
      <c r="K1426" s="32" t="str">
        <f>IF(I1426="","",INDEX(Lists!B$2:B$2833,MATCH('Assessment Inventory'!I1426,Lists!$E$2:$E$2833,0)))</f>
        <v/>
      </c>
      <c r="L1426" s="25" t="str">
        <f t="shared" si="51"/>
        <v>http://maps.google.com/maps?q=,</v>
      </c>
      <c r="M1426" s="38" t="str">
        <f t="shared" si="50"/>
        <v/>
      </c>
      <c r="N1426" s="26"/>
      <c r="O1426" s="26"/>
      <c r="P1426" s="32"/>
      <c r="Q1426" s="31"/>
      <c r="R1426" s="31"/>
    </row>
    <row r="1427" spans="6:18" ht="15" customHeight="1">
      <c r="F1427" s="31"/>
      <c r="G1427" s="31"/>
      <c r="H1427" s="31"/>
      <c r="I1427" s="31"/>
      <c r="J1427" s="32" t="str">
        <f>IF(I1427="","",INDEX(Lists!A$2:A$2833,MATCH('Assessment Inventory'!I1427,Lists!$E$2:$E$2833,0)))</f>
        <v/>
      </c>
      <c r="K1427" s="32" t="str">
        <f>IF(I1427="","",INDEX(Lists!B$2:B$2833,MATCH('Assessment Inventory'!I1427,Lists!$E$2:$E$2833,0)))</f>
        <v/>
      </c>
      <c r="L1427" s="25" t="str">
        <f t="shared" si="51"/>
        <v>http://maps.google.com/maps?q=,</v>
      </c>
      <c r="M1427" s="38" t="str">
        <f t="shared" si="50"/>
        <v/>
      </c>
      <c r="N1427" s="26"/>
      <c r="O1427" s="26"/>
      <c r="P1427" s="32"/>
      <c r="Q1427" s="31"/>
      <c r="R1427" s="31"/>
    </row>
    <row r="1428" spans="6:18" ht="15" customHeight="1">
      <c r="F1428" s="31"/>
      <c r="G1428" s="31"/>
      <c r="H1428" s="31"/>
      <c r="I1428" s="31"/>
      <c r="J1428" s="32" t="str">
        <f>IF(I1428="","",INDEX(Lists!A$2:A$2833,MATCH('Assessment Inventory'!I1428,Lists!$E$2:$E$2833,0)))</f>
        <v/>
      </c>
      <c r="K1428" s="32" t="str">
        <f>IF(I1428="","",INDEX(Lists!B$2:B$2833,MATCH('Assessment Inventory'!I1428,Lists!$E$2:$E$2833,0)))</f>
        <v/>
      </c>
      <c r="L1428" s="25" t="str">
        <f t="shared" si="51"/>
        <v>http://maps.google.com/maps?q=,</v>
      </c>
      <c r="M1428" s="38" t="str">
        <f t="shared" si="50"/>
        <v/>
      </c>
      <c r="N1428" s="26"/>
      <c r="O1428" s="26"/>
      <c r="P1428" s="32"/>
      <c r="Q1428" s="31"/>
      <c r="R1428" s="31"/>
    </row>
    <row r="1429" spans="6:18" ht="15" customHeight="1">
      <c r="F1429" s="31"/>
      <c r="G1429" s="31"/>
      <c r="H1429" s="31"/>
      <c r="I1429" s="31"/>
      <c r="J1429" s="32" t="str">
        <f>IF(I1429="","",INDEX(Lists!A$2:A$2833,MATCH('Assessment Inventory'!I1429,Lists!$E$2:$E$2833,0)))</f>
        <v/>
      </c>
      <c r="K1429" s="32" t="str">
        <f>IF(I1429="","",INDEX(Lists!B$2:B$2833,MATCH('Assessment Inventory'!I1429,Lists!$E$2:$E$2833,0)))</f>
        <v/>
      </c>
      <c r="L1429" s="25" t="str">
        <f t="shared" si="51"/>
        <v>http://maps.google.com/maps?q=,</v>
      </c>
      <c r="M1429" s="38" t="str">
        <f t="shared" si="50"/>
        <v/>
      </c>
      <c r="N1429" s="26"/>
      <c r="O1429" s="26"/>
      <c r="P1429" s="32"/>
      <c r="Q1429" s="31"/>
      <c r="R1429" s="31"/>
    </row>
    <row r="1430" spans="6:18" ht="15" customHeight="1">
      <c r="F1430" s="31"/>
      <c r="G1430" s="31"/>
      <c r="H1430" s="31"/>
      <c r="I1430" s="31"/>
      <c r="J1430" s="32" t="str">
        <f>IF(I1430="","",INDEX(Lists!A$2:A$2833,MATCH('Assessment Inventory'!I1430,Lists!$E$2:$E$2833,0)))</f>
        <v/>
      </c>
      <c r="K1430" s="32" t="str">
        <f>IF(I1430="","",INDEX(Lists!B$2:B$2833,MATCH('Assessment Inventory'!I1430,Lists!$E$2:$E$2833,0)))</f>
        <v/>
      </c>
      <c r="L1430" s="25" t="str">
        <f t="shared" si="51"/>
        <v>http://maps.google.com/maps?q=,</v>
      </c>
      <c r="M1430" s="38" t="str">
        <f t="shared" si="50"/>
        <v/>
      </c>
      <c r="N1430" s="26"/>
      <c r="O1430" s="26"/>
      <c r="P1430" s="32"/>
      <c r="Q1430" s="31"/>
      <c r="R1430" s="31"/>
    </row>
    <row r="1431" spans="6:18" ht="15" customHeight="1">
      <c r="F1431" s="31"/>
      <c r="G1431" s="31"/>
      <c r="H1431" s="31"/>
      <c r="I1431" s="31"/>
      <c r="J1431" s="32" t="str">
        <f>IF(I1431="","",INDEX(Lists!A$2:A$2833,MATCH('Assessment Inventory'!I1431,Lists!$E$2:$E$2833,0)))</f>
        <v/>
      </c>
      <c r="K1431" s="32" t="str">
        <f>IF(I1431="","",INDEX(Lists!B$2:B$2833,MATCH('Assessment Inventory'!I1431,Lists!$E$2:$E$2833,0)))</f>
        <v/>
      </c>
      <c r="L1431" s="25" t="str">
        <f t="shared" si="51"/>
        <v>http://maps.google.com/maps?q=,</v>
      </c>
      <c r="M1431" s="38" t="str">
        <f t="shared" si="50"/>
        <v/>
      </c>
      <c r="N1431" s="26"/>
      <c r="O1431" s="26"/>
      <c r="P1431" s="32"/>
      <c r="Q1431" s="31"/>
      <c r="R1431" s="31"/>
    </row>
    <row r="1432" spans="6:18" ht="15" customHeight="1">
      <c r="F1432" s="31"/>
      <c r="G1432" s="31"/>
      <c r="H1432" s="31"/>
      <c r="I1432" s="31"/>
      <c r="J1432" s="32" t="str">
        <f>IF(I1432="","",INDEX(Lists!A$2:A$2833,MATCH('Assessment Inventory'!I1432,Lists!$E$2:$E$2833,0)))</f>
        <v/>
      </c>
      <c r="K1432" s="32" t="str">
        <f>IF(I1432="","",INDEX(Lists!B$2:B$2833,MATCH('Assessment Inventory'!I1432,Lists!$E$2:$E$2833,0)))</f>
        <v/>
      </c>
      <c r="L1432" s="25" t="str">
        <f t="shared" si="51"/>
        <v>http://maps.google.com/maps?q=,</v>
      </c>
      <c r="M1432" s="38" t="str">
        <f t="shared" si="50"/>
        <v/>
      </c>
      <c r="N1432" s="26"/>
      <c r="O1432" s="26"/>
      <c r="P1432" s="32"/>
      <c r="Q1432" s="31"/>
      <c r="R1432" s="31"/>
    </row>
    <row r="1433" spans="6:18" ht="15" customHeight="1">
      <c r="F1433" s="31"/>
      <c r="G1433" s="31"/>
      <c r="H1433" s="31"/>
      <c r="I1433" s="31"/>
      <c r="J1433" s="32" t="str">
        <f>IF(I1433="","",INDEX(Lists!A$2:A$2833,MATCH('Assessment Inventory'!I1433,Lists!$E$2:$E$2833,0)))</f>
        <v/>
      </c>
      <c r="K1433" s="32" t="str">
        <f>IF(I1433="","",INDEX(Lists!B$2:B$2833,MATCH('Assessment Inventory'!I1433,Lists!$E$2:$E$2833,0)))</f>
        <v/>
      </c>
      <c r="L1433" s="25" t="str">
        <f t="shared" si="51"/>
        <v>http://maps.google.com/maps?q=,</v>
      </c>
      <c r="M1433" s="38" t="str">
        <f t="shared" si="50"/>
        <v/>
      </c>
      <c r="N1433" s="26"/>
      <c r="O1433" s="26"/>
      <c r="P1433" s="32"/>
      <c r="Q1433" s="31"/>
      <c r="R1433" s="31"/>
    </row>
    <row r="1434" spans="6:18" ht="15" customHeight="1">
      <c r="F1434" s="31"/>
      <c r="G1434" s="31"/>
      <c r="H1434" s="31"/>
      <c r="I1434" s="31"/>
      <c r="J1434" s="32" t="str">
        <f>IF(I1434="","",INDEX(Lists!A$2:A$2833,MATCH('Assessment Inventory'!I1434,Lists!$E$2:$E$2833,0)))</f>
        <v/>
      </c>
      <c r="K1434" s="32" t="str">
        <f>IF(I1434="","",INDEX(Lists!B$2:B$2833,MATCH('Assessment Inventory'!I1434,Lists!$E$2:$E$2833,0)))</f>
        <v/>
      </c>
      <c r="L1434" s="25" t="str">
        <f t="shared" si="51"/>
        <v>http://maps.google.com/maps?q=,</v>
      </c>
      <c r="M1434" s="38" t="str">
        <f t="shared" si="50"/>
        <v/>
      </c>
      <c r="N1434" s="26"/>
      <c r="O1434" s="26"/>
      <c r="P1434" s="32"/>
      <c r="Q1434" s="31"/>
      <c r="R1434" s="31"/>
    </row>
    <row r="1435" spans="6:18" ht="15" customHeight="1">
      <c r="F1435" s="31"/>
      <c r="G1435" s="31"/>
      <c r="H1435" s="31"/>
      <c r="I1435" s="31"/>
      <c r="J1435" s="32" t="str">
        <f>IF(I1435="","",INDEX(Lists!A$2:A$2833,MATCH('Assessment Inventory'!I1435,Lists!$E$2:$E$2833,0)))</f>
        <v/>
      </c>
      <c r="K1435" s="32" t="str">
        <f>IF(I1435="","",INDEX(Lists!B$2:B$2833,MATCH('Assessment Inventory'!I1435,Lists!$E$2:$E$2833,0)))</f>
        <v/>
      </c>
      <c r="L1435" s="25" t="str">
        <f t="shared" si="51"/>
        <v>http://maps.google.com/maps?q=,</v>
      </c>
      <c r="M1435" s="38" t="str">
        <f t="shared" si="50"/>
        <v/>
      </c>
      <c r="N1435" s="26"/>
      <c r="O1435" s="26"/>
      <c r="P1435" s="32"/>
      <c r="Q1435" s="31"/>
      <c r="R1435" s="31"/>
    </row>
    <row r="1436" spans="6:18" ht="15" customHeight="1">
      <c r="F1436" s="31"/>
      <c r="G1436" s="31"/>
      <c r="H1436" s="31"/>
      <c r="I1436" s="31"/>
      <c r="J1436" s="32" t="str">
        <f>IF(I1436="","",INDEX(Lists!A$2:A$2833,MATCH('Assessment Inventory'!I1436,Lists!$E$2:$E$2833,0)))</f>
        <v/>
      </c>
      <c r="K1436" s="32" t="str">
        <f>IF(I1436="","",INDEX(Lists!B$2:B$2833,MATCH('Assessment Inventory'!I1436,Lists!$E$2:$E$2833,0)))</f>
        <v/>
      </c>
      <c r="L1436" s="25" t="str">
        <f t="shared" si="51"/>
        <v>http://maps.google.com/maps?q=,</v>
      </c>
      <c r="M1436" s="38" t="str">
        <f t="shared" si="50"/>
        <v/>
      </c>
      <c r="N1436" s="26"/>
      <c r="O1436" s="26"/>
      <c r="P1436" s="32"/>
      <c r="Q1436" s="31"/>
      <c r="R1436" s="31"/>
    </row>
    <row r="1437" spans="6:18" ht="15" customHeight="1">
      <c r="F1437" s="31"/>
      <c r="G1437" s="31"/>
      <c r="H1437" s="31"/>
      <c r="I1437" s="31"/>
      <c r="J1437" s="32" t="str">
        <f>IF(I1437="","",INDEX(Lists!A$2:A$2833,MATCH('Assessment Inventory'!I1437,Lists!$E$2:$E$2833,0)))</f>
        <v/>
      </c>
      <c r="K1437" s="32" t="str">
        <f>IF(I1437="","",INDEX(Lists!B$2:B$2833,MATCH('Assessment Inventory'!I1437,Lists!$E$2:$E$2833,0)))</f>
        <v/>
      </c>
      <c r="L1437" s="25" t="str">
        <f t="shared" si="51"/>
        <v>http://maps.google.com/maps?q=,</v>
      </c>
      <c r="M1437" s="38" t="str">
        <f t="shared" si="50"/>
        <v/>
      </c>
      <c r="N1437" s="26"/>
      <c r="O1437" s="26"/>
      <c r="P1437" s="32"/>
      <c r="Q1437" s="31"/>
      <c r="R1437" s="31"/>
    </row>
    <row r="1438" spans="6:18" ht="15" customHeight="1">
      <c r="F1438" s="31"/>
      <c r="G1438" s="31"/>
      <c r="H1438" s="31"/>
      <c r="I1438" s="31"/>
      <c r="J1438" s="32" t="str">
        <f>IF(I1438="","",INDEX(Lists!A$2:A$2833,MATCH('Assessment Inventory'!I1438,Lists!$E$2:$E$2833,0)))</f>
        <v/>
      </c>
      <c r="K1438" s="32" t="str">
        <f>IF(I1438="","",INDEX(Lists!B$2:B$2833,MATCH('Assessment Inventory'!I1438,Lists!$E$2:$E$2833,0)))</f>
        <v/>
      </c>
      <c r="L1438" s="25" t="str">
        <f t="shared" si="51"/>
        <v>http://maps.google.com/maps?q=,</v>
      </c>
      <c r="M1438" s="38" t="str">
        <f t="shared" si="50"/>
        <v/>
      </c>
      <c r="N1438" s="26"/>
      <c r="O1438" s="26"/>
      <c r="P1438" s="32"/>
      <c r="Q1438" s="31"/>
      <c r="R1438" s="31"/>
    </row>
    <row r="1439" spans="6:18" ht="15" customHeight="1">
      <c r="F1439" s="31"/>
      <c r="G1439" s="31"/>
      <c r="H1439" s="31"/>
      <c r="I1439" s="31"/>
      <c r="J1439" s="32" t="str">
        <f>IF(I1439="","",INDEX(Lists!A$2:A$2833,MATCH('Assessment Inventory'!I1439,Lists!$E$2:$E$2833,0)))</f>
        <v/>
      </c>
      <c r="K1439" s="32" t="str">
        <f>IF(I1439="","",INDEX(Lists!B$2:B$2833,MATCH('Assessment Inventory'!I1439,Lists!$E$2:$E$2833,0)))</f>
        <v/>
      </c>
      <c r="L1439" s="25" t="str">
        <f t="shared" si="51"/>
        <v>http://maps.google.com/maps?q=,</v>
      </c>
      <c r="M1439" s="38" t="str">
        <f t="shared" si="50"/>
        <v/>
      </c>
      <c r="N1439" s="26"/>
      <c r="O1439" s="26"/>
      <c r="P1439" s="32"/>
      <c r="Q1439" s="31"/>
      <c r="R1439" s="31"/>
    </row>
    <row r="1440" spans="6:18" ht="15" customHeight="1">
      <c r="F1440" s="31"/>
      <c r="G1440" s="31"/>
      <c r="H1440" s="31"/>
      <c r="I1440" s="31"/>
      <c r="J1440" s="32" t="str">
        <f>IF(I1440="","",INDEX(Lists!A$2:A$2833,MATCH('Assessment Inventory'!I1440,Lists!$E$2:$E$2833,0)))</f>
        <v/>
      </c>
      <c r="K1440" s="32" t="str">
        <f>IF(I1440="","",INDEX(Lists!B$2:B$2833,MATCH('Assessment Inventory'!I1440,Lists!$E$2:$E$2833,0)))</f>
        <v/>
      </c>
      <c r="L1440" s="25" t="str">
        <f t="shared" si="51"/>
        <v>http://maps.google.com/maps?q=,</v>
      </c>
      <c r="M1440" s="38" t="str">
        <f t="shared" si="50"/>
        <v/>
      </c>
      <c r="N1440" s="26"/>
      <c r="O1440" s="26"/>
      <c r="P1440" s="32"/>
      <c r="Q1440" s="31"/>
      <c r="R1440" s="31"/>
    </row>
    <row r="1441" spans="6:18" ht="15" customHeight="1">
      <c r="F1441" s="31"/>
      <c r="G1441" s="31"/>
      <c r="H1441" s="31"/>
      <c r="I1441" s="31"/>
      <c r="J1441" s="32" t="str">
        <f>IF(I1441="","",INDEX(Lists!A$2:A$2833,MATCH('Assessment Inventory'!I1441,Lists!$E$2:$E$2833,0)))</f>
        <v/>
      </c>
      <c r="K1441" s="32" t="str">
        <f>IF(I1441="","",INDEX(Lists!B$2:B$2833,MATCH('Assessment Inventory'!I1441,Lists!$E$2:$E$2833,0)))</f>
        <v/>
      </c>
      <c r="L1441" s="25" t="str">
        <f t="shared" si="51"/>
        <v>http://maps.google.com/maps?q=,</v>
      </c>
      <c r="M1441" s="38" t="str">
        <f t="shared" si="50"/>
        <v/>
      </c>
      <c r="N1441" s="26"/>
      <c r="O1441" s="26"/>
      <c r="P1441" s="32"/>
      <c r="Q1441" s="31"/>
      <c r="R1441" s="31"/>
    </row>
    <row r="1442" spans="6:18" ht="15" customHeight="1">
      <c r="F1442" s="31"/>
      <c r="G1442" s="31"/>
      <c r="H1442" s="31"/>
      <c r="I1442" s="31"/>
      <c r="J1442" s="32" t="str">
        <f>IF(I1442="","",INDEX(Lists!A$2:A$2833,MATCH('Assessment Inventory'!I1442,Lists!$E$2:$E$2833,0)))</f>
        <v/>
      </c>
      <c r="K1442" s="32" t="str">
        <f>IF(I1442="","",INDEX(Lists!B$2:B$2833,MATCH('Assessment Inventory'!I1442,Lists!$E$2:$E$2833,0)))</f>
        <v/>
      </c>
      <c r="L1442" s="25" t="str">
        <f t="shared" si="51"/>
        <v>http://maps.google.com/maps?q=,</v>
      </c>
      <c r="M1442" s="38" t="str">
        <f t="shared" si="50"/>
        <v/>
      </c>
      <c r="N1442" s="26"/>
      <c r="O1442" s="26"/>
      <c r="P1442" s="32"/>
      <c r="Q1442" s="31"/>
      <c r="R1442" s="31"/>
    </row>
    <row r="1443" spans="6:18" ht="15" customHeight="1">
      <c r="F1443" s="31"/>
      <c r="G1443" s="31"/>
      <c r="H1443" s="31"/>
      <c r="I1443" s="31"/>
      <c r="J1443" s="32" t="str">
        <f>IF(I1443="","",INDEX(Lists!A$2:A$2833,MATCH('Assessment Inventory'!I1443,Lists!$E$2:$E$2833,0)))</f>
        <v/>
      </c>
      <c r="K1443" s="32" t="str">
        <f>IF(I1443="","",INDEX(Lists!B$2:B$2833,MATCH('Assessment Inventory'!I1443,Lists!$E$2:$E$2833,0)))</f>
        <v/>
      </c>
      <c r="L1443" s="25" t="str">
        <f t="shared" si="51"/>
        <v>http://maps.google.com/maps?q=,</v>
      </c>
      <c r="M1443" s="38" t="str">
        <f t="shared" si="50"/>
        <v/>
      </c>
      <c r="N1443" s="26"/>
      <c r="O1443" s="26"/>
      <c r="P1443" s="32"/>
      <c r="Q1443" s="31"/>
      <c r="R1443" s="31"/>
    </row>
    <row r="1444" spans="6:18" ht="15" customHeight="1">
      <c r="F1444" s="31"/>
      <c r="G1444" s="31"/>
      <c r="H1444" s="31"/>
      <c r="I1444" s="31"/>
      <c r="J1444" s="32" t="str">
        <f>IF(I1444="","",INDEX(Lists!A$2:A$2833,MATCH('Assessment Inventory'!I1444,Lists!$E$2:$E$2833,0)))</f>
        <v/>
      </c>
      <c r="K1444" s="32" t="str">
        <f>IF(I1444="","",INDEX(Lists!B$2:B$2833,MATCH('Assessment Inventory'!I1444,Lists!$E$2:$E$2833,0)))</f>
        <v/>
      </c>
      <c r="L1444" s="25" t="str">
        <f t="shared" si="51"/>
        <v>http://maps.google.com/maps?q=,</v>
      </c>
      <c r="M1444" s="38" t="str">
        <f t="shared" si="50"/>
        <v/>
      </c>
      <c r="N1444" s="26"/>
      <c r="O1444" s="26"/>
      <c r="P1444" s="32"/>
      <c r="Q1444" s="31"/>
      <c r="R1444" s="31"/>
    </row>
    <row r="1445" spans="6:18" ht="15" customHeight="1">
      <c r="F1445" s="31"/>
      <c r="G1445" s="31"/>
      <c r="H1445" s="31"/>
      <c r="I1445" s="31"/>
      <c r="J1445" s="32" t="str">
        <f>IF(I1445="","",INDEX(Lists!A$2:A$2833,MATCH('Assessment Inventory'!I1445,Lists!$E$2:$E$2833,0)))</f>
        <v/>
      </c>
      <c r="K1445" s="32" t="str">
        <f>IF(I1445="","",INDEX(Lists!B$2:B$2833,MATCH('Assessment Inventory'!I1445,Lists!$E$2:$E$2833,0)))</f>
        <v/>
      </c>
      <c r="L1445" s="25" t="str">
        <f t="shared" si="51"/>
        <v>http://maps.google.com/maps?q=,</v>
      </c>
      <c r="M1445" s="38" t="str">
        <f t="shared" si="50"/>
        <v/>
      </c>
      <c r="N1445" s="26"/>
      <c r="O1445" s="26"/>
      <c r="P1445" s="32"/>
      <c r="Q1445" s="31"/>
      <c r="R1445" s="31"/>
    </row>
    <row r="1446" spans="6:18" ht="15" customHeight="1">
      <c r="F1446" s="31"/>
      <c r="G1446" s="31"/>
      <c r="H1446" s="31"/>
      <c r="I1446" s="31"/>
      <c r="J1446" s="32" t="str">
        <f>IF(I1446="","",INDEX(Lists!A$2:A$2833,MATCH('Assessment Inventory'!I1446,Lists!$E$2:$E$2833,0)))</f>
        <v/>
      </c>
      <c r="K1446" s="32" t="str">
        <f>IF(I1446="","",INDEX(Lists!B$2:B$2833,MATCH('Assessment Inventory'!I1446,Lists!$E$2:$E$2833,0)))</f>
        <v/>
      </c>
      <c r="L1446" s="25" t="str">
        <f t="shared" si="51"/>
        <v>http://maps.google.com/maps?q=,</v>
      </c>
      <c r="M1446" s="38" t="str">
        <f t="shared" si="50"/>
        <v/>
      </c>
      <c r="N1446" s="26"/>
      <c r="O1446" s="26"/>
      <c r="P1446" s="32"/>
      <c r="Q1446" s="31"/>
      <c r="R1446" s="31"/>
    </row>
    <row r="1447" spans="6:18" ht="15" customHeight="1">
      <c r="F1447" s="31"/>
      <c r="G1447" s="31"/>
      <c r="H1447" s="31"/>
      <c r="I1447" s="31"/>
      <c r="J1447" s="32" t="str">
        <f>IF(I1447="","",INDEX(Lists!A$2:A$2833,MATCH('Assessment Inventory'!I1447,Lists!$E$2:$E$2833,0)))</f>
        <v/>
      </c>
      <c r="K1447" s="32" t="str">
        <f>IF(I1447="","",INDEX(Lists!B$2:B$2833,MATCH('Assessment Inventory'!I1447,Lists!$E$2:$E$2833,0)))</f>
        <v/>
      </c>
      <c r="L1447" s="25" t="str">
        <f t="shared" si="51"/>
        <v>http://maps.google.com/maps?q=,</v>
      </c>
      <c r="M1447" s="38" t="str">
        <f t="shared" si="50"/>
        <v/>
      </c>
      <c r="N1447" s="26"/>
      <c r="O1447" s="26"/>
      <c r="P1447" s="32"/>
      <c r="Q1447" s="31"/>
      <c r="R1447" s="31"/>
    </row>
    <row r="1448" spans="6:18" ht="15" customHeight="1">
      <c r="F1448" s="31"/>
      <c r="G1448" s="31"/>
      <c r="H1448" s="31"/>
      <c r="I1448" s="31"/>
      <c r="J1448" s="32" t="str">
        <f>IF(I1448="","",INDEX(Lists!A$2:A$2833,MATCH('Assessment Inventory'!I1448,Lists!$E$2:$E$2833,0)))</f>
        <v/>
      </c>
      <c r="K1448" s="32" t="str">
        <f>IF(I1448="","",INDEX(Lists!B$2:B$2833,MATCH('Assessment Inventory'!I1448,Lists!$E$2:$E$2833,0)))</f>
        <v/>
      </c>
      <c r="L1448" s="25" t="str">
        <f t="shared" si="51"/>
        <v>http://maps.google.com/maps?q=,</v>
      </c>
      <c r="M1448" s="38" t="str">
        <f t="shared" si="50"/>
        <v/>
      </c>
      <c r="N1448" s="26"/>
      <c r="O1448" s="26"/>
      <c r="P1448" s="32"/>
      <c r="Q1448" s="31"/>
      <c r="R1448" s="31"/>
    </row>
    <row r="1449" spans="6:18" ht="15" customHeight="1">
      <c r="F1449" s="31"/>
      <c r="G1449" s="31"/>
      <c r="H1449" s="31"/>
      <c r="I1449" s="31"/>
      <c r="J1449" s="32" t="str">
        <f>IF(I1449="","",INDEX(Lists!A$2:A$2833,MATCH('Assessment Inventory'!I1449,Lists!$E$2:$E$2833,0)))</f>
        <v/>
      </c>
      <c r="K1449" s="32" t="str">
        <f>IF(I1449="","",INDEX(Lists!B$2:B$2833,MATCH('Assessment Inventory'!I1449,Lists!$E$2:$E$2833,0)))</f>
        <v/>
      </c>
      <c r="L1449" s="25" t="str">
        <f t="shared" si="51"/>
        <v>http://maps.google.com/maps?q=,</v>
      </c>
      <c r="M1449" s="38" t="str">
        <f t="shared" si="50"/>
        <v/>
      </c>
      <c r="N1449" s="26"/>
      <c r="O1449" s="26"/>
      <c r="P1449" s="32"/>
      <c r="Q1449" s="31"/>
      <c r="R1449" s="31"/>
    </row>
    <row r="1450" spans="6:18" ht="15" customHeight="1">
      <c r="F1450" s="31"/>
      <c r="G1450" s="31"/>
      <c r="H1450" s="31"/>
      <c r="I1450" s="31"/>
      <c r="J1450" s="32" t="str">
        <f>IF(I1450="","",INDEX(Lists!A$2:A$2833,MATCH('Assessment Inventory'!I1450,Lists!$E$2:$E$2833,0)))</f>
        <v/>
      </c>
      <c r="K1450" s="32" t="str">
        <f>IF(I1450="","",INDEX(Lists!B$2:B$2833,MATCH('Assessment Inventory'!I1450,Lists!$E$2:$E$2833,0)))</f>
        <v/>
      </c>
      <c r="L1450" s="25" t="str">
        <f t="shared" si="51"/>
        <v>http://maps.google.com/maps?q=,</v>
      </c>
      <c r="M1450" s="38" t="str">
        <f t="shared" si="50"/>
        <v/>
      </c>
      <c r="N1450" s="26"/>
      <c r="O1450" s="26"/>
      <c r="P1450" s="32"/>
      <c r="Q1450" s="31"/>
      <c r="R1450" s="31"/>
    </row>
    <row r="1451" spans="6:18" ht="15" customHeight="1">
      <c r="F1451" s="31"/>
      <c r="G1451" s="31"/>
      <c r="H1451" s="31"/>
      <c r="I1451" s="31"/>
      <c r="J1451" s="32" t="str">
        <f>IF(I1451="","",INDEX(Lists!A$2:A$2833,MATCH('Assessment Inventory'!I1451,Lists!$E$2:$E$2833,0)))</f>
        <v/>
      </c>
      <c r="K1451" s="32" t="str">
        <f>IF(I1451="","",INDEX(Lists!B$2:B$2833,MATCH('Assessment Inventory'!I1451,Lists!$E$2:$E$2833,0)))</f>
        <v/>
      </c>
      <c r="L1451" s="25" t="str">
        <f t="shared" si="51"/>
        <v>http://maps.google.com/maps?q=,</v>
      </c>
      <c r="M1451" s="38" t="str">
        <f t="shared" si="50"/>
        <v/>
      </c>
      <c r="N1451" s="26"/>
      <c r="O1451" s="26"/>
      <c r="P1451" s="32"/>
      <c r="Q1451" s="31"/>
      <c r="R1451" s="31"/>
    </row>
    <row r="1452" spans="6:18" ht="15" customHeight="1">
      <c r="F1452" s="31"/>
      <c r="G1452" s="31"/>
      <c r="H1452" s="31"/>
      <c r="I1452" s="31"/>
      <c r="J1452" s="32" t="str">
        <f>IF(I1452="","",INDEX(Lists!A$2:A$2833,MATCH('Assessment Inventory'!I1452,Lists!$E$2:$E$2833,0)))</f>
        <v/>
      </c>
      <c r="K1452" s="32" t="str">
        <f>IF(I1452="","",INDEX(Lists!B$2:B$2833,MATCH('Assessment Inventory'!I1452,Lists!$E$2:$E$2833,0)))</f>
        <v/>
      </c>
      <c r="L1452" s="25" t="str">
        <f t="shared" si="51"/>
        <v>http://maps.google.com/maps?q=,</v>
      </c>
      <c r="M1452" s="38" t="str">
        <f t="shared" si="50"/>
        <v/>
      </c>
      <c r="N1452" s="26"/>
      <c r="O1452" s="26"/>
      <c r="P1452" s="32"/>
      <c r="Q1452" s="31"/>
      <c r="R1452" s="31"/>
    </row>
    <row r="1453" spans="6:18" ht="15" customHeight="1">
      <c r="F1453" s="31"/>
      <c r="G1453" s="31"/>
      <c r="H1453" s="31"/>
      <c r="I1453" s="31"/>
      <c r="J1453" s="32" t="str">
        <f>IF(I1453="","",INDEX(Lists!A$2:A$2833,MATCH('Assessment Inventory'!I1453,Lists!$E$2:$E$2833,0)))</f>
        <v/>
      </c>
      <c r="K1453" s="32" t="str">
        <f>IF(I1453="","",INDEX(Lists!B$2:B$2833,MATCH('Assessment Inventory'!I1453,Lists!$E$2:$E$2833,0)))</f>
        <v/>
      </c>
      <c r="L1453" s="25" t="str">
        <f t="shared" si="51"/>
        <v>http://maps.google.com/maps?q=,</v>
      </c>
      <c r="M1453" s="38" t="str">
        <f t="shared" si="50"/>
        <v/>
      </c>
      <c r="N1453" s="26"/>
      <c r="O1453" s="26"/>
      <c r="P1453" s="32"/>
      <c r="Q1453" s="31"/>
      <c r="R1453" s="31"/>
    </row>
    <row r="1454" spans="6:18" ht="15" customHeight="1">
      <c r="F1454" s="31"/>
      <c r="G1454" s="31"/>
      <c r="H1454" s="31"/>
      <c r="I1454" s="31"/>
      <c r="J1454" s="32" t="str">
        <f>IF(I1454="","",INDEX(Lists!A$2:A$2833,MATCH('Assessment Inventory'!I1454,Lists!$E$2:$E$2833,0)))</f>
        <v/>
      </c>
      <c r="K1454" s="32" t="str">
        <f>IF(I1454="","",INDEX(Lists!B$2:B$2833,MATCH('Assessment Inventory'!I1454,Lists!$E$2:$E$2833,0)))</f>
        <v/>
      </c>
      <c r="L1454" s="25" t="str">
        <f t="shared" si="51"/>
        <v>http://maps.google.com/maps?q=,</v>
      </c>
      <c r="M1454" s="38" t="str">
        <f t="shared" si="50"/>
        <v/>
      </c>
      <c r="N1454" s="26"/>
      <c r="O1454" s="26"/>
      <c r="P1454" s="32"/>
      <c r="Q1454" s="31"/>
      <c r="R1454" s="31"/>
    </row>
    <row r="1455" spans="6:18" ht="15" customHeight="1">
      <c r="F1455" s="31"/>
      <c r="G1455" s="31"/>
      <c r="H1455" s="31"/>
      <c r="I1455" s="31"/>
      <c r="J1455" s="32" t="str">
        <f>IF(I1455="","",INDEX(Lists!A$2:A$2833,MATCH('Assessment Inventory'!I1455,Lists!$E$2:$E$2833,0)))</f>
        <v/>
      </c>
      <c r="K1455" s="32" t="str">
        <f>IF(I1455="","",INDEX(Lists!B$2:B$2833,MATCH('Assessment Inventory'!I1455,Lists!$E$2:$E$2833,0)))</f>
        <v/>
      </c>
      <c r="L1455" s="25" t="str">
        <f t="shared" si="51"/>
        <v>http://maps.google.com/maps?q=,</v>
      </c>
      <c r="M1455" s="38" t="str">
        <f t="shared" si="50"/>
        <v/>
      </c>
      <c r="N1455" s="26"/>
      <c r="O1455" s="26"/>
      <c r="P1455" s="32"/>
      <c r="Q1455" s="31"/>
      <c r="R1455" s="31"/>
    </row>
    <row r="1456" spans="6:18" ht="15" customHeight="1">
      <c r="F1456" s="31"/>
      <c r="G1456" s="31"/>
      <c r="H1456" s="31"/>
      <c r="I1456" s="31"/>
      <c r="J1456" s="32" t="str">
        <f>IF(I1456="","",INDEX(Lists!A$2:A$2833,MATCH('Assessment Inventory'!I1456,Lists!$E$2:$E$2833,0)))</f>
        <v/>
      </c>
      <c r="K1456" s="32" t="str">
        <f>IF(I1456="","",INDEX(Lists!B$2:B$2833,MATCH('Assessment Inventory'!I1456,Lists!$E$2:$E$2833,0)))</f>
        <v/>
      </c>
      <c r="L1456" s="25" t="str">
        <f t="shared" si="51"/>
        <v>http://maps.google.com/maps?q=,</v>
      </c>
      <c r="M1456" s="38" t="str">
        <f t="shared" si="50"/>
        <v/>
      </c>
      <c r="N1456" s="26"/>
      <c r="O1456" s="26"/>
      <c r="P1456" s="32"/>
      <c r="Q1456" s="31"/>
      <c r="R1456" s="31"/>
    </row>
    <row r="1457" spans="6:18" ht="15" customHeight="1">
      <c r="F1457" s="31"/>
      <c r="G1457" s="31"/>
      <c r="H1457" s="31"/>
      <c r="I1457" s="31"/>
      <c r="J1457" s="32" t="str">
        <f>IF(I1457="","",INDEX(Lists!A$2:A$2833,MATCH('Assessment Inventory'!I1457,Lists!$E$2:$E$2833,0)))</f>
        <v/>
      </c>
      <c r="K1457" s="32" t="str">
        <f>IF(I1457="","",INDEX(Lists!B$2:B$2833,MATCH('Assessment Inventory'!I1457,Lists!$E$2:$E$2833,0)))</f>
        <v/>
      </c>
      <c r="L1457" s="25" t="str">
        <f t="shared" si="51"/>
        <v>http://maps.google.com/maps?q=,</v>
      </c>
      <c r="M1457" s="38" t="str">
        <f t="shared" si="50"/>
        <v/>
      </c>
      <c r="N1457" s="26"/>
      <c r="O1457" s="26"/>
      <c r="P1457" s="32"/>
      <c r="Q1457" s="31"/>
      <c r="R1457" s="31"/>
    </row>
    <row r="1458" spans="6:18" ht="15" customHeight="1">
      <c r="F1458" s="31"/>
      <c r="G1458" s="31"/>
      <c r="H1458" s="31"/>
      <c r="I1458" s="31"/>
      <c r="J1458" s="32" t="str">
        <f>IF(I1458="","",INDEX(Lists!A$2:A$2833,MATCH('Assessment Inventory'!I1458,Lists!$E$2:$E$2833,0)))</f>
        <v/>
      </c>
      <c r="K1458" s="32" t="str">
        <f>IF(I1458="","",INDEX(Lists!B$2:B$2833,MATCH('Assessment Inventory'!I1458,Lists!$E$2:$E$2833,0)))</f>
        <v/>
      </c>
      <c r="L1458" s="25" t="str">
        <f t="shared" si="51"/>
        <v>http://maps.google.com/maps?q=,</v>
      </c>
      <c r="M1458" s="38" t="str">
        <f t="shared" si="50"/>
        <v/>
      </c>
      <c r="N1458" s="26"/>
      <c r="O1458" s="26"/>
      <c r="P1458" s="32"/>
      <c r="Q1458" s="31"/>
      <c r="R1458" s="31"/>
    </row>
    <row r="1459" spans="6:18" ht="15" customHeight="1">
      <c r="F1459" s="31"/>
      <c r="G1459" s="31"/>
      <c r="H1459" s="31"/>
      <c r="I1459" s="31"/>
      <c r="J1459" s="32" t="str">
        <f>IF(I1459="","",INDEX(Lists!A$2:A$2833,MATCH('Assessment Inventory'!I1459,Lists!$E$2:$E$2833,0)))</f>
        <v/>
      </c>
      <c r="K1459" s="32" t="str">
        <f>IF(I1459="","",INDEX(Lists!B$2:B$2833,MATCH('Assessment Inventory'!I1459,Lists!$E$2:$E$2833,0)))</f>
        <v/>
      </c>
      <c r="L1459" s="25" t="str">
        <f t="shared" si="51"/>
        <v>http://maps.google.com/maps?q=,</v>
      </c>
      <c r="M1459" s="38" t="str">
        <f t="shared" si="50"/>
        <v/>
      </c>
      <c r="N1459" s="26"/>
      <c r="O1459" s="26"/>
      <c r="P1459" s="32"/>
      <c r="Q1459" s="31"/>
      <c r="R1459" s="31"/>
    </row>
    <row r="1460" spans="6:18" ht="15" customHeight="1">
      <c r="F1460" s="31"/>
      <c r="G1460" s="31"/>
      <c r="H1460" s="31"/>
      <c r="I1460" s="31"/>
      <c r="J1460" s="32" t="str">
        <f>IF(I1460="","",INDEX(Lists!A$2:A$2833,MATCH('Assessment Inventory'!I1460,Lists!$E$2:$E$2833,0)))</f>
        <v/>
      </c>
      <c r="K1460" s="32" t="str">
        <f>IF(I1460="","",INDEX(Lists!B$2:B$2833,MATCH('Assessment Inventory'!I1460,Lists!$E$2:$E$2833,0)))</f>
        <v/>
      </c>
      <c r="L1460" s="25" t="str">
        <f t="shared" si="51"/>
        <v>http://maps.google.com/maps?q=,</v>
      </c>
      <c r="M1460" s="38" t="str">
        <f t="shared" si="50"/>
        <v/>
      </c>
      <c r="N1460" s="26"/>
      <c r="O1460" s="26"/>
      <c r="P1460" s="32"/>
      <c r="Q1460" s="31"/>
      <c r="R1460" s="31"/>
    </row>
    <row r="1461" spans="6:18" ht="15" customHeight="1">
      <c r="F1461" s="31"/>
      <c r="G1461" s="31"/>
      <c r="H1461" s="31"/>
      <c r="I1461" s="31"/>
      <c r="J1461" s="32" t="str">
        <f>IF(I1461="","",INDEX(Lists!A$2:A$2833,MATCH('Assessment Inventory'!I1461,Lists!$E$2:$E$2833,0)))</f>
        <v/>
      </c>
      <c r="K1461" s="32" t="str">
        <f>IF(I1461="","",INDEX(Lists!B$2:B$2833,MATCH('Assessment Inventory'!I1461,Lists!$E$2:$E$2833,0)))</f>
        <v/>
      </c>
      <c r="L1461" s="25" t="str">
        <f t="shared" si="51"/>
        <v>http://maps.google.com/maps?q=,</v>
      </c>
      <c r="M1461" s="38" t="str">
        <f t="shared" si="50"/>
        <v/>
      </c>
      <c r="N1461" s="26"/>
      <c r="O1461" s="26"/>
      <c r="P1461" s="32"/>
      <c r="Q1461" s="31"/>
      <c r="R1461" s="31"/>
    </row>
    <row r="1462" spans="6:18" ht="15" customHeight="1">
      <c r="F1462" s="31"/>
      <c r="G1462" s="31"/>
      <c r="H1462" s="31"/>
      <c r="I1462" s="31"/>
      <c r="J1462" s="32" t="str">
        <f>IF(I1462="","",INDEX(Lists!A$2:A$2833,MATCH('Assessment Inventory'!I1462,Lists!$E$2:$E$2833,0)))</f>
        <v/>
      </c>
      <c r="K1462" s="32" t="str">
        <f>IF(I1462="","",INDEX(Lists!B$2:B$2833,MATCH('Assessment Inventory'!I1462,Lists!$E$2:$E$2833,0)))</f>
        <v/>
      </c>
      <c r="L1462" s="25" t="str">
        <f t="shared" si="51"/>
        <v>http://maps.google.com/maps?q=,</v>
      </c>
      <c r="M1462" s="38" t="str">
        <f t="shared" si="50"/>
        <v/>
      </c>
      <c r="N1462" s="26"/>
      <c r="O1462" s="26"/>
      <c r="P1462" s="32"/>
      <c r="Q1462" s="31"/>
      <c r="R1462" s="31"/>
    </row>
    <row r="1463" spans="6:18" ht="15" customHeight="1">
      <c r="F1463" s="31"/>
      <c r="G1463" s="31"/>
      <c r="H1463" s="31"/>
      <c r="I1463" s="31"/>
      <c r="J1463" s="32" t="str">
        <f>IF(I1463="","",INDEX(Lists!A$2:A$2833,MATCH('Assessment Inventory'!I1463,Lists!$E$2:$E$2833,0)))</f>
        <v/>
      </c>
      <c r="K1463" s="32" t="str">
        <f>IF(I1463="","",INDEX(Lists!B$2:B$2833,MATCH('Assessment Inventory'!I1463,Lists!$E$2:$E$2833,0)))</f>
        <v/>
      </c>
      <c r="L1463" s="25" t="str">
        <f t="shared" si="51"/>
        <v>http://maps.google.com/maps?q=,</v>
      </c>
      <c r="M1463" s="38" t="str">
        <f t="shared" si="50"/>
        <v/>
      </c>
      <c r="N1463" s="26"/>
      <c r="O1463" s="26"/>
      <c r="P1463" s="32"/>
      <c r="Q1463" s="31"/>
      <c r="R1463" s="31"/>
    </row>
    <row r="1464" spans="6:18" ht="15" customHeight="1">
      <c r="F1464" s="31"/>
      <c r="G1464" s="31"/>
      <c r="H1464" s="31"/>
      <c r="I1464" s="31"/>
      <c r="J1464" s="32" t="str">
        <f>IF(I1464="","",INDEX(Lists!A$2:A$2833,MATCH('Assessment Inventory'!I1464,Lists!$E$2:$E$2833,0)))</f>
        <v/>
      </c>
      <c r="K1464" s="32" t="str">
        <f>IF(I1464="","",INDEX(Lists!B$2:B$2833,MATCH('Assessment Inventory'!I1464,Lists!$E$2:$E$2833,0)))</f>
        <v/>
      </c>
      <c r="L1464" s="25" t="str">
        <f t="shared" si="51"/>
        <v>http://maps.google.com/maps?q=,</v>
      </c>
      <c r="M1464" s="38" t="str">
        <f t="shared" si="50"/>
        <v/>
      </c>
      <c r="N1464" s="26"/>
      <c r="O1464" s="26"/>
      <c r="P1464" s="32"/>
      <c r="Q1464" s="31"/>
      <c r="R1464" s="31"/>
    </row>
    <row r="1465" spans="6:18" ht="15" customHeight="1">
      <c r="F1465" s="31"/>
      <c r="G1465" s="31"/>
      <c r="H1465" s="31"/>
      <c r="I1465" s="31"/>
      <c r="J1465" s="32" t="str">
        <f>IF(I1465="","",INDEX(Lists!A$2:A$2833,MATCH('Assessment Inventory'!I1465,Lists!$E$2:$E$2833,0)))</f>
        <v/>
      </c>
      <c r="K1465" s="32" t="str">
        <f>IF(I1465="","",INDEX(Lists!B$2:B$2833,MATCH('Assessment Inventory'!I1465,Lists!$E$2:$E$2833,0)))</f>
        <v/>
      </c>
      <c r="L1465" s="25" t="str">
        <f t="shared" si="51"/>
        <v>http://maps.google.com/maps?q=,</v>
      </c>
      <c r="M1465" s="38" t="str">
        <f t="shared" si="50"/>
        <v/>
      </c>
      <c r="N1465" s="26"/>
      <c r="O1465" s="26"/>
      <c r="P1465" s="32"/>
      <c r="Q1465" s="31"/>
      <c r="R1465" s="31"/>
    </row>
    <row r="1466" spans="6:18" ht="15" customHeight="1">
      <c r="F1466" s="31"/>
      <c r="G1466" s="31"/>
      <c r="H1466" s="31"/>
      <c r="I1466" s="31"/>
      <c r="J1466" s="32" t="str">
        <f>IF(I1466="","",INDEX(Lists!A$2:A$2833,MATCH('Assessment Inventory'!I1466,Lists!$E$2:$E$2833,0)))</f>
        <v/>
      </c>
      <c r="K1466" s="32" t="str">
        <f>IF(I1466="","",INDEX(Lists!B$2:B$2833,MATCH('Assessment Inventory'!I1466,Lists!$E$2:$E$2833,0)))</f>
        <v/>
      </c>
      <c r="L1466" s="25" t="str">
        <f t="shared" si="51"/>
        <v>http://maps.google.com/maps?q=,</v>
      </c>
      <c r="M1466" s="38" t="str">
        <f t="shared" si="50"/>
        <v/>
      </c>
      <c r="N1466" s="26"/>
      <c r="O1466" s="26"/>
      <c r="P1466" s="32"/>
      <c r="Q1466" s="31"/>
      <c r="R1466" s="31"/>
    </row>
    <row r="1467" spans="6:18" ht="15" customHeight="1">
      <c r="F1467" s="31"/>
      <c r="G1467" s="31"/>
      <c r="H1467" s="31"/>
      <c r="I1467" s="31"/>
      <c r="J1467" s="32" t="str">
        <f>IF(I1467="","",INDEX(Lists!A$2:A$2833,MATCH('Assessment Inventory'!I1467,Lists!$E$2:$E$2833,0)))</f>
        <v/>
      </c>
      <c r="K1467" s="32" t="str">
        <f>IF(I1467="","",INDEX(Lists!B$2:B$2833,MATCH('Assessment Inventory'!I1467,Lists!$E$2:$E$2833,0)))</f>
        <v/>
      </c>
      <c r="L1467" s="25" t="str">
        <f t="shared" si="51"/>
        <v>http://maps.google.com/maps?q=,</v>
      </c>
      <c r="M1467" s="38" t="str">
        <f t="shared" si="50"/>
        <v/>
      </c>
      <c r="N1467" s="26"/>
      <c r="O1467" s="26"/>
      <c r="P1467" s="32"/>
      <c r="Q1467" s="31"/>
      <c r="R1467" s="31"/>
    </row>
    <row r="1468" spans="6:18" ht="15" customHeight="1">
      <c r="F1468" s="31"/>
      <c r="G1468" s="31"/>
      <c r="H1468" s="31"/>
      <c r="I1468" s="31"/>
      <c r="J1468" s="32" t="str">
        <f>IF(I1468="","",INDEX(Lists!A$2:A$2833,MATCH('Assessment Inventory'!I1468,Lists!$E$2:$E$2833,0)))</f>
        <v/>
      </c>
      <c r="K1468" s="32" t="str">
        <f>IF(I1468="","",INDEX(Lists!B$2:B$2833,MATCH('Assessment Inventory'!I1468,Lists!$E$2:$E$2833,0)))</f>
        <v/>
      </c>
      <c r="L1468" s="25" t="str">
        <f t="shared" si="51"/>
        <v>http://maps.google.com/maps?q=,</v>
      </c>
      <c r="M1468" s="38" t="str">
        <f t="shared" si="50"/>
        <v/>
      </c>
      <c r="N1468" s="26"/>
      <c r="O1468" s="26"/>
      <c r="P1468" s="32"/>
      <c r="Q1468" s="31"/>
      <c r="R1468" s="31"/>
    </row>
    <row r="1469" spans="6:18" ht="15" customHeight="1">
      <c r="F1469" s="31"/>
      <c r="G1469" s="31"/>
      <c r="H1469" s="31"/>
      <c r="I1469" s="31"/>
      <c r="J1469" s="32" t="str">
        <f>IF(I1469="","",INDEX(Lists!A$2:A$2833,MATCH('Assessment Inventory'!I1469,Lists!$E$2:$E$2833,0)))</f>
        <v/>
      </c>
      <c r="K1469" s="32" t="str">
        <f>IF(I1469="","",INDEX(Lists!B$2:B$2833,MATCH('Assessment Inventory'!I1469,Lists!$E$2:$E$2833,0)))</f>
        <v/>
      </c>
      <c r="L1469" s="25" t="str">
        <f t="shared" si="51"/>
        <v>http://maps.google.com/maps?q=,</v>
      </c>
      <c r="M1469" s="38" t="str">
        <f t="shared" si="50"/>
        <v/>
      </c>
      <c r="N1469" s="26"/>
      <c r="O1469" s="26"/>
      <c r="P1469" s="32"/>
      <c r="Q1469" s="31"/>
      <c r="R1469" s="31"/>
    </row>
    <row r="1470" spans="6:18" ht="15" customHeight="1">
      <c r="F1470" s="31"/>
      <c r="G1470" s="31"/>
      <c r="H1470" s="31"/>
      <c r="I1470" s="31"/>
      <c r="J1470" s="32" t="str">
        <f>IF(I1470="","",INDEX(Lists!A$2:A$2833,MATCH('Assessment Inventory'!I1470,Lists!$E$2:$E$2833,0)))</f>
        <v/>
      </c>
      <c r="K1470" s="32" t="str">
        <f>IF(I1470="","",INDEX(Lists!B$2:B$2833,MATCH('Assessment Inventory'!I1470,Lists!$E$2:$E$2833,0)))</f>
        <v/>
      </c>
      <c r="L1470" s="25" t="str">
        <f t="shared" si="51"/>
        <v>http://maps.google.com/maps?q=,</v>
      </c>
      <c r="M1470" s="38" t="str">
        <f t="shared" si="50"/>
        <v/>
      </c>
      <c r="N1470" s="26"/>
      <c r="O1470" s="26"/>
      <c r="P1470" s="32"/>
      <c r="Q1470" s="31"/>
      <c r="R1470" s="31"/>
    </row>
    <row r="1471" spans="6:18" ht="15" customHeight="1">
      <c r="F1471" s="31"/>
      <c r="G1471" s="31"/>
      <c r="H1471" s="31"/>
      <c r="I1471" s="31"/>
      <c r="J1471" s="32" t="str">
        <f>IF(I1471="","",INDEX(Lists!A$2:A$2833,MATCH('Assessment Inventory'!I1471,Lists!$E$2:$E$2833,0)))</f>
        <v/>
      </c>
      <c r="K1471" s="32" t="str">
        <f>IF(I1471="","",INDEX(Lists!B$2:B$2833,MATCH('Assessment Inventory'!I1471,Lists!$E$2:$E$2833,0)))</f>
        <v/>
      </c>
      <c r="L1471" s="25" t="str">
        <f t="shared" si="51"/>
        <v>http://maps.google.com/maps?q=,</v>
      </c>
      <c r="M1471" s="38" t="str">
        <f t="shared" si="50"/>
        <v/>
      </c>
      <c r="N1471" s="26"/>
      <c r="O1471" s="26"/>
      <c r="P1471" s="32"/>
      <c r="Q1471" s="31"/>
      <c r="R1471" s="31"/>
    </row>
    <row r="1472" spans="6:18" ht="15" customHeight="1">
      <c r="F1472" s="31"/>
      <c r="G1472" s="31"/>
      <c r="H1472" s="31"/>
      <c r="I1472" s="31"/>
      <c r="J1472" s="32" t="str">
        <f>IF(I1472="","",INDEX(Lists!A$2:A$2833,MATCH('Assessment Inventory'!I1472,Lists!$E$2:$E$2833,0)))</f>
        <v/>
      </c>
      <c r="K1472" s="32" t="str">
        <f>IF(I1472="","",INDEX(Lists!B$2:B$2833,MATCH('Assessment Inventory'!I1472,Lists!$E$2:$E$2833,0)))</f>
        <v/>
      </c>
      <c r="L1472" s="25" t="str">
        <f t="shared" si="51"/>
        <v>http://maps.google.com/maps?q=,</v>
      </c>
      <c r="M1472" s="38" t="str">
        <f t="shared" si="50"/>
        <v/>
      </c>
      <c r="N1472" s="26"/>
      <c r="O1472" s="26"/>
      <c r="P1472" s="32"/>
      <c r="Q1472" s="31"/>
      <c r="R1472" s="31"/>
    </row>
    <row r="1473" spans="6:18" ht="15" customHeight="1">
      <c r="F1473" s="31"/>
      <c r="G1473" s="31"/>
      <c r="H1473" s="31"/>
      <c r="I1473" s="31"/>
      <c r="J1473" s="32" t="str">
        <f>IF(I1473="","",INDEX(Lists!A$2:A$2833,MATCH('Assessment Inventory'!I1473,Lists!$E$2:$E$2833,0)))</f>
        <v/>
      </c>
      <c r="K1473" s="32" t="str">
        <f>IF(I1473="","",INDEX(Lists!B$2:B$2833,MATCH('Assessment Inventory'!I1473,Lists!$E$2:$E$2833,0)))</f>
        <v/>
      </c>
      <c r="L1473" s="25" t="str">
        <f t="shared" si="51"/>
        <v>http://maps.google.com/maps?q=,</v>
      </c>
      <c r="M1473" s="38" t="str">
        <f t="shared" si="50"/>
        <v/>
      </c>
      <c r="N1473" s="26"/>
      <c r="O1473" s="26"/>
      <c r="P1473" s="32"/>
      <c r="Q1473" s="31"/>
      <c r="R1473" s="31"/>
    </row>
    <row r="1474" spans="6:18" ht="15" customHeight="1">
      <c r="F1474" s="31"/>
      <c r="G1474" s="31"/>
      <c r="H1474" s="31"/>
      <c r="I1474" s="31"/>
      <c r="J1474" s="32" t="str">
        <f>IF(I1474="","",INDEX(Lists!A$2:A$2833,MATCH('Assessment Inventory'!I1474,Lists!$E$2:$E$2833,0)))</f>
        <v/>
      </c>
      <c r="K1474" s="32" t="str">
        <f>IF(I1474="","",INDEX(Lists!B$2:B$2833,MATCH('Assessment Inventory'!I1474,Lists!$E$2:$E$2833,0)))</f>
        <v/>
      </c>
      <c r="L1474" s="25" t="str">
        <f t="shared" si="51"/>
        <v>http://maps.google.com/maps?q=,</v>
      </c>
      <c r="M1474" s="38" t="str">
        <f t="shared" si="50"/>
        <v/>
      </c>
      <c r="N1474" s="26"/>
      <c r="O1474" s="26"/>
      <c r="P1474" s="32"/>
      <c r="Q1474" s="31"/>
      <c r="R1474" s="31"/>
    </row>
    <row r="1475" spans="6:18" ht="15" customHeight="1">
      <c r="F1475" s="31"/>
      <c r="G1475" s="31"/>
      <c r="H1475" s="31"/>
      <c r="I1475" s="31"/>
      <c r="J1475" s="32" t="str">
        <f>IF(I1475="","",INDEX(Lists!A$2:A$2833,MATCH('Assessment Inventory'!I1475,Lists!$E$2:$E$2833,0)))</f>
        <v/>
      </c>
      <c r="K1475" s="32" t="str">
        <f>IF(I1475="","",INDEX(Lists!B$2:B$2833,MATCH('Assessment Inventory'!I1475,Lists!$E$2:$E$2833,0)))</f>
        <v/>
      </c>
      <c r="L1475" s="25" t="str">
        <f t="shared" si="51"/>
        <v>http://maps.google.com/maps?q=,</v>
      </c>
      <c r="M1475" s="38" t="str">
        <f t="shared" si="50"/>
        <v/>
      </c>
      <c r="N1475" s="26"/>
      <c r="O1475" s="26"/>
      <c r="P1475" s="32"/>
      <c r="Q1475" s="31"/>
      <c r="R1475" s="31"/>
    </row>
    <row r="1476" spans="6:18" ht="15" customHeight="1">
      <c r="F1476" s="31"/>
      <c r="G1476" s="31"/>
      <c r="H1476" s="31"/>
      <c r="I1476" s="31"/>
      <c r="J1476" s="32" t="str">
        <f>IF(I1476="","",INDEX(Lists!A$2:A$2833,MATCH('Assessment Inventory'!I1476,Lists!$E$2:$E$2833,0)))</f>
        <v/>
      </c>
      <c r="K1476" s="32" t="str">
        <f>IF(I1476="","",INDEX(Lists!B$2:B$2833,MATCH('Assessment Inventory'!I1476,Lists!$E$2:$E$2833,0)))</f>
        <v/>
      </c>
      <c r="L1476" s="25" t="str">
        <f t="shared" si="51"/>
        <v>http://maps.google.com/maps?q=,</v>
      </c>
      <c r="M1476" s="38" t="str">
        <f t="shared" si="50"/>
        <v/>
      </c>
      <c r="N1476" s="26"/>
      <c r="O1476" s="26"/>
      <c r="P1476" s="32"/>
      <c r="Q1476" s="31"/>
      <c r="R1476" s="31"/>
    </row>
    <row r="1477" spans="6:18" ht="15" customHeight="1">
      <c r="F1477" s="31"/>
      <c r="G1477" s="31"/>
      <c r="H1477" s="31"/>
      <c r="I1477" s="31"/>
      <c r="J1477" s="32" t="str">
        <f>IF(I1477="","",INDEX(Lists!A$2:A$2833,MATCH('Assessment Inventory'!I1477,Lists!$E$2:$E$2833,0)))</f>
        <v/>
      </c>
      <c r="K1477" s="32" t="str">
        <f>IF(I1477="","",INDEX(Lists!B$2:B$2833,MATCH('Assessment Inventory'!I1477,Lists!$E$2:$E$2833,0)))</f>
        <v/>
      </c>
      <c r="L1477" s="25" t="str">
        <f t="shared" si="51"/>
        <v>http://maps.google.com/maps?q=,</v>
      </c>
      <c r="M1477" s="38" t="str">
        <f t="shared" si="50"/>
        <v/>
      </c>
      <c r="N1477" s="26"/>
      <c r="O1477" s="26"/>
      <c r="P1477" s="32"/>
      <c r="Q1477" s="31"/>
      <c r="R1477" s="31"/>
    </row>
    <row r="1478" spans="6:18" ht="15" customHeight="1">
      <c r="F1478" s="31"/>
      <c r="G1478" s="31"/>
      <c r="H1478" s="31"/>
      <c r="I1478" s="31"/>
      <c r="J1478" s="32" t="str">
        <f>IF(I1478="","",INDEX(Lists!A$2:A$2833,MATCH('Assessment Inventory'!I1478,Lists!$E$2:$E$2833,0)))</f>
        <v/>
      </c>
      <c r="K1478" s="32" t="str">
        <f>IF(I1478="","",INDEX(Lists!B$2:B$2833,MATCH('Assessment Inventory'!I1478,Lists!$E$2:$E$2833,0)))</f>
        <v/>
      </c>
      <c r="L1478" s="25" t="str">
        <f t="shared" si="51"/>
        <v>http://maps.google.com/maps?q=,</v>
      </c>
      <c r="M1478" s="38" t="str">
        <f t="shared" si="50"/>
        <v/>
      </c>
      <c r="N1478" s="26"/>
      <c r="O1478" s="26"/>
      <c r="P1478" s="32"/>
      <c r="Q1478" s="31"/>
      <c r="R1478" s="31"/>
    </row>
    <row r="1479" spans="6:18" ht="15" customHeight="1">
      <c r="F1479" s="31"/>
      <c r="G1479" s="31"/>
      <c r="H1479" s="31"/>
      <c r="I1479" s="31"/>
      <c r="J1479" s="32" t="str">
        <f>IF(I1479="","",INDEX(Lists!A$2:A$2833,MATCH('Assessment Inventory'!I1479,Lists!$E$2:$E$2833,0)))</f>
        <v/>
      </c>
      <c r="K1479" s="32" t="str">
        <f>IF(I1479="","",INDEX(Lists!B$2:B$2833,MATCH('Assessment Inventory'!I1479,Lists!$E$2:$E$2833,0)))</f>
        <v/>
      </c>
      <c r="L1479" s="25" t="str">
        <f t="shared" si="51"/>
        <v>http://maps.google.com/maps?q=,</v>
      </c>
      <c r="M1479" s="38" t="str">
        <f t="shared" si="50"/>
        <v/>
      </c>
      <c r="N1479" s="26"/>
      <c r="O1479" s="26"/>
      <c r="P1479" s="32"/>
      <c r="Q1479" s="31"/>
      <c r="R1479" s="31"/>
    </row>
    <row r="1480" spans="6:18" ht="15" customHeight="1">
      <c r="F1480" s="31"/>
      <c r="G1480" s="31"/>
      <c r="H1480" s="31"/>
      <c r="I1480" s="31"/>
      <c r="J1480" s="32" t="str">
        <f>IF(I1480="","",INDEX(Lists!A$2:A$2833,MATCH('Assessment Inventory'!I1480,Lists!$E$2:$E$2833,0)))</f>
        <v/>
      </c>
      <c r="K1480" s="32" t="str">
        <f>IF(I1480="","",INDEX(Lists!B$2:B$2833,MATCH('Assessment Inventory'!I1480,Lists!$E$2:$E$2833,0)))</f>
        <v/>
      </c>
      <c r="L1480" s="25" t="str">
        <f t="shared" si="51"/>
        <v>http://maps.google.com/maps?q=,</v>
      </c>
      <c r="M1480" s="38" t="str">
        <f t="shared" ref="M1480:M1543" si="52">IF(I1480="","",HYPERLINK(L1480,"See on Google Maps"))</f>
        <v/>
      </c>
      <c r="N1480" s="26"/>
      <c r="O1480" s="26"/>
      <c r="P1480" s="32"/>
      <c r="Q1480" s="31"/>
      <c r="R1480" s="31"/>
    </row>
    <row r="1481" spans="6:18" ht="15" customHeight="1">
      <c r="F1481" s="31"/>
      <c r="G1481" s="31"/>
      <c r="H1481" s="31"/>
      <c r="I1481" s="31"/>
      <c r="J1481" s="32" t="str">
        <f>IF(I1481="","",INDEX(Lists!A$2:A$2833,MATCH('Assessment Inventory'!I1481,Lists!$E$2:$E$2833,0)))</f>
        <v/>
      </c>
      <c r="K1481" s="32" t="str">
        <f>IF(I1481="","",INDEX(Lists!B$2:B$2833,MATCH('Assessment Inventory'!I1481,Lists!$E$2:$E$2833,0)))</f>
        <v/>
      </c>
      <c r="L1481" s="25" t="str">
        <f t="shared" ref="L1481:L1544" si="53">CONCATENATE("http://maps.google.com/maps?q=",J1481,",",K1481,"")</f>
        <v>http://maps.google.com/maps?q=,</v>
      </c>
      <c r="M1481" s="38" t="str">
        <f t="shared" si="52"/>
        <v/>
      </c>
      <c r="N1481" s="26"/>
      <c r="O1481" s="26"/>
      <c r="P1481" s="32"/>
      <c r="Q1481" s="31"/>
      <c r="R1481" s="31"/>
    </row>
    <row r="1482" spans="6:18" ht="15" customHeight="1">
      <c r="F1482" s="31"/>
      <c r="G1482" s="31"/>
      <c r="H1482" s="31"/>
      <c r="I1482" s="31"/>
      <c r="J1482" s="32" t="str">
        <f>IF(I1482="","",INDEX(Lists!A$2:A$2833,MATCH('Assessment Inventory'!I1482,Lists!$E$2:$E$2833,0)))</f>
        <v/>
      </c>
      <c r="K1482" s="32" t="str">
        <f>IF(I1482="","",INDEX(Lists!B$2:B$2833,MATCH('Assessment Inventory'!I1482,Lists!$E$2:$E$2833,0)))</f>
        <v/>
      </c>
      <c r="L1482" s="25" t="str">
        <f t="shared" si="53"/>
        <v>http://maps.google.com/maps?q=,</v>
      </c>
      <c r="M1482" s="38" t="str">
        <f t="shared" si="52"/>
        <v/>
      </c>
      <c r="N1482" s="26"/>
      <c r="O1482" s="26"/>
      <c r="P1482" s="32"/>
      <c r="Q1482" s="31"/>
      <c r="R1482" s="31"/>
    </row>
    <row r="1483" spans="6:18" ht="15" customHeight="1">
      <c r="F1483" s="31"/>
      <c r="G1483" s="31"/>
      <c r="H1483" s="31"/>
      <c r="I1483" s="31"/>
      <c r="J1483" s="32" t="str">
        <f>IF(I1483="","",INDEX(Lists!A$2:A$2833,MATCH('Assessment Inventory'!I1483,Lists!$E$2:$E$2833,0)))</f>
        <v/>
      </c>
      <c r="K1483" s="32" t="str">
        <f>IF(I1483="","",INDEX(Lists!B$2:B$2833,MATCH('Assessment Inventory'!I1483,Lists!$E$2:$E$2833,0)))</f>
        <v/>
      </c>
      <c r="L1483" s="25" t="str">
        <f t="shared" si="53"/>
        <v>http://maps.google.com/maps?q=,</v>
      </c>
      <c r="M1483" s="38" t="str">
        <f t="shared" si="52"/>
        <v/>
      </c>
      <c r="N1483" s="26"/>
      <c r="O1483" s="26"/>
      <c r="P1483" s="32"/>
      <c r="Q1483" s="31"/>
      <c r="R1483" s="31"/>
    </row>
    <row r="1484" spans="6:18" ht="15" customHeight="1">
      <c r="F1484" s="31"/>
      <c r="G1484" s="31"/>
      <c r="H1484" s="31"/>
      <c r="I1484" s="31"/>
      <c r="J1484" s="32" t="str">
        <f>IF(I1484="","",INDEX(Lists!A$2:A$2833,MATCH('Assessment Inventory'!I1484,Lists!$E$2:$E$2833,0)))</f>
        <v/>
      </c>
      <c r="K1484" s="32" t="str">
        <f>IF(I1484="","",INDEX(Lists!B$2:B$2833,MATCH('Assessment Inventory'!I1484,Lists!$E$2:$E$2833,0)))</f>
        <v/>
      </c>
      <c r="L1484" s="25" t="str">
        <f t="shared" si="53"/>
        <v>http://maps.google.com/maps?q=,</v>
      </c>
      <c r="M1484" s="38" t="str">
        <f t="shared" si="52"/>
        <v/>
      </c>
      <c r="N1484" s="26"/>
      <c r="O1484" s="26"/>
      <c r="P1484" s="32"/>
      <c r="Q1484" s="31"/>
      <c r="R1484" s="31"/>
    </row>
    <row r="1485" spans="6:18" ht="15" customHeight="1">
      <c r="F1485" s="31"/>
      <c r="G1485" s="31"/>
      <c r="H1485" s="31"/>
      <c r="I1485" s="31"/>
      <c r="J1485" s="32" t="str">
        <f>IF(I1485="","",INDEX(Lists!A$2:A$2833,MATCH('Assessment Inventory'!I1485,Lists!$E$2:$E$2833,0)))</f>
        <v/>
      </c>
      <c r="K1485" s="32" t="str">
        <f>IF(I1485="","",INDEX(Lists!B$2:B$2833,MATCH('Assessment Inventory'!I1485,Lists!$E$2:$E$2833,0)))</f>
        <v/>
      </c>
      <c r="L1485" s="25" t="str">
        <f t="shared" si="53"/>
        <v>http://maps.google.com/maps?q=,</v>
      </c>
      <c r="M1485" s="38" t="str">
        <f t="shared" si="52"/>
        <v/>
      </c>
      <c r="N1485" s="26"/>
      <c r="O1485" s="26"/>
      <c r="P1485" s="32"/>
      <c r="Q1485" s="31"/>
      <c r="R1485" s="31"/>
    </row>
    <row r="1486" spans="6:18" ht="15" customHeight="1">
      <c r="F1486" s="31"/>
      <c r="G1486" s="31"/>
      <c r="H1486" s="31"/>
      <c r="I1486" s="31"/>
      <c r="J1486" s="32" t="str">
        <f>IF(I1486="","",INDEX(Lists!A$2:A$2833,MATCH('Assessment Inventory'!I1486,Lists!$E$2:$E$2833,0)))</f>
        <v/>
      </c>
      <c r="K1486" s="32" t="str">
        <f>IF(I1486="","",INDEX(Lists!B$2:B$2833,MATCH('Assessment Inventory'!I1486,Lists!$E$2:$E$2833,0)))</f>
        <v/>
      </c>
      <c r="L1486" s="25" t="str">
        <f t="shared" si="53"/>
        <v>http://maps.google.com/maps?q=,</v>
      </c>
      <c r="M1486" s="38" t="str">
        <f t="shared" si="52"/>
        <v/>
      </c>
      <c r="N1486" s="26"/>
      <c r="O1486" s="26"/>
      <c r="P1486" s="32"/>
      <c r="Q1486" s="31"/>
      <c r="R1486" s="31"/>
    </row>
    <row r="1487" spans="6:18" ht="15" customHeight="1">
      <c r="F1487" s="31"/>
      <c r="G1487" s="31"/>
      <c r="H1487" s="31"/>
      <c r="I1487" s="31"/>
      <c r="J1487" s="32" t="str">
        <f>IF(I1487="","",INDEX(Lists!A$2:A$2833,MATCH('Assessment Inventory'!I1487,Lists!$E$2:$E$2833,0)))</f>
        <v/>
      </c>
      <c r="K1487" s="32" t="str">
        <f>IF(I1487="","",INDEX(Lists!B$2:B$2833,MATCH('Assessment Inventory'!I1487,Lists!$E$2:$E$2833,0)))</f>
        <v/>
      </c>
      <c r="L1487" s="25" t="str">
        <f t="shared" si="53"/>
        <v>http://maps.google.com/maps?q=,</v>
      </c>
      <c r="M1487" s="38" t="str">
        <f t="shared" si="52"/>
        <v/>
      </c>
      <c r="N1487" s="26"/>
      <c r="O1487" s="26"/>
      <c r="P1487" s="32"/>
      <c r="Q1487" s="31"/>
      <c r="R1487" s="31"/>
    </row>
    <row r="1488" spans="6:18" ht="15" customHeight="1">
      <c r="F1488" s="31"/>
      <c r="G1488" s="31"/>
      <c r="H1488" s="31"/>
      <c r="I1488" s="31"/>
      <c r="J1488" s="32" t="str">
        <f>IF(I1488="","",INDEX(Lists!A$2:A$2833,MATCH('Assessment Inventory'!I1488,Lists!$E$2:$E$2833,0)))</f>
        <v/>
      </c>
      <c r="K1488" s="32" t="str">
        <f>IF(I1488="","",INDEX(Lists!B$2:B$2833,MATCH('Assessment Inventory'!I1488,Lists!$E$2:$E$2833,0)))</f>
        <v/>
      </c>
      <c r="L1488" s="25" t="str">
        <f t="shared" si="53"/>
        <v>http://maps.google.com/maps?q=,</v>
      </c>
      <c r="M1488" s="38" t="str">
        <f t="shared" si="52"/>
        <v/>
      </c>
      <c r="N1488" s="26"/>
      <c r="O1488" s="26"/>
      <c r="P1488" s="32"/>
      <c r="Q1488" s="31"/>
      <c r="R1488" s="31"/>
    </row>
    <row r="1489" spans="6:18" ht="15" customHeight="1">
      <c r="F1489" s="31"/>
      <c r="G1489" s="31"/>
      <c r="H1489" s="31"/>
      <c r="I1489" s="31"/>
      <c r="J1489" s="32" t="str">
        <f>IF(I1489="","",INDEX(Lists!A$2:A$2833,MATCH('Assessment Inventory'!I1489,Lists!$E$2:$E$2833,0)))</f>
        <v/>
      </c>
      <c r="K1489" s="32" t="str">
        <f>IF(I1489="","",INDEX(Lists!B$2:B$2833,MATCH('Assessment Inventory'!I1489,Lists!$E$2:$E$2833,0)))</f>
        <v/>
      </c>
      <c r="L1489" s="25" t="str">
        <f t="shared" si="53"/>
        <v>http://maps.google.com/maps?q=,</v>
      </c>
      <c r="M1489" s="38" t="str">
        <f t="shared" si="52"/>
        <v/>
      </c>
      <c r="N1489" s="26"/>
      <c r="O1489" s="26"/>
      <c r="P1489" s="32"/>
      <c r="Q1489" s="31"/>
      <c r="R1489" s="31"/>
    </row>
    <row r="1490" spans="6:18" ht="15" customHeight="1">
      <c r="F1490" s="31"/>
      <c r="G1490" s="31"/>
      <c r="H1490" s="31"/>
      <c r="I1490" s="31"/>
      <c r="J1490" s="32" t="str">
        <f>IF(I1490="","",INDEX(Lists!A$2:A$2833,MATCH('Assessment Inventory'!I1490,Lists!$E$2:$E$2833,0)))</f>
        <v/>
      </c>
      <c r="K1490" s="32" t="str">
        <f>IF(I1490="","",INDEX(Lists!B$2:B$2833,MATCH('Assessment Inventory'!I1490,Lists!$E$2:$E$2833,0)))</f>
        <v/>
      </c>
      <c r="L1490" s="25" t="str">
        <f t="shared" si="53"/>
        <v>http://maps.google.com/maps?q=,</v>
      </c>
      <c r="M1490" s="38" t="str">
        <f t="shared" si="52"/>
        <v/>
      </c>
      <c r="N1490" s="26"/>
      <c r="O1490" s="26"/>
      <c r="P1490" s="32"/>
      <c r="Q1490" s="31"/>
      <c r="R1490" s="31"/>
    </row>
    <row r="1491" spans="6:18" ht="15" customHeight="1">
      <c r="F1491" s="31"/>
      <c r="G1491" s="31"/>
      <c r="H1491" s="31"/>
      <c r="I1491" s="31"/>
      <c r="J1491" s="32" t="str">
        <f>IF(I1491="","",INDEX(Lists!A$2:A$2833,MATCH('Assessment Inventory'!I1491,Lists!$E$2:$E$2833,0)))</f>
        <v/>
      </c>
      <c r="K1491" s="32" t="str">
        <f>IF(I1491="","",INDEX(Lists!B$2:B$2833,MATCH('Assessment Inventory'!I1491,Lists!$E$2:$E$2833,0)))</f>
        <v/>
      </c>
      <c r="L1491" s="25" t="str">
        <f t="shared" si="53"/>
        <v>http://maps.google.com/maps?q=,</v>
      </c>
      <c r="M1491" s="38" t="str">
        <f t="shared" si="52"/>
        <v/>
      </c>
      <c r="N1491" s="26"/>
      <c r="O1491" s="26"/>
      <c r="P1491" s="32"/>
      <c r="Q1491" s="31"/>
      <c r="R1491" s="31"/>
    </row>
    <row r="1492" spans="6:18" ht="15" customHeight="1">
      <c r="F1492" s="31"/>
      <c r="G1492" s="31"/>
      <c r="H1492" s="31"/>
      <c r="I1492" s="31"/>
      <c r="J1492" s="32" t="str">
        <f>IF(I1492="","",INDEX(Lists!A$2:A$2833,MATCH('Assessment Inventory'!I1492,Lists!$E$2:$E$2833,0)))</f>
        <v/>
      </c>
      <c r="K1492" s="32" t="str">
        <f>IF(I1492="","",INDEX(Lists!B$2:B$2833,MATCH('Assessment Inventory'!I1492,Lists!$E$2:$E$2833,0)))</f>
        <v/>
      </c>
      <c r="L1492" s="25" t="str">
        <f t="shared" si="53"/>
        <v>http://maps.google.com/maps?q=,</v>
      </c>
      <c r="M1492" s="38" t="str">
        <f t="shared" si="52"/>
        <v/>
      </c>
      <c r="N1492" s="26"/>
      <c r="O1492" s="26"/>
      <c r="P1492" s="32"/>
      <c r="Q1492" s="31"/>
      <c r="R1492" s="31"/>
    </row>
    <row r="1493" spans="6:18" ht="15" customHeight="1">
      <c r="F1493" s="31"/>
      <c r="G1493" s="31"/>
      <c r="H1493" s="31"/>
      <c r="I1493" s="31"/>
      <c r="J1493" s="32" t="str">
        <f>IF(I1493="","",INDEX(Lists!A$2:A$2833,MATCH('Assessment Inventory'!I1493,Lists!$E$2:$E$2833,0)))</f>
        <v/>
      </c>
      <c r="K1493" s="32" t="str">
        <f>IF(I1493="","",INDEX(Lists!B$2:B$2833,MATCH('Assessment Inventory'!I1493,Lists!$E$2:$E$2833,0)))</f>
        <v/>
      </c>
      <c r="L1493" s="25" t="str">
        <f t="shared" si="53"/>
        <v>http://maps.google.com/maps?q=,</v>
      </c>
      <c r="M1493" s="38" t="str">
        <f t="shared" si="52"/>
        <v/>
      </c>
      <c r="N1493" s="26"/>
      <c r="O1493" s="26"/>
      <c r="P1493" s="32"/>
      <c r="Q1493" s="31"/>
      <c r="R1493" s="31"/>
    </row>
    <row r="1494" spans="6:18" ht="15" customHeight="1">
      <c r="F1494" s="31"/>
      <c r="G1494" s="31"/>
      <c r="H1494" s="31"/>
      <c r="I1494" s="31"/>
      <c r="J1494" s="32" t="str">
        <f>IF(I1494="","",INDEX(Lists!A$2:A$2833,MATCH('Assessment Inventory'!I1494,Lists!$E$2:$E$2833,0)))</f>
        <v/>
      </c>
      <c r="K1494" s="32" t="str">
        <f>IF(I1494="","",INDEX(Lists!B$2:B$2833,MATCH('Assessment Inventory'!I1494,Lists!$E$2:$E$2833,0)))</f>
        <v/>
      </c>
      <c r="L1494" s="25" t="str">
        <f t="shared" si="53"/>
        <v>http://maps.google.com/maps?q=,</v>
      </c>
      <c r="M1494" s="38" t="str">
        <f t="shared" si="52"/>
        <v/>
      </c>
      <c r="N1494" s="26"/>
      <c r="O1494" s="26"/>
      <c r="P1494" s="32"/>
      <c r="Q1494" s="31"/>
      <c r="R1494" s="31"/>
    </row>
    <row r="1495" spans="6:18" ht="15" customHeight="1">
      <c r="F1495" s="31"/>
      <c r="G1495" s="31"/>
      <c r="H1495" s="31"/>
      <c r="I1495" s="31"/>
      <c r="J1495" s="32" t="str">
        <f>IF(I1495="","",INDEX(Lists!A$2:A$2833,MATCH('Assessment Inventory'!I1495,Lists!$E$2:$E$2833,0)))</f>
        <v/>
      </c>
      <c r="K1495" s="32" t="str">
        <f>IF(I1495="","",INDEX(Lists!B$2:B$2833,MATCH('Assessment Inventory'!I1495,Lists!$E$2:$E$2833,0)))</f>
        <v/>
      </c>
      <c r="L1495" s="25" t="str">
        <f t="shared" si="53"/>
        <v>http://maps.google.com/maps?q=,</v>
      </c>
      <c r="M1495" s="38" t="str">
        <f t="shared" si="52"/>
        <v/>
      </c>
      <c r="N1495" s="26"/>
      <c r="O1495" s="26"/>
      <c r="P1495" s="32"/>
      <c r="Q1495" s="31"/>
      <c r="R1495" s="31"/>
    </row>
    <row r="1496" spans="6:18" ht="15" customHeight="1">
      <c r="F1496" s="31"/>
      <c r="G1496" s="31"/>
      <c r="H1496" s="31"/>
      <c r="I1496" s="31"/>
      <c r="J1496" s="32" t="str">
        <f>IF(I1496="","",INDEX(Lists!A$2:A$2833,MATCH('Assessment Inventory'!I1496,Lists!$E$2:$E$2833,0)))</f>
        <v/>
      </c>
      <c r="K1496" s="32" t="str">
        <f>IF(I1496="","",INDEX(Lists!B$2:B$2833,MATCH('Assessment Inventory'!I1496,Lists!$E$2:$E$2833,0)))</f>
        <v/>
      </c>
      <c r="L1496" s="25" t="str">
        <f t="shared" si="53"/>
        <v>http://maps.google.com/maps?q=,</v>
      </c>
      <c r="M1496" s="38" t="str">
        <f t="shared" si="52"/>
        <v/>
      </c>
      <c r="N1496" s="26"/>
      <c r="O1496" s="26"/>
      <c r="P1496" s="32"/>
      <c r="Q1496" s="31"/>
      <c r="R1496" s="31"/>
    </row>
    <row r="1497" spans="6:18" ht="15" customHeight="1">
      <c r="F1497" s="31"/>
      <c r="G1497" s="31"/>
      <c r="H1497" s="31"/>
      <c r="I1497" s="31"/>
      <c r="J1497" s="32" t="str">
        <f>IF(I1497="","",INDEX(Lists!A$2:A$2833,MATCH('Assessment Inventory'!I1497,Lists!$E$2:$E$2833,0)))</f>
        <v/>
      </c>
      <c r="K1497" s="32" t="str">
        <f>IF(I1497="","",INDEX(Lists!B$2:B$2833,MATCH('Assessment Inventory'!I1497,Lists!$E$2:$E$2833,0)))</f>
        <v/>
      </c>
      <c r="L1497" s="25" t="str">
        <f t="shared" si="53"/>
        <v>http://maps.google.com/maps?q=,</v>
      </c>
      <c r="M1497" s="38" t="str">
        <f t="shared" si="52"/>
        <v/>
      </c>
      <c r="N1497" s="26"/>
      <c r="O1497" s="26"/>
      <c r="P1497" s="32"/>
      <c r="Q1497" s="31"/>
      <c r="R1497" s="31"/>
    </row>
    <row r="1498" spans="6:18" ht="15" customHeight="1">
      <c r="F1498" s="31"/>
      <c r="G1498" s="31"/>
      <c r="H1498" s="31"/>
      <c r="I1498" s="31"/>
      <c r="J1498" s="32" t="str">
        <f>IF(I1498="","",INDEX(Lists!A$2:A$2833,MATCH('Assessment Inventory'!I1498,Lists!$E$2:$E$2833,0)))</f>
        <v/>
      </c>
      <c r="K1498" s="32" t="str">
        <f>IF(I1498="","",INDEX(Lists!B$2:B$2833,MATCH('Assessment Inventory'!I1498,Lists!$E$2:$E$2833,0)))</f>
        <v/>
      </c>
      <c r="L1498" s="25" t="str">
        <f t="shared" si="53"/>
        <v>http://maps.google.com/maps?q=,</v>
      </c>
      <c r="M1498" s="38" t="str">
        <f t="shared" si="52"/>
        <v/>
      </c>
      <c r="N1498" s="26"/>
      <c r="O1498" s="26"/>
      <c r="P1498" s="32"/>
      <c r="Q1498" s="31"/>
      <c r="R1498" s="31"/>
    </row>
    <row r="1499" spans="6:18" ht="15" customHeight="1">
      <c r="F1499" s="31"/>
      <c r="G1499" s="31"/>
      <c r="H1499" s="31"/>
      <c r="I1499" s="31"/>
      <c r="J1499" s="32" t="str">
        <f>IF(I1499="","",INDEX(Lists!A$2:A$2833,MATCH('Assessment Inventory'!I1499,Lists!$E$2:$E$2833,0)))</f>
        <v/>
      </c>
      <c r="K1499" s="32" t="str">
        <f>IF(I1499="","",INDEX(Lists!B$2:B$2833,MATCH('Assessment Inventory'!I1499,Lists!$E$2:$E$2833,0)))</f>
        <v/>
      </c>
      <c r="L1499" s="25" t="str">
        <f t="shared" si="53"/>
        <v>http://maps.google.com/maps?q=,</v>
      </c>
      <c r="M1499" s="38" t="str">
        <f t="shared" si="52"/>
        <v/>
      </c>
      <c r="N1499" s="26"/>
      <c r="O1499" s="26"/>
      <c r="P1499" s="32"/>
      <c r="Q1499" s="31"/>
      <c r="R1499" s="31"/>
    </row>
    <row r="1500" spans="6:18" ht="15" customHeight="1">
      <c r="F1500" s="31"/>
      <c r="G1500" s="31"/>
      <c r="H1500" s="31"/>
      <c r="I1500" s="31"/>
      <c r="J1500" s="32" t="str">
        <f>IF(I1500="","",INDEX(Lists!A$2:A$2833,MATCH('Assessment Inventory'!I1500,Lists!$E$2:$E$2833,0)))</f>
        <v/>
      </c>
      <c r="K1500" s="32" t="str">
        <f>IF(I1500="","",INDEX(Lists!B$2:B$2833,MATCH('Assessment Inventory'!I1500,Lists!$E$2:$E$2833,0)))</f>
        <v/>
      </c>
      <c r="L1500" s="25" t="str">
        <f t="shared" si="53"/>
        <v>http://maps.google.com/maps?q=,</v>
      </c>
      <c r="M1500" s="38" t="str">
        <f t="shared" si="52"/>
        <v/>
      </c>
      <c r="N1500" s="26"/>
      <c r="O1500" s="26"/>
      <c r="P1500" s="32"/>
      <c r="Q1500" s="31"/>
      <c r="R1500" s="31"/>
    </row>
    <row r="1501" spans="6:18" ht="15" customHeight="1">
      <c r="F1501" s="31"/>
      <c r="G1501" s="31"/>
      <c r="H1501" s="31"/>
      <c r="I1501" s="31"/>
      <c r="J1501" s="32" t="str">
        <f>IF(I1501="","",INDEX(Lists!A$2:A$2833,MATCH('Assessment Inventory'!I1501,Lists!$E$2:$E$2833,0)))</f>
        <v/>
      </c>
      <c r="K1501" s="32" t="str">
        <f>IF(I1501="","",INDEX(Lists!B$2:B$2833,MATCH('Assessment Inventory'!I1501,Lists!$E$2:$E$2833,0)))</f>
        <v/>
      </c>
      <c r="L1501" s="25" t="str">
        <f t="shared" si="53"/>
        <v>http://maps.google.com/maps?q=,</v>
      </c>
      <c r="M1501" s="38" t="str">
        <f t="shared" si="52"/>
        <v/>
      </c>
      <c r="N1501" s="26"/>
      <c r="O1501" s="26"/>
      <c r="P1501" s="32"/>
      <c r="Q1501" s="31"/>
      <c r="R1501" s="31"/>
    </row>
    <row r="1502" spans="6:18" ht="15" customHeight="1">
      <c r="F1502" s="31"/>
      <c r="G1502" s="31"/>
      <c r="H1502" s="31"/>
      <c r="I1502" s="31"/>
      <c r="J1502" s="32" t="str">
        <f>IF(I1502="","",INDEX(Lists!A$2:A$2833,MATCH('Assessment Inventory'!I1502,Lists!$E$2:$E$2833,0)))</f>
        <v/>
      </c>
      <c r="K1502" s="32" t="str">
        <f>IF(I1502="","",INDEX(Lists!B$2:B$2833,MATCH('Assessment Inventory'!I1502,Lists!$E$2:$E$2833,0)))</f>
        <v/>
      </c>
      <c r="L1502" s="25" t="str">
        <f t="shared" si="53"/>
        <v>http://maps.google.com/maps?q=,</v>
      </c>
      <c r="M1502" s="38" t="str">
        <f t="shared" si="52"/>
        <v/>
      </c>
      <c r="N1502" s="26"/>
      <c r="O1502" s="26"/>
      <c r="P1502" s="32"/>
      <c r="Q1502" s="31"/>
      <c r="R1502" s="31"/>
    </row>
    <row r="1503" spans="6:18" ht="15" customHeight="1">
      <c r="F1503" s="31"/>
      <c r="G1503" s="31"/>
      <c r="H1503" s="31"/>
      <c r="I1503" s="31"/>
      <c r="J1503" s="32" t="str">
        <f>IF(I1503="","",INDEX(Lists!A$2:A$2833,MATCH('Assessment Inventory'!I1503,Lists!$E$2:$E$2833,0)))</f>
        <v/>
      </c>
      <c r="K1503" s="32" t="str">
        <f>IF(I1503="","",INDEX(Lists!B$2:B$2833,MATCH('Assessment Inventory'!I1503,Lists!$E$2:$E$2833,0)))</f>
        <v/>
      </c>
      <c r="L1503" s="25" t="str">
        <f t="shared" si="53"/>
        <v>http://maps.google.com/maps?q=,</v>
      </c>
      <c r="M1503" s="38" t="str">
        <f t="shared" si="52"/>
        <v/>
      </c>
      <c r="N1503" s="26"/>
      <c r="O1503" s="26"/>
      <c r="P1503" s="32"/>
      <c r="Q1503" s="31"/>
      <c r="R1503" s="31"/>
    </row>
    <row r="1504" spans="6:18" ht="15" customHeight="1">
      <c r="F1504" s="31"/>
      <c r="G1504" s="31"/>
      <c r="H1504" s="31"/>
      <c r="I1504" s="31"/>
      <c r="J1504" s="32" t="str">
        <f>IF(I1504="","",INDEX(Lists!A$2:A$2833,MATCH('Assessment Inventory'!I1504,Lists!$E$2:$E$2833,0)))</f>
        <v/>
      </c>
      <c r="K1504" s="32" t="str">
        <f>IF(I1504="","",INDEX(Lists!B$2:B$2833,MATCH('Assessment Inventory'!I1504,Lists!$E$2:$E$2833,0)))</f>
        <v/>
      </c>
      <c r="L1504" s="25" t="str">
        <f t="shared" si="53"/>
        <v>http://maps.google.com/maps?q=,</v>
      </c>
      <c r="M1504" s="38" t="str">
        <f t="shared" si="52"/>
        <v/>
      </c>
      <c r="N1504" s="26"/>
      <c r="O1504" s="26"/>
      <c r="P1504" s="32"/>
      <c r="Q1504" s="31"/>
      <c r="R1504" s="31"/>
    </row>
    <row r="1505" spans="6:18" ht="15" customHeight="1">
      <c r="F1505" s="31"/>
      <c r="G1505" s="31"/>
      <c r="H1505" s="31"/>
      <c r="I1505" s="31"/>
      <c r="J1505" s="32" t="str">
        <f>IF(I1505="","",INDEX(Lists!A$2:A$2833,MATCH('Assessment Inventory'!I1505,Lists!$E$2:$E$2833,0)))</f>
        <v/>
      </c>
      <c r="K1505" s="32" t="str">
        <f>IF(I1505="","",INDEX(Lists!B$2:B$2833,MATCH('Assessment Inventory'!I1505,Lists!$E$2:$E$2833,0)))</f>
        <v/>
      </c>
      <c r="L1505" s="25" t="str">
        <f t="shared" si="53"/>
        <v>http://maps.google.com/maps?q=,</v>
      </c>
      <c r="M1505" s="38" t="str">
        <f t="shared" si="52"/>
        <v/>
      </c>
      <c r="N1505" s="26"/>
      <c r="O1505" s="26"/>
      <c r="P1505" s="32"/>
      <c r="Q1505" s="31"/>
      <c r="R1505" s="31"/>
    </row>
    <row r="1506" spans="6:18" ht="15" customHeight="1">
      <c r="F1506" s="31"/>
      <c r="G1506" s="31"/>
      <c r="H1506" s="31"/>
      <c r="I1506" s="31"/>
      <c r="J1506" s="32" t="str">
        <f>IF(I1506="","",INDEX(Lists!A$2:A$2833,MATCH('Assessment Inventory'!I1506,Lists!$E$2:$E$2833,0)))</f>
        <v/>
      </c>
      <c r="K1506" s="32" t="str">
        <f>IF(I1506="","",INDEX(Lists!B$2:B$2833,MATCH('Assessment Inventory'!I1506,Lists!$E$2:$E$2833,0)))</f>
        <v/>
      </c>
      <c r="L1506" s="25" t="str">
        <f t="shared" si="53"/>
        <v>http://maps.google.com/maps?q=,</v>
      </c>
      <c r="M1506" s="38" t="str">
        <f t="shared" si="52"/>
        <v/>
      </c>
      <c r="N1506" s="26"/>
      <c r="O1506" s="26"/>
      <c r="P1506" s="32"/>
      <c r="Q1506" s="31"/>
      <c r="R1506" s="31"/>
    </row>
    <row r="1507" spans="6:18" ht="15" customHeight="1">
      <c r="F1507" s="31"/>
      <c r="G1507" s="31"/>
      <c r="H1507" s="31"/>
      <c r="I1507" s="31"/>
      <c r="J1507" s="32" t="str">
        <f>IF(I1507="","",INDEX(Lists!A$2:A$2833,MATCH('Assessment Inventory'!I1507,Lists!$E$2:$E$2833,0)))</f>
        <v/>
      </c>
      <c r="K1507" s="32" t="str">
        <f>IF(I1507="","",INDEX(Lists!B$2:B$2833,MATCH('Assessment Inventory'!I1507,Lists!$E$2:$E$2833,0)))</f>
        <v/>
      </c>
      <c r="L1507" s="25" t="str">
        <f t="shared" si="53"/>
        <v>http://maps.google.com/maps?q=,</v>
      </c>
      <c r="M1507" s="38" t="str">
        <f t="shared" si="52"/>
        <v/>
      </c>
      <c r="N1507" s="26"/>
      <c r="O1507" s="26"/>
      <c r="P1507" s="32"/>
      <c r="Q1507" s="31"/>
      <c r="R1507" s="31"/>
    </row>
    <row r="1508" spans="6:18" ht="15" customHeight="1">
      <c r="F1508" s="31"/>
      <c r="G1508" s="31"/>
      <c r="H1508" s="31"/>
      <c r="I1508" s="31"/>
      <c r="J1508" s="32" t="str">
        <f>IF(I1508="","",INDEX(Lists!A$2:A$2833,MATCH('Assessment Inventory'!I1508,Lists!$E$2:$E$2833,0)))</f>
        <v/>
      </c>
      <c r="K1508" s="32" t="str">
        <f>IF(I1508="","",INDEX(Lists!B$2:B$2833,MATCH('Assessment Inventory'!I1508,Lists!$E$2:$E$2833,0)))</f>
        <v/>
      </c>
      <c r="L1508" s="25" t="str">
        <f t="shared" si="53"/>
        <v>http://maps.google.com/maps?q=,</v>
      </c>
      <c r="M1508" s="38" t="str">
        <f t="shared" si="52"/>
        <v/>
      </c>
      <c r="N1508" s="26"/>
      <c r="O1508" s="26"/>
      <c r="P1508" s="32"/>
      <c r="Q1508" s="31"/>
      <c r="R1508" s="31"/>
    </row>
    <row r="1509" spans="6:18" ht="15" customHeight="1">
      <c r="F1509" s="31"/>
      <c r="G1509" s="31"/>
      <c r="H1509" s="31"/>
      <c r="I1509" s="31"/>
      <c r="J1509" s="32" t="str">
        <f>IF(I1509="","",INDEX(Lists!A$2:A$2833,MATCH('Assessment Inventory'!I1509,Lists!$E$2:$E$2833,0)))</f>
        <v/>
      </c>
      <c r="K1509" s="32" t="str">
        <f>IF(I1509="","",INDEX(Lists!B$2:B$2833,MATCH('Assessment Inventory'!I1509,Lists!$E$2:$E$2833,0)))</f>
        <v/>
      </c>
      <c r="L1509" s="25" t="str">
        <f t="shared" si="53"/>
        <v>http://maps.google.com/maps?q=,</v>
      </c>
      <c r="M1509" s="38" t="str">
        <f t="shared" si="52"/>
        <v/>
      </c>
      <c r="N1509" s="26"/>
      <c r="O1509" s="26"/>
      <c r="P1509" s="32"/>
      <c r="Q1509" s="31"/>
      <c r="R1509" s="31"/>
    </row>
    <row r="1510" spans="6:18" ht="15" customHeight="1">
      <c r="F1510" s="31"/>
      <c r="G1510" s="31"/>
      <c r="H1510" s="31"/>
      <c r="I1510" s="31"/>
      <c r="J1510" s="32" t="str">
        <f>IF(I1510="","",INDEX(Lists!A$2:A$2833,MATCH('Assessment Inventory'!I1510,Lists!$E$2:$E$2833,0)))</f>
        <v/>
      </c>
      <c r="K1510" s="32" t="str">
        <f>IF(I1510="","",INDEX(Lists!B$2:B$2833,MATCH('Assessment Inventory'!I1510,Lists!$E$2:$E$2833,0)))</f>
        <v/>
      </c>
      <c r="L1510" s="25" t="str">
        <f t="shared" si="53"/>
        <v>http://maps.google.com/maps?q=,</v>
      </c>
      <c r="M1510" s="38" t="str">
        <f t="shared" si="52"/>
        <v/>
      </c>
      <c r="N1510" s="26"/>
      <c r="O1510" s="26"/>
      <c r="P1510" s="32"/>
      <c r="Q1510" s="31"/>
      <c r="R1510" s="31"/>
    </row>
    <row r="1511" spans="6:18" ht="15" customHeight="1">
      <c r="F1511" s="31"/>
      <c r="G1511" s="31"/>
      <c r="H1511" s="31"/>
      <c r="I1511" s="31"/>
      <c r="J1511" s="32" t="str">
        <f>IF(I1511="","",INDEX(Lists!A$2:A$2833,MATCH('Assessment Inventory'!I1511,Lists!$E$2:$E$2833,0)))</f>
        <v/>
      </c>
      <c r="K1511" s="32" t="str">
        <f>IF(I1511="","",INDEX(Lists!B$2:B$2833,MATCH('Assessment Inventory'!I1511,Lists!$E$2:$E$2833,0)))</f>
        <v/>
      </c>
      <c r="L1511" s="25" t="str">
        <f t="shared" si="53"/>
        <v>http://maps.google.com/maps?q=,</v>
      </c>
      <c r="M1511" s="38" t="str">
        <f t="shared" si="52"/>
        <v/>
      </c>
      <c r="N1511" s="26"/>
      <c r="O1511" s="26"/>
      <c r="P1511" s="32"/>
      <c r="Q1511" s="31"/>
      <c r="R1511" s="31"/>
    </row>
    <row r="1512" spans="6:18" ht="15" customHeight="1">
      <c r="F1512" s="31"/>
      <c r="G1512" s="31"/>
      <c r="H1512" s="31"/>
      <c r="I1512" s="31"/>
      <c r="J1512" s="32" t="str">
        <f>IF(I1512="","",INDEX(Lists!A$2:A$2833,MATCH('Assessment Inventory'!I1512,Lists!$E$2:$E$2833,0)))</f>
        <v/>
      </c>
      <c r="K1512" s="32" t="str">
        <f>IF(I1512="","",INDEX(Lists!B$2:B$2833,MATCH('Assessment Inventory'!I1512,Lists!$E$2:$E$2833,0)))</f>
        <v/>
      </c>
      <c r="L1512" s="25" t="str">
        <f t="shared" si="53"/>
        <v>http://maps.google.com/maps?q=,</v>
      </c>
      <c r="M1512" s="38" t="str">
        <f t="shared" si="52"/>
        <v/>
      </c>
      <c r="N1512" s="26"/>
      <c r="O1512" s="26"/>
      <c r="P1512" s="32"/>
      <c r="Q1512" s="31"/>
      <c r="R1512" s="31"/>
    </row>
    <row r="1513" spans="6:18" ht="15" customHeight="1">
      <c r="F1513" s="31"/>
      <c r="G1513" s="31"/>
      <c r="H1513" s="31"/>
      <c r="I1513" s="31"/>
      <c r="J1513" s="32" t="str">
        <f>IF(I1513="","",INDEX(Lists!A$2:A$2833,MATCH('Assessment Inventory'!I1513,Lists!$E$2:$E$2833,0)))</f>
        <v/>
      </c>
      <c r="K1513" s="32" t="str">
        <f>IF(I1513="","",INDEX(Lists!B$2:B$2833,MATCH('Assessment Inventory'!I1513,Lists!$E$2:$E$2833,0)))</f>
        <v/>
      </c>
      <c r="L1513" s="25" t="str">
        <f t="shared" si="53"/>
        <v>http://maps.google.com/maps?q=,</v>
      </c>
      <c r="M1513" s="38" t="str">
        <f t="shared" si="52"/>
        <v/>
      </c>
      <c r="N1513" s="26"/>
      <c r="O1513" s="26"/>
      <c r="P1513" s="32"/>
      <c r="Q1513" s="31"/>
      <c r="R1513" s="31"/>
    </row>
    <row r="1514" spans="6:18" ht="15" customHeight="1">
      <c r="F1514" s="31"/>
      <c r="G1514" s="31"/>
      <c r="H1514" s="31"/>
      <c r="I1514" s="31"/>
      <c r="J1514" s="32" t="str">
        <f>IF(I1514="","",INDEX(Lists!A$2:A$2833,MATCH('Assessment Inventory'!I1514,Lists!$E$2:$E$2833,0)))</f>
        <v/>
      </c>
      <c r="K1514" s="32" t="str">
        <f>IF(I1514="","",INDEX(Lists!B$2:B$2833,MATCH('Assessment Inventory'!I1514,Lists!$E$2:$E$2833,0)))</f>
        <v/>
      </c>
      <c r="L1514" s="25" t="str">
        <f t="shared" si="53"/>
        <v>http://maps.google.com/maps?q=,</v>
      </c>
      <c r="M1514" s="38" t="str">
        <f t="shared" si="52"/>
        <v/>
      </c>
      <c r="N1514" s="26"/>
      <c r="O1514" s="26"/>
      <c r="P1514" s="32"/>
      <c r="Q1514" s="31"/>
      <c r="R1514" s="31"/>
    </row>
    <row r="1515" spans="6:18" ht="15" customHeight="1">
      <c r="F1515" s="31"/>
      <c r="G1515" s="31"/>
      <c r="H1515" s="31"/>
      <c r="I1515" s="31"/>
      <c r="J1515" s="32" t="str">
        <f>IF(I1515="","",INDEX(Lists!A$2:A$2833,MATCH('Assessment Inventory'!I1515,Lists!$E$2:$E$2833,0)))</f>
        <v/>
      </c>
      <c r="K1515" s="32" t="str">
        <f>IF(I1515="","",INDEX(Lists!B$2:B$2833,MATCH('Assessment Inventory'!I1515,Lists!$E$2:$E$2833,0)))</f>
        <v/>
      </c>
      <c r="L1515" s="25" t="str">
        <f t="shared" si="53"/>
        <v>http://maps.google.com/maps?q=,</v>
      </c>
      <c r="M1515" s="38" t="str">
        <f t="shared" si="52"/>
        <v/>
      </c>
      <c r="N1515" s="26"/>
      <c r="O1515" s="26"/>
      <c r="P1515" s="32"/>
      <c r="Q1515" s="31"/>
      <c r="R1515" s="31"/>
    </row>
    <row r="1516" spans="6:18" ht="15" customHeight="1">
      <c r="F1516" s="31"/>
      <c r="G1516" s="31"/>
      <c r="H1516" s="31"/>
      <c r="I1516" s="31"/>
      <c r="J1516" s="32" t="str">
        <f>IF(I1516="","",INDEX(Lists!A$2:A$2833,MATCH('Assessment Inventory'!I1516,Lists!$E$2:$E$2833,0)))</f>
        <v/>
      </c>
      <c r="K1516" s="32" t="str">
        <f>IF(I1516="","",INDEX(Lists!B$2:B$2833,MATCH('Assessment Inventory'!I1516,Lists!$E$2:$E$2833,0)))</f>
        <v/>
      </c>
      <c r="L1516" s="25" t="str">
        <f t="shared" si="53"/>
        <v>http://maps.google.com/maps?q=,</v>
      </c>
      <c r="M1516" s="38" t="str">
        <f t="shared" si="52"/>
        <v/>
      </c>
      <c r="N1516" s="26"/>
      <c r="O1516" s="26"/>
      <c r="P1516" s="32"/>
      <c r="Q1516" s="31"/>
      <c r="R1516" s="31"/>
    </row>
    <row r="1517" spans="6:18" ht="15" customHeight="1">
      <c r="F1517" s="31"/>
      <c r="G1517" s="31"/>
      <c r="H1517" s="31"/>
      <c r="I1517" s="31"/>
      <c r="J1517" s="32" t="str">
        <f>IF(I1517="","",INDEX(Lists!A$2:A$2833,MATCH('Assessment Inventory'!I1517,Lists!$E$2:$E$2833,0)))</f>
        <v/>
      </c>
      <c r="K1517" s="32" t="str">
        <f>IF(I1517="","",INDEX(Lists!B$2:B$2833,MATCH('Assessment Inventory'!I1517,Lists!$E$2:$E$2833,0)))</f>
        <v/>
      </c>
      <c r="L1517" s="25" t="str">
        <f t="shared" si="53"/>
        <v>http://maps.google.com/maps?q=,</v>
      </c>
      <c r="M1517" s="38" t="str">
        <f t="shared" si="52"/>
        <v/>
      </c>
      <c r="N1517" s="26"/>
      <c r="O1517" s="26"/>
      <c r="P1517" s="32"/>
      <c r="Q1517" s="31"/>
      <c r="R1517" s="31"/>
    </row>
    <row r="1518" spans="6:18" ht="15" customHeight="1">
      <c r="F1518" s="31"/>
      <c r="G1518" s="31"/>
      <c r="H1518" s="31"/>
      <c r="I1518" s="31"/>
      <c r="J1518" s="32" t="str">
        <f>IF(I1518="","",INDEX(Lists!A$2:A$2833,MATCH('Assessment Inventory'!I1518,Lists!$E$2:$E$2833,0)))</f>
        <v/>
      </c>
      <c r="K1518" s="32" t="str">
        <f>IF(I1518="","",INDEX(Lists!B$2:B$2833,MATCH('Assessment Inventory'!I1518,Lists!$E$2:$E$2833,0)))</f>
        <v/>
      </c>
      <c r="L1518" s="25" t="str">
        <f t="shared" si="53"/>
        <v>http://maps.google.com/maps?q=,</v>
      </c>
      <c r="M1518" s="38" t="str">
        <f t="shared" si="52"/>
        <v/>
      </c>
      <c r="N1518" s="26"/>
      <c r="O1518" s="26"/>
      <c r="P1518" s="32"/>
      <c r="Q1518" s="31"/>
      <c r="R1518" s="31"/>
    </row>
    <row r="1519" spans="6:18" ht="15" customHeight="1">
      <c r="F1519" s="31"/>
      <c r="G1519" s="31"/>
      <c r="H1519" s="31"/>
      <c r="I1519" s="31"/>
      <c r="J1519" s="32" t="str">
        <f>IF(I1519="","",INDEX(Lists!A$2:A$2833,MATCH('Assessment Inventory'!I1519,Lists!$E$2:$E$2833,0)))</f>
        <v/>
      </c>
      <c r="K1519" s="32" t="str">
        <f>IF(I1519="","",INDEX(Lists!B$2:B$2833,MATCH('Assessment Inventory'!I1519,Lists!$E$2:$E$2833,0)))</f>
        <v/>
      </c>
      <c r="L1519" s="25" t="str">
        <f t="shared" si="53"/>
        <v>http://maps.google.com/maps?q=,</v>
      </c>
      <c r="M1519" s="38" t="str">
        <f t="shared" si="52"/>
        <v/>
      </c>
      <c r="N1519" s="26"/>
      <c r="O1519" s="26"/>
      <c r="P1519" s="32"/>
      <c r="Q1519" s="31"/>
      <c r="R1519" s="31"/>
    </row>
    <row r="1520" spans="6:18" ht="15" customHeight="1">
      <c r="F1520" s="31"/>
      <c r="G1520" s="31"/>
      <c r="H1520" s="31"/>
      <c r="I1520" s="31"/>
      <c r="J1520" s="32" t="str">
        <f>IF(I1520="","",INDEX(Lists!A$2:A$2833,MATCH('Assessment Inventory'!I1520,Lists!$E$2:$E$2833,0)))</f>
        <v/>
      </c>
      <c r="K1520" s="32" t="str">
        <f>IF(I1520="","",INDEX(Lists!B$2:B$2833,MATCH('Assessment Inventory'!I1520,Lists!$E$2:$E$2833,0)))</f>
        <v/>
      </c>
      <c r="L1520" s="25" t="str">
        <f t="shared" si="53"/>
        <v>http://maps.google.com/maps?q=,</v>
      </c>
      <c r="M1520" s="38" t="str">
        <f t="shared" si="52"/>
        <v/>
      </c>
      <c r="N1520" s="26"/>
      <c r="O1520" s="26"/>
      <c r="P1520" s="32"/>
      <c r="Q1520" s="31"/>
      <c r="R1520" s="31"/>
    </row>
    <row r="1521" spans="6:18" ht="15" customHeight="1">
      <c r="F1521" s="31"/>
      <c r="G1521" s="31"/>
      <c r="H1521" s="31"/>
      <c r="I1521" s="31"/>
      <c r="J1521" s="32" t="str">
        <f>IF(I1521="","",INDEX(Lists!A$2:A$2833,MATCH('Assessment Inventory'!I1521,Lists!$E$2:$E$2833,0)))</f>
        <v/>
      </c>
      <c r="K1521" s="32" t="str">
        <f>IF(I1521="","",INDEX(Lists!B$2:B$2833,MATCH('Assessment Inventory'!I1521,Lists!$E$2:$E$2833,0)))</f>
        <v/>
      </c>
      <c r="L1521" s="25" t="str">
        <f t="shared" si="53"/>
        <v>http://maps.google.com/maps?q=,</v>
      </c>
      <c r="M1521" s="38" t="str">
        <f t="shared" si="52"/>
        <v/>
      </c>
      <c r="N1521" s="26"/>
      <c r="O1521" s="26"/>
      <c r="P1521" s="32"/>
      <c r="Q1521" s="31"/>
      <c r="R1521" s="31"/>
    </row>
    <row r="1522" spans="6:18" ht="15" customHeight="1">
      <c r="F1522" s="31"/>
      <c r="G1522" s="31"/>
      <c r="H1522" s="31"/>
      <c r="I1522" s="31"/>
      <c r="J1522" s="32" t="str">
        <f>IF(I1522="","",INDEX(Lists!A$2:A$2833,MATCH('Assessment Inventory'!I1522,Lists!$E$2:$E$2833,0)))</f>
        <v/>
      </c>
      <c r="K1522" s="32" t="str">
        <f>IF(I1522="","",INDEX(Lists!B$2:B$2833,MATCH('Assessment Inventory'!I1522,Lists!$E$2:$E$2833,0)))</f>
        <v/>
      </c>
      <c r="L1522" s="25" t="str">
        <f t="shared" si="53"/>
        <v>http://maps.google.com/maps?q=,</v>
      </c>
      <c r="M1522" s="38" t="str">
        <f t="shared" si="52"/>
        <v/>
      </c>
      <c r="N1522" s="26"/>
      <c r="O1522" s="26"/>
      <c r="P1522" s="32"/>
      <c r="Q1522" s="31"/>
      <c r="R1522" s="31"/>
    </row>
    <row r="1523" spans="6:18" ht="15" customHeight="1">
      <c r="F1523" s="31"/>
      <c r="G1523" s="31"/>
      <c r="H1523" s="31"/>
      <c r="I1523" s="31"/>
      <c r="J1523" s="32" t="str">
        <f>IF(I1523="","",INDEX(Lists!A$2:A$2833,MATCH('Assessment Inventory'!I1523,Lists!$E$2:$E$2833,0)))</f>
        <v/>
      </c>
      <c r="K1523" s="32" t="str">
        <f>IF(I1523="","",INDEX(Lists!B$2:B$2833,MATCH('Assessment Inventory'!I1523,Lists!$E$2:$E$2833,0)))</f>
        <v/>
      </c>
      <c r="L1523" s="25" t="str">
        <f t="shared" si="53"/>
        <v>http://maps.google.com/maps?q=,</v>
      </c>
      <c r="M1523" s="38" t="str">
        <f t="shared" si="52"/>
        <v/>
      </c>
      <c r="N1523" s="26"/>
      <c r="O1523" s="26"/>
      <c r="P1523" s="32"/>
      <c r="Q1523" s="31"/>
      <c r="R1523" s="31"/>
    </row>
    <row r="1524" spans="6:18" ht="15" customHeight="1">
      <c r="F1524" s="31"/>
      <c r="G1524" s="31"/>
      <c r="H1524" s="31"/>
      <c r="I1524" s="31"/>
      <c r="J1524" s="32" t="str">
        <f>IF(I1524="","",INDEX(Lists!A$2:A$2833,MATCH('Assessment Inventory'!I1524,Lists!$E$2:$E$2833,0)))</f>
        <v/>
      </c>
      <c r="K1524" s="32" t="str">
        <f>IF(I1524="","",INDEX(Lists!B$2:B$2833,MATCH('Assessment Inventory'!I1524,Lists!$E$2:$E$2833,0)))</f>
        <v/>
      </c>
      <c r="L1524" s="25" t="str">
        <f t="shared" si="53"/>
        <v>http://maps.google.com/maps?q=,</v>
      </c>
      <c r="M1524" s="38" t="str">
        <f t="shared" si="52"/>
        <v/>
      </c>
      <c r="N1524" s="26"/>
      <c r="O1524" s="26"/>
      <c r="P1524" s="32"/>
      <c r="Q1524" s="31"/>
      <c r="R1524" s="31"/>
    </row>
    <row r="1525" spans="6:18" ht="15" customHeight="1">
      <c r="F1525" s="31"/>
      <c r="G1525" s="31"/>
      <c r="H1525" s="31"/>
      <c r="I1525" s="31"/>
      <c r="J1525" s="32" t="str">
        <f>IF(I1525="","",INDEX(Lists!A$2:A$2833,MATCH('Assessment Inventory'!I1525,Lists!$E$2:$E$2833,0)))</f>
        <v/>
      </c>
      <c r="K1525" s="32" t="str">
        <f>IF(I1525="","",INDEX(Lists!B$2:B$2833,MATCH('Assessment Inventory'!I1525,Lists!$E$2:$E$2833,0)))</f>
        <v/>
      </c>
      <c r="L1525" s="25" t="str">
        <f t="shared" si="53"/>
        <v>http://maps.google.com/maps?q=,</v>
      </c>
      <c r="M1525" s="38" t="str">
        <f t="shared" si="52"/>
        <v/>
      </c>
      <c r="N1525" s="26"/>
      <c r="O1525" s="26"/>
      <c r="P1525" s="32"/>
      <c r="Q1525" s="31"/>
      <c r="R1525" s="31"/>
    </row>
    <row r="1526" spans="6:18" ht="15" customHeight="1">
      <c r="F1526" s="31"/>
      <c r="G1526" s="31"/>
      <c r="H1526" s="31"/>
      <c r="I1526" s="31"/>
      <c r="J1526" s="32" t="str">
        <f>IF(I1526="","",INDEX(Lists!A$2:A$2833,MATCH('Assessment Inventory'!I1526,Lists!$E$2:$E$2833,0)))</f>
        <v/>
      </c>
      <c r="K1526" s="32" t="str">
        <f>IF(I1526="","",INDEX(Lists!B$2:B$2833,MATCH('Assessment Inventory'!I1526,Lists!$E$2:$E$2833,0)))</f>
        <v/>
      </c>
      <c r="L1526" s="25" t="str">
        <f t="shared" si="53"/>
        <v>http://maps.google.com/maps?q=,</v>
      </c>
      <c r="M1526" s="38" t="str">
        <f t="shared" si="52"/>
        <v/>
      </c>
      <c r="N1526" s="26"/>
      <c r="O1526" s="26"/>
      <c r="P1526" s="32"/>
      <c r="Q1526" s="31"/>
      <c r="R1526" s="31"/>
    </row>
    <row r="1527" spans="6:18" ht="15" customHeight="1">
      <c r="F1527" s="31"/>
      <c r="G1527" s="31"/>
      <c r="H1527" s="31"/>
      <c r="I1527" s="31"/>
      <c r="J1527" s="32" t="str">
        <f>IF(I1527="","",INDEX(Lists!A$2:A$2833,MATCH('Assessment Inventory'!I1527,Lists!$E$2:$E$2833,0)))</f>
        <v/>
      </c>
      <c r="K1527" s="32" t="str">
        <f>IF(I1527="","",INDEX(Lists!B$2:B$2833,MATCH('Assessment Inventory'!I1527,Lists!$E$2:$E$2833,0)))</f>
        <v/>
      </c>
      <c r="L1527" s="25" t="str">
        <f t="shared" si="53"/>
        <v>http://maps.google.com/maps?q=,</v>
      </c>
      <c r="M1527" s="38" t="str">
        <f t="shared" si="52"/>
        <v/>
      </c>
      <c r="N1527" s="26"/>
      <c r="O1527" s="26"/>
      <c r="P1527" s="32"/>
      <c r="Q1527" s="31"/>
      <c r="R1527" s="31"/>
    </row>
    <row r="1528" spans="6:18" ht="15" customHeight="1">
      <c r="F1528" s="31"/>
      <c r="G1528" s="31"/>
      <c r="H1528" s="31"/>
      <c r="I1528" s="31"/>
      <c r="J1528" s="32" t="str">
        <f>IF(I1528="","",INDEX(Lists!A$2:A$2833,MATCH('Assessment Inventory'!I1528,Lists!$E$2:$E$2833,0)))</f>
        <v/>
      </c>
      <c r="K1528" s="32" t="str">
        <f>IF(I1528="","",INDEX(Lists!B$2:B$2833,MATCH('Assessment Inventory'!I1528,Lists!$E$2:$E$2833,0)))</f>
        <v/>
      </c>
      <c r="L1528" s="25" t="str">
        <f t="shared" si="53"/>
        <v>http://maps.google.com/maps?q=,</v>
      </c>
      <c r="M1528" s="38" t="str">
        <f t="shared" si="52"/>
        <v/>
      </c>
      <c r="N1528" s="26"/>
      <c r="O1528" s="26"/>
      <c r="P1528" s="32"/>
      <c r="Q1528" s="31"/>
      <c r="R1528" s="31"/>
    </row>
    <row r="1529" spans="6:18" ht="15" customHeight="1">
      <c r="F1529" s="31"/>
      <c r="G1529" s="31"/>
      <c r="H1529" s="31"/>
      <c r="I1529" s="31"/>
      <c r="J1529" s="32" t="str">
        <f>IF(I1529="","",INDEX(Lists!A$2:A$2833,MATCH('Assessment Inventory'!I1529,Lists!$E$2:$E$2833,0)))</f>
        <v/>
      </c>
      <c r="K1529" s="32" t="str">
        <f>IF(I1529="","",INDEX(Lists!B$2:B$2833,MATCH('Assessment Inventory'!I1529,Lists!$E$2:$E$2833,0)))</f>
        <v/>
      </c>
      <c r="L1529" s="25" t="str">
        <f t="shared" si="53"/>
        <v>http://maps.google.com/maps?q=,</v>
      </c>
      <c r="M1529" s="38" t="str">
        <f t="shared" si="52"/>
        <v/>
      </c>
      <c r="N1529" s="26"/>
      <c r="O1529" s="26"/>
      <c r="P1529" s="32"/>
      <c r="Q1529" s="31"/>
      <c r="R1529" s="31"/>
    </row>
    <row r="1530" spans="6:18" ht="15" customHeight="1">
      <c r="F1530" s="31"/>
      <c r="G1530" s="31"/>
      <c r="H1530" s="31"/>
      <c r="I1530" s="31"/>
      <c r="J1530" s="32" t="str">
        <f>IF(I1530="","",INDEX(Lists!A$2:A$2833,MATCH('Assessment Inventory'!I1530,Lists!$E$2:$E$2833,0)))</f>
        <v/>
      </c>
      <c r="K1530" s="32" t="str">
        <f>IF(I1530="","",INDEX(Lists!B$2:B$2833,MATCH('Assessment Inventory'!I1530,Lists!$E$2:$E$2833,0)))</f>
        <v/>
      </c>
      <c r="L1530" s="25" t="str">
        <f t="shared" si="53"/>
        <v>http://maps.google.com/maps?q=,</v>
      </c>
      <c r="M1530" s="38" t="str">
        <f t="shared" si="52"/>
        <v/>
      </c>
      <c r="N1530" s="26"/>
      <c r="O1530" s="26"/>
      <c r="P1530" s="32"/>
      <c r="Q1530" s="31"/>
      <c r="R1530" s="31"/>
    </row>
    <row r="1531" spans="6:18" ht="15" customHeight="1">
      <c r="F1531" s="31"/>
      <c r="G1531" s="31"/>
      <c r="H1531" s="31"/>
      <c r="I1531" s="31"/>
      <c r="J1531" s="32" t="str">
        <f>IF(I1531="","",INDEX(Lists!A$2:A$2833,MATCH('Assessment Inventory'!I1531,Lists!$E$2:$E$2833,0)))</f>
        <v/>
      </c>
      <c r="K1531" s="32" t="str">
        <f>IF(I1531="","",INDEX(Lists!B$2:B$2833,MATCH('Assessment Inventory'!I1531,Lists!$E$2:$E$2833,0)))</f>
        <v/>
      </c>
      <c r="L1531" s="25" t="str">
        <f t="shared" si="53"/>
        <v>http://maps.google.com/maps?q=,</v>
      </c>
      <c r="M1531" s="38" t="str">
        <f t="shared" si="52"/>
        <v/>
      </c>
      <c r="N1531" s="26"/>
      <c r="O1531" s="26"/>
      <c r="P1531" s="32"/>
      <c r="Q1531" s="31"/>
      <c r="R1531" s="31"/>
    </row>
    <row r="1532" spans="6:18" ht="15" customHeight="1">
      <c r="F1532" s="31"/>
      <c r="G1532" s="31"/>
      <c r="H1532" s="31"/>
      <c r="I1532" s="31"/>
      <c r="J1532" s="32" t="str">
        <f>IF(I1532="","",INDEX(Lists!A$2:A$2833,MATCH('Assessment Inventory'!I1532,Lists!$E$2:$E$2833,0)))</f>
        <v/>
      </c>
      <c r="K1532" s="32" t="str">
        <f>IF(I1532="","",INDEX(Lists!B$2:B$2833,MATCH('Assessment Inventory'!I1532,Lists!$E$2:$E$2833,0)))</f>
        <v/>
      </c>
      <c r="L1532" s="25" t="str">
        <f t="shared" si="53"/>
        <v>http://maps.google.com/maps?q=,</v>
      </c>
      <c r="M1532" s="38" t="str">
        <f t="shared" si="52"/>
        <v/>
      </c>
      <c r="N1532" s="26"/>
      <c r="O1532" s="26"/>
      <c r="P1532" s="32"/>
      <c r="Q1532" s="31"/>
      <c r="R1532" s="31"/>
    </row>
    <row r="1533" spans="6:18" ht="15" customHeight="1">
      <c r="F1533" s="31"/>
      <c r="G1533" s="31"/>
      <c r="H1533" s="31"/>
      <c r="I1533" s="31"/>
      <c r="J1533" s="32" t="str">
        <f>IF(I1533="","",INDEX(Lists!A$2:A$2833,MATCH('Assessment Inventory'!I1533,Lists!$E$2:$E$2833,0)))</f>
        <v/>
      </c>
      <c r="K1533" s="32" t="str">
        <f>IF(I1533="","",INDEX(Lists!B$2:B$2833,MATCH('Assessment Inventory'!I1533,Lists!$E$2:$E$2833,0)))</f>
        <v/>
      </c>
      <c r="L1533" s="25" t="str">
        <f t="shared" si="53"/>
        <v>http://maps.google.com/maps?q=,</v>
      </c>
      <c r="M1533" s="38" t="str">
        <f t="shared" si="52"/>
        <v/>
      </c>
      <c r="N1533" s="26"/>
      <c r="O1533" s="26"/>
      <c r="P1533" s="32"/>
      <c r="Q1533" s="31"/>
      <c r="R1533" s="31"/>
    </row>
    <row r="1534" spans="6:18" ht="15" customHeight="1">
      <c r="F1534" s="31"/>
      <c r="G1534" s="31"/>
      <c r="H1534" s="31"/>
      <c r="I1534" s="31"/>
      <c r="J1534" s="32" t="str">
        <f>IF(I1534="","",INDEX(Lists!A$2:A$2833,MATCH('Assessment Inventory'!I1534,Lists!$E$2:$E$2833,0)))</f>
        <v/>
      </c>
      <c r="K1534" s="32" t="str">
        <f>IF(I1534="","",INDEX(Lists!B$2:B$2833,MATCH('Assessment Inventory'!I1534,Lists!$E$2:$E$2833,0)))</f>
        <v/>
      </c>
      <c r="L1534" s="25" t="str">
        <f t="shared" si="53"/>
        <v>http://maps.google.com/maps?q=,</v>
      </c>
      <c r="M1534" s="38" t="str">
        <f t="shared" si="52"/>
        <v/>
      </c>
      <c r="N1534" s="26"/>
      <c r="O1534" s="26"/>
      <c r="P1534" s="32"/>
      <c r="Q1534" s="31"/>
      <c r="R1534" s="31"/>
    </row>
    <row r="1535" spans="6:18" ht="15" customHeight="1">
      <c r="F1535" s="31"/>
      <c r="G1535" s="31"/>
      <c r="H1535" s="31"/>
      <c r="I1535" s="31"/>
      <c r="J1535" s="32" t="str">
        <f>IF(I1535="","",INDEX(Lists!A$2:A$2833,MATCH('Assessment Inventory'!I1535,Lists!$E$2:$E$2833,0)))</f>
        <v/>
      </c>
      <c r="K1535" s="32" t="str">
        <f>IF(I1535="","",INDEX(Lists!B$2:B$2833,MATCH('Assessment Inventory'!I1535,Lists!$E$2:$E$2833,0)))</f>
        <v/>
      </c>
      <c r="L1535" s="25" t="str">
        <f t="shared" si="53"/>
        <v>http://maps.google.com/maps?q=,</v>
      </c>
      <c r="M1535" s="38" t="str">
        <f t="shared" si="52"/>
        <v/>
      </c>
      <c r="N1535" s="26"/>
      <c r="O1535" s="26"/>
      <c r="P1535" s="32"/>
      <c r="Q1535" s="31"/>
      <c r="R1535" s="31"/>
    </row>
    <row r="1536" spans="6:18" ht="15" customHeight="1">
      <c r="F1536" s="31"/>
      <c r="G1536" s="31"/>
      <c r="H1536" s="31"/>
      <c r="I1536" s="31"/>
      <c r="J1536" s="32" t="str">
        <f>IF(I1536="","",INDEX(Lists!A$2:A$2833,MATCH('Assessment Inventory'!I1536,Lists!$E$2:$E$2833,0)))</f>
        <v/>
      </c>
      <c r="K1536" s="32" t="str">
        <f>IF(I1536="","",INDEX(Lists!B$2:B$2833,MATCH('Assessment Inventory'!I1536,Lists!$E$2:$E$2833,0)))</f>
        <v/>
      </c>
      <c r="L1536" s="25" t="str">
        <f t="shared" si="53"/>
        <v>http://maps.google.com/maps?q=,</v>
      </c>
      <c r="M1536" s="38" t="str">
        <f t="shared" si="52"/>
        <v/>
      </c>
      <c r="N1536" s="26"/>
      <c r="O1536" s="26"/>
      <c r="P1536" s="32"/>
      <c r="Q1536" s="31"/>
      <c r="R1536" s="31"/>
    </row>
    <row r="1537" spans="6:18" ht="15" customHeight="1">
      <c r="F1537" s="31"/>
      <c r="G1537" s="31"/>
      <c r="H1537" s="31"/>
      <c r="I1537" s="31"/>
      <c r="J1537" s="32" t="str">
        <f>IF(I1537="","",INDEX(Lists!A$2:A$2833,MATCH('Assessment Inventory'!I1537,Lists!$E$2:$E$2833,0)))</f>
        <v/>
      </c>
      <c r="K1537" s="32" t="str">
        <f>IF(I1537="","",INDEX(Lists!B$2:B$2833,MATCH('Assessment Inventory'!I1537,Lists!$E$2:$E$2833,0)))</f>
        <v/>
      </c>
      <c r="L1537" s="25" t="str">
        <f t="shared" si="53"/>
        <v>http://maps.google.com/maps?q=,</v>
      </c>
      <c r="M1537" s="38" t="str">
        <f t="shared" si="52"/>
        <v/>
      </c>
      <c r="N1537" s="26"/>
      <c r="O1537" s="26"/>
      <c r="P1537" s="32"/>
      <c r="Q1537" s="31"/>
      <c r="R1537" s="31"/>
    </row>
    <row r="1538" spans="6:18" ht="15" customHeight="1">
      <c r="F1538" s="31"/>
      <c r="G1538" s="31"/>
      <c r="H1538" s="31"/>
      <c r="I1538" s="31"/>
      <c r="J1538" s="32" t="str">
        <f>IF(I1538="","",INDEX(Lists!A$2:A$2833,MATCH('Assessment Inventory'!I1538,Lists!$E$2:$E$2833,0)))</f>
        <v/>
      </c>
      <c r="K1538" s="32" t="str">
        <f>IF(I1538="","",INDEX(Lists!B$2:B$2833,MATCH('Assessment Inventory'!I1538,Lists!$E$2:$E$2833,0)))</f>
        <v/>
      </c>
      <c r="L1538" s="25" t="str">
        <f t="shared" si="53"/>
        <v>http://maps.google.com/maps?q=,</v>
      </c>
      <c r="M1538" s="38" t="str">
        <f t="shared" si="52"/>
        <v/>
      </c>
      <c r="N1538" s="26"/>
      <c r="O1538" s="26"/>
      <c r="P1538" s="32"/>
      <c r="Q1538" s="31"/>
      <c r="R1538" s="31"/>
    </row>
    <row r="1539" spans="6:18" ht="15" customHeight="1">
      <c r="F1539" s="31"/>
      <c r="G1539" s="31"/>
      <c r="H1539" s="31"/>
      <c r="I1539" s="31"/>
      <c r="J1539" s="32" t="str">
        <f>IF(I1539="","",INDEX(Lists!A$2:A$2833,MATCH('Assessment Inventory'!I1539,Lists!$E$2:$E$2833,0)))</f>
        <v/>
      </c>
      <c r="K1539" s="32" t="str">
        <f>IF(I1539="","",INDEX(Lists!B$2:B$2833,MATCH('Assessment Inventory'!I1539,Lists!$E$2:$E$2833,0)))</f>
        <v/>
      </c>
      <c r="L1539" s="25" t="str">
        <f t="shared" si="53"/>
        <v>http://maps.google.com/maps?q=,</v>
      </c>
      <c r="M1539" s="38" t="str">
        <f t="shared" si="52"/>
        <v/>
      </c>
      <c r="N1539" s="26"/>
      <c r="O1539" s="26"/>
      <c r="P1539" s="32"/>
      <c r="Q1539" s="31"/>
      <c r="R1539" s="31"/>
    </row>
    <row r="1540" spans="6:18" ht="15" customHeight="1">
      <c r="F1540" s="31"/>
      <c r="G1540" s="31"/>
      <c r="H1540" s="31"/>
      <c r="I1540" s="31"/>
      <c r="J1540" s="32" t="str">
        <f>IF(I1540="","",INDEX(Lists!A$2:A$2833,MATCH('Assessment Inventory'!I1540,Lists!$E$2:$E$2833,0)))</f>
        <v/>
      </c>
      <c r="K1540" s="32" t="str">
        <f>IF(I1540="","",INDEX(Lists!B$2:B$2833,MATCH('Assessment Inventory'!I1540,Lists!$E$2:$E$2833,0)))</f>
        <v/>
      </c>
      <c r="L1540" s="25" t="str">
        <f t="shared" si="53"/>
        <v>http://maps.google.com/maps?q=,</v>
      </c>
      <c r="M1540" s="38" t="str">
        <f t="shared" si="52"/>
        <v/>
      </c>
      <c r="N1540" s="26"/>
      <c r="O1540" s="26"/>
      <c r="P1540" s="32"/>
      <c r="Q1540" s="31"/>
      <c r="R1540" s="31"/>
    </row>
    <row r="1541" spans="6:18" ht="15" customHeight="1">
      <c r="F1541" s="31"/>
      <c r="G1541" s="31"/>
      <c r="H1541" s="31"/>
      <c r="I1541" s="31"/>
      <c r="J1541" s="32" t="str">
        <f>IF(I1541="","",INDEX(Lists!A$2:A$2833,MATCH('Assessment Inventory'!I1541,Lists!$E$2:$E$2833,0)))</f>
        <v/>
      </c>
      <c r="K1541" s="32" t="str">
        <f>IF(I1541="","",INDEX(Lists!B$2:B$2833,MATCH('Assessment Inventory'!I1541,Lists!$E$2:$E$2833,0)))</f>
        <v/>
      </c>
      <c r="L1541" s="25" t="str">
        <f t="shared" si="53"/>
        <v>http://maps.google.com/maps?q=,</v>
      </c>
      <c r="M1541" s="38" t="str">
        <f t="shared" si="52"/>
        <v/>
      </c>
      <c r="N1541" s="26"/>
      <c r="O1541" s="26"/>
      <c r="P1541" s="32"/>
      <c r="Q1541" s="31"/>
      <c r="R1541" s="31"/>
    </row>
    <row r="1542" spans="6:18" ht="15" customHeight="1">
      <c r="F1542" s="31"/>
      <c r="G1542" s="31"/>
      <c r="H1542" s="31"/>
      <c r="I1542" s="31"/>
      <c r="J1542" s="32" t="str">
        <f>IF(I1542="","",INDEX(Lists!A$2:A$2833,MATCH('Assessment Inventory'!I1542,Lists!$E$2:$E$2833,0)))</f>
        <v/>
      </c>
      <c r="K1542" s="32" t="str">
        <f>IF(I1542="","",INDEX(Lists!B$2:B$2833,MATCH('Assessment Inventory'!I1542,Lists!$E$2:$E$2833,0)))</f>
        <v/>
      </c>
      <c r="L1542" s="25" t="str">
        <f t="shared" si="53"/>
        <v>http://maps.google.com/maps?q=,</v>
      </c>
      <c r="M1542" s="38" t="str">
        <f t="shared" si="52"/>
        <v/>
      </c>
      <c r="N1542" s="26"/>
      <c r="O1542" s="26"/>
      <c r="P1542" s="32"/>
      <c r="Q1542" s="31"/>
      <c r="R1542" s="31"/>
    </row>
    <row r="1543" spans="6:18" ht="15" customHeight="1">
      <c r="F1543" s="31"/>
      <c r="G1543" s="31"/>
      <c r="H1543" s="31"/>
      <c r="I1543" s="31"/>
      <c r="J1543" s="32" t="str">
        <f>IF(I1543="","",INDEX(Lists!A$2:A$2833,MATCH('Assessment Inventory'!I1543,Lists!$E$2:$E$2833,0)))</f>
        <v/>
      </c>
      <c r="K1543" s="32" t="str">
        <f>IF(I1543="","",INDEX(Lists!B$2:B$2833,MATCH('Assessment Inventory'!I1543,Lists!$E$2:$E$2833,0)))</f>
        <v/>
      </c>
      <c r="L1543" s="25" t="str">
        <f t="shared" si="53"/>
        <v>http://maps.google.com/maps?q=,</v>
      </c>
      <c r="M1543" s="38" t="str">
        <f t="shared" si="52"/>
        <v/>
      </c>
      <c r="N1543" s="26"/>
      <c r="O1543" s="26"/>
      <c r="P1543" s="32"/>
      <c r="Q1543" s="31"/>
      <c r="R1543" s="31"/>
    </row>
    <row r="1544" spans="6:18" ht="15" customHeight="1">
      <c r="F1544" s="31"/>
      <c r="G1544" s="31"/>
      <c r="H1544" s="31"/>
      <c r="I1544" s="31"/>
      <c r="J1544" s="32" t="str">
        <f>IF(I1544="","",INDEX(Lists!A$2:A$2833,MATCH('Assessment Inventory'!I1544,Lists!$E$2:$E$2833,0)))</f>
        <v/>
      </c>
      <c r="K1544" s="32" t="str">
        <f>IF(I1544="","",INDEX(Lists!B$2:B$2833,MATCH('Assessment Inventory'!I1544,Lists!$E$2:$E$2833,0)))</f>
        <v/>
      </c>
      <c r="L1544" s="25" t="str">
        <f t="shared" si="53"/>
        <v>http://maps.google.com/maps?q=,</v>
      </c>
      <c r="M1544" s="38" t="str">
        <f t="shared" ref="M1544:M1607" si="54">IF(I1544="","",HYPERLINK(L1544,"See on Google Maps"))</f>
        <v/>
      </c>
      <c r="N1544" s="26"/>
      <c r="O1544" s="26"/>
      <c r="P1544" s="32"/>
      <c r="Q1544" s="31"/>
      <c r="R1544" s="31"/>
    </row>
    <row r="1545" spans="6:18" ht="15" customHeight="1">
      <c r="F1545" s="31"/>
      <c r="G1545" s="31"/>
      <c r="H1545" s="31"/>
      <c r="I1545" s="31"/>
      <c r="J1545" s="32" t="str">
        <f>IF(I1545="","",INDEX(Lists!A$2:A$2833,MATCH('Assessment Inventory'!I1545,Lists!$E$2:$E$2833,0)))</f>
        <v/>
      </c>
      <c r="K1545" s="32" t="str">
        <f>IF(I1545="","",INDEX(Lists!B$2:B$2833,MATCH('Assessment Inventory'!I1545,Lists!$E$2:$E$2833,0)))</f>
        <v/>
      </c>
      <c r="L1545" s="25" t="str">
        <f t="shared" ref="L1545:L1608" si="55">CONCATENATE("http://maps.google.com/maps?q=",J1545,",",K1545,"")</f>
        <v>http://maps.google.com/maps?q=,</v>
      </c>
      <c r="M1545" s="38" t="str">
        <f t="shared" si="54"/>
        <v/>
      </c>
      <c r="N1545" s="26"/>
      <c r="O1545" s="26"/>
      <c r="P1545" s="32"/>
      <c r="Q1545" s="31"/>
      <c r="R1545" s="31"/>
    </row>
    <row r="1546" spans="6:18" ht="15" customHeight="1">
      <c r="F1546" s="31"/>
      <c r="G1546" s="31"/>
      <c r="H1546" s="31"/>
      <c r="I1546" s="31"/>
      <c r="J1546" s="32" t="str">
        <f>IF(I1546="","",INDEX(Lists!A$2:A$2833,MATCH('Assessment Inventory'!I1546,Lists!$E$2:$E$2833,0)))</f>
        <v/>
      </c>
      <c r="K1546" s="32" t="str">
        <f>IF(I1546="","",INDEX(Lists!B$2:B$2833,MATCH('Assessment Inventory'!I1546,Lists!$E$2:$E$2833,0)))</f>
        <v/>
      </c>
      <c r="L1546" s="25" t="str">
        <f t="shared" si="55"/>
        <v>http://maps.google.com/maps?q=,</v>
      </c>
      <c r="M1546" s="38" t="str">
        <f t="shared" si="54"/>
        <v/>
      </c>
      <c r="N1546" s="26"/>
      <c r="O1546" s="26"/>
      <c r="P1546" s="32"/>
      <c r="Q1546" s="31"/>
      <c r="R1546" s="31"/>
    </row>
    <row r="1547" spans="6:18" ht="15" customHeight="1">
      <c r="F1547" s="31"/>
      <c r="G1547" s="31"/>
      <c r="H1547" s="31"/>
      <c r="I1547" s="31"/>
      <c r="J1547" s="32" t="str">
        <f>IF(I1547="","",INDEX(Lists!A$2:A$2833,MATCH('Assessment Inventory'!I1547,Lists!$E$2:$E$2833,0)))</f>
        <v/>
      </c>
      <c r="K1547" s="32" t="str">
        <f>IF(I1547="","",INDEX(Lists!B$2:B$2833,MATCH('Assessment Inventory'!I1547,Lists!$E$2:$E$2833,0)))</f>
        <v/>
      </c>
      <c r="L1547" s="25" t="str">
        <f t="shared" si="55"/>
        <v>http://maps.google.com/maps?q=,</v>
      </c>
      <c r="M1547" s="38" t="str">
        <f t="shared" si="54"/>
        <v/>
      </c>
      <c r="N1547" s="26"/>
      <c r="O1547" s="26"/>
      <c r="P1547" s="32"/>
      <c r="Q1547" s="31"/>
      <c r="R1547" s="31"/>
    </row>
    <row r="1548" spans="6:18" ht="15" customHeight="1">
      <c r="F1548" s="31"/>
      <c r="G1548" s="31"/>
      <c r="H1548" s="31"/>
      <c r="I1548" s="31"/>
      <c r="J1548" s="32" t="str">
        <f>IF(I1548="","",INDEX(Lists!A$2:A$2833,MATCH('Assessment Inventory'!I1548,Lists!$E$2:$E$2833,0)))</f>
        <v/>
      </c>
      <c r="K1548" s="32" t="str">
        <f>IF(I1548="","",INDEX(Lists!B$2:B$2833,MATCH('Assessment Inventory'!I1548,Lists!$E$2:$E$2833,0)))</f>
        <v/>
      </c>
      <c r="L1548" s="25" t="str">
        <f t="shared" si="55"/>
        <v>http://maps.google.com/maps?q=,</v>
      </c>
      <c r="M1548" s="38" t="str">
        <f t="shared" si="54"/>
        <v/>
      </c>
      <c r="N1548" s="26"/>
      <c r="O1548" s="26"/>
      <c r="P1548" s="32"/>
      <c r="Q1548" s="31"/>
      <c r="R1548" s="31"/>
    </row>
    <row r="1549" spans="6:18" ht="15" customHeight="1">
      <c r="F1549" s="31"/>
      <c r="G1549" s="31"/>
      <c r="H1549" s="31"/>
      <c r="I1549" s="31"/>
      <c r="J1549" s="32" t="str">
        <f>IF(I1549="","",INDEX(Lists!A$2:A$2833,MATCH('Assessment Inventory'!I1549,Lists!$E$2:$E$2833,0)))</f>
        <v/>
      </c>
      <c r="K1549" s="32" t="str">
        <f>IF(I1549="","",INDEX(Lists!B$2:B$2833,MATCH('Assessment Inventory'!I1549,Lists!$E$2:$E$2833,0)))</f>
        <v/>
      </c>
      <c r="L1549" s="25" t="str">
        <f t="shared" si="55"/>
        <v>http://maps.google.com/maps?q=,</v>
      </c>
      <c r="M1549" s="38" t="str">
        <f t="shared" si="54"/>
        <v/>
      </c>
      <c r="N1549" s="26"/>
      <c r="O1549" s="26"/>
      <c r="P1549" s="32"/>
      <c r="Q1549" s="31"/>
      <c r="R1549" s="31"/>
    </row>
    <row r="1550" spans="6:18" ht="15" customHeight="1">
      <c r="F1550" s="31"/>
      <c r="G1550" s="31"/>
      <c r="H1550" s="31"/>
      <c r="I1550" s="31"/>
      <c r="J1550" s="32" t="str">
        <f>IF(I1550="","",INDEX(Lists!A$2:A$2833,MATCH('Assessment Inventory'!I1550,Lists!$E$2:$E$2833,0)))</f>
        <v/>
      </c>
      <c r="K1550" s="32" t="str">
        <f>IF(I1550="","",INDEX(Lists!B$2:B$2833,MATCH('Assessment Inventory'!I1550,Lists!$E$2:$E$2833,0)))</f>
        <v/>
      </c>
      <c r="L1550" s="25" t="str">
        <f t="shared" si="55"/>
        <v>http://maps.google.com/maps?q=,</v>
      </c>
      <c r="M1550" s="38" t="str">
        <f t="shared" si="54"/>
        <v/>
      </c>
      <c r="N1550" s="26"/>
      <c r="O1550" s="26"/>
      <c r="P1550" s="32"/>
      <c r="Q1550" s="31"/>
      <c r="R1550" s="31"/>
    </row>
    <row r="1551" spans="6:18" ht="15" customHeight="1">
      <c r="F1551" s="31"/>
      <c r="G1551" s="31"/>
      <c r="H1551" s="31"/>
      <c r="I1551" s="31"/>
      <c r="J1551" s="32" t="str">
        <f>IF(I1551="","",INDEX(Lists!A$2:A$2833,MATCH('Assessment Inventory'!I1551,Lists!$E$2:$E$2833,0)))</f>
        <v/>
      </c>
      <c r="K1551" s="32" t="str">
        <f>IF(I1551="","",INDEX(Lists!B$2:B$2833,MATCH('Assessment Inventory'!I1551,Lists!$E$2:$E$2833,0)))</f>
        <v/>
      </c>
      <c r="L1551" s="25" t="str">
        <f t="shared" si="55"/>
        <v>http://maps.google.com/maps?q=,</v>
      </c>
      <c r="M1551" s="38" t="str">
        <f t="shared" si="54"/>
        <v/>
      </c>
      <c r="N1551" s="26"/>
      <c r="O1551" s="26"/>
      <c r="P1551" s="32"/>
      <c r="Q1551" s="31"/>
      <c r="R1551" s="31"/>
    </row>
    <row r="1552" spans="6:18" ht="15" customHeight="1">
      <c r="F1552" s="31"/>
      <c r="G1552" s="31"/>
      <c r="H1552" s="31"/>
      <c r="I1552" s="31"/>
      <c r="J1552" s="32" t="str">
        <f>IF(I1552="","",INDEX(Lists!A$2:A$2833,MATCH('Assessment Inventory'!I1552,Lists!$E$2:$E$2833,0)))</f>
        <v/>
      </c>
      <c r="K1552" s="32" t="str">
        <f>IF(I1552="","",INDEX(Lists!B$2:B$2833,MATCH('Assessment Inventory'!I1552,Lists!$E$2:$E$2833,0)))</f>
        <v/>
      </c>
      <c r="L1552" s="25" t="str">
        <f t="shared" si="55"/>
        <v>http://maps.google.com/maps?q=,</v>
      </c>
      <c r="M1552" s="38" t="str">
        <f t="shared" si="54"/>
        <v/>
      </c>
      <c r="N1552" s="26"/>
      <c r="O1552" s="26"/>
      <c r="P1552" s="32"/>
      <c r="Q1552" s="31"/>
      <c r="R1552" s="31"/>
    </row>
    <row r="1553" spans="6:18" ht="15" customHeight="1">
      <c r="F1553" s="31"/>
      <c r="G1553" s="31"/>
      <c r="H1553" s="31"/>
      <c r="I1553" s="31"/>
      <c r="J1553" s="32" t="str">
        <f>IF(I1553="","",INDEX(Lists!A$2:A$2833,MATCH('Assessment Inventory'!I1553,Lists!$E$2:$E$2833,0)))</f>
        <v/>
      </c>
      <c r="K1553" s="32" t="str">
        <f>IF(I1553="","",INDEX(Lists!B$2:B$2833,MATCH('Assessment Inventory'!I1553,Lists!$E$2:$E$2833,0)))</f>
        <v/>
      </c>
      <c r="L1553" s="25" t="str">
        <f t="shared" si="55"/>
        <v>http://maps.google.com/maps?q=,</v>
      </c>
      <c r="M1553" s="38" t="str">
        <f t="shared" si="54"/>
        <v/>
      </c>
      <c r="N1553" s="26"/>
      <c r="O1553" s="26"/>
      <c r="P1553" s="32"/>
      <c r="Q1553" s="31"/>
      <c r="R1553" s="31"/>
    </row>
    <row r="1554" spans="6:18" ht="15" customHeight="1">
      <c r="F1554" s="31"/>
      <c r="G1554" s="31"/>
      <c r="H1554" s="31"/>
      <c r="I1554" s="31"/>
      <c r="J1554" s="32" t="str">
        <f>IF(I1554="","",INDEX(Lists!A$2:A$2833,MATCH('Assessment Inventory'!I1554,Lists!$E$2:$E$2833,0)))</f>
        <v/>
      </c>
      <c r="K1554" s="32" t="str">
        <f>IF(I1554="","",INDEX(Lists!B$2:B$2833,MATCH('Assessment Inventory'!I1554,Lists!$E$2:$E$2833,0)))</f>
        <v/>
      </c>
      <c r="L1554" s="25" t="str">
        <f t="shared" si="55"/>
        <v>http://maps.google.com/maps?q=,</v>
      </c>
      <c r="M1554" s="38" t="str">
        <f t="shared" si="54"/>
        <v/>
      </c>
      <c r="N1554" s="26"/>
      <c r="O1554" s="26"/>
      <c r="P1554" s="32"/>
      <c r="Q1554" s="31"/>
      <c r="R1554" s="31"/>
    </row>
    <row r="1555" spans="6:18" ht="15" customHeight="1">
      <c r="F1555" s="31"/>
      <c r="G1555" s="31"/>
      <c r="H1555" s="31"/>
      <c r="I1555" s="31"/>
      <c r="J1555" s="32" t="str">
        <f>IF(I1555="","",INDEX(Lists!A$2:A$2833,MATCH('Assessment Inventory'!I1555,Lists!$E$2:$E$2833,0)))</f>
        <v/>
      </c>
      <c r="K1555" s="32" t="str">
        <f>IF(I1555="","",INDEX(Lists!B$2:B$2833,MATCH('Assessment Inventory'!I1555,Lists!$E$2:$E$2833,0)))</f>
        <v/>
      </c>
      <c r="L1555" s="25" t="str">
        <f t="shared" si="55"/>
        <v>http://maps.google.com/maps?q=,</v>
      </c>
      <c r="M1555" s="38" t="str">
        <f t="shared" si="54"/>
        <v/>
      </c>
      <c r="N1555" s="26"/>
      <c r="O1555" s="26"/>
      <c r="P1555" s="32"/>
      <c r="Q1555" s="31"/>
      <c r="R1555" s="31"/>
    </row>
    <row r="1556" spans="6:18" ht="15" customHeight="1">
      <c r="F1556" s="31"/>
      <c r="G1556" s="31"/>
      <c r="H1556" s="31"/>
      <c r="I1556" s="31"/>
      <c r="J1556" s="32" t="str">
        <f>IF(I1556="","",INDEX(Lists!A$2:A$2833,MATCH('Assessment Inventory'!I1556,Lists!$E$2:$E$2833,0)))</f>
        <v/>
      </c>
      <c r="K1556" s="32" t="str">
        <f>IF(I1556="","",INDEX(Lists!B$2:B$2833,MATCH('Assessment Inventory'!I1556,Lists!$E$2:$E$2833,0)))</f>
        <v/>
      </c>
      <c r="L1556" s="25" t="str">
        <f t="shared" si="55"/>
        <v>http://maps.google.com/maps?q=,</v>
      </c>
      <c r="M1556" s="38" t="str">
        <f t="shared" si="54"/>
        <v/>
      </c>
      <c r="N1556" s="26"/>
      <c r="O1556" s="26"/>
      <c r="P1556" s="32"/>
      <c r="Q1556" s="31"/>
      <c r="R1556" s="31"/>
    </row>
    <row r="1557" spans="6:18" ht="15" customHeight="1">
      <c r="F1557" s="31"/>
      <c r="G1557" s="31"/>
      <c r="H1557" s="31"/>
      <c r="I1557" s="31"/>
      <c r="J1557" s="32" t="str">
        <f>IF(I1557="","",INDEX(Lists!A$2:A$2833,MATCH('Assessment Inventory'!I1557,Lists!$E$2:$E$2833,0)))</f>
        <v/>
      </c>
      <c r="K1557" s="32" t="str">
        <f>IF(I1557="","",INDEX(Lists!B$2:B$2833,MATCH('Assessment Inventory'!I1557,Lists!$E$2:$E$2833,0)))</f>
        <v/>
      </c>
      <c r="L1557" s="25" t="str">
        <f t="shared" si="55"/>
        <v>http://maps.google.com/maps?q=,</v>
      </c>
      <c r="M1557" s="38" t="str">
        <f t="shared" si="54"/>
        <v/>
      </c>
      <c r="N1557" s="26"/>
      <c r="O1557" s="26"/>
      <c r="P1557" s="32"/>
      <c r="Q1557" s="31"/>
      <c r="R1557" s="31"/>
    </row>
    <row r="1558" spans="6:18" ht="15" customHeight="1">
      <c r="F1558" s="31"/>
      <c r="G1558" s="31"/>
      <c r="H1558" s="31"/>
      <c r="I1558" s="31"/>
      <c r="J1558" s="32" t="str">
        <f>IF(I1558="","",INDEX(Lists!A$2:A$2833,MATCH('Assessment Inventory'!I1558,Lists!$E$2:$E$2833,0)))</f>
        <v/>
      </c>
      <c r="K1558" s="32" t="str">
        <f>IF(I1558="","",INDEX(Lists!B$2:B$2833,MATCH('Assessment Inventory'!I1558,Lists!$E$2:$E$2833,0)))</f>
        <v/>
      </c>
      <c r="L1558" s="25" t="str">
        <f t="shared" si="55"/>
        <v>http://maps.google.com/maps?q=,</v>
      </c>
      <c r="M1558" s="38" t="str">
        <f t="shared" si="54"/>
        <v/>
      </c>
      <c r="N1558" s="26"/>
      <c r="O1558" s="26"/>
      <c r="P1558" s="32"/>
      <c r="Q1558" s="31"/>
      <c r="R1558" s="31"/>
    </row>
    <row r="1559" spans="6:18" ht="15" customHeight="1">
      <c r="F1559" s="31"/>
      <c r="G1559" s="31"/>
      <c r="H1559" s="31"/>
      <c r="I1559" s="31"/>
      <c r="J1559" s="32" t="str">
        <f>IF(I1559="","",INDEX(Lists!A$2:A$2833,MATCH('Assessment Inventory'!I1559,Lists!$E$2:$E$2833,0)))</f>
        <v/>
      </c>
      <c r="K1559" s="32" t="str">
        <f>IF(I1559="","",INDEX(Lists!B$2:B$2833,MATCH('Assessment Inventory'!I1559,Lists!$E$2:$E$2833,0)))</f>
        <v/>
      </c>
      <c r="L1559" s="25" t="str">
        <f t="shared" si="55"/>
        <v>http://maps.google.com/maps?q=,</v>
      </c>
      <c r="M1559" s="38" t="str">
        <f t="shared" si="54"/>
        <v/>
      </c>
      <c r="N1559" s="26"/>
      <c r="O1559" s="26"/>
      <c r="P1559" s="32"/>
      <c r="Q1559" s="31"/>
      <c r="R1559" s="31"/>
    </row>
    <row r="1560" spans="6:18" ht="15" customHeight="1">
      <c r="F1560" s="31"/>
      <c r="G1560" s="31"/>
      <c r="H1560" s="31"/>
      <c r="I1560" s="31"/>
      <c r="J1560" s="32" t="str">
        <f>IF(I1560="","",INDEX(Lists!A$2:A$2833,MATCH('Assessment Inventory'!I1560,Lists!$E$2:$E$2833,0)))</f>
        <v/>
      </c>
      <c r="K1560" s="32" t="str">
        <f>IF(I1560="","",INDEX(Lists!B$2:B$2833,MATCH('Assessment Inventory'!I1560,Lists!$E$2:$E$2833,0)))</f>
        <v/>
      </c>
      <c r="L1560" s="25" t="str">
        <f t="shared" si="55"/>
        <v>http://maps.google.com/maps?q=,</v>
      </c>
      <c r="M1560" s="38" t="str">
        <f t="shared" si="54"/>
        <v/>
      </c>
      <c r="N1560" s="26"/>
      <c r="O1560" s="26"/>
      <c r="P1560" s="32"/>
      <c r="Q1560" s="31"/>
      <c r="R1560" s="31"/>
    </row>
    <row r="1561" spans="6:18" ht="15" customHeight="1">
      <c r="F1561" s="31"/>
      <c r="G1561" s="31"/>
      <c r="H1561" s="31"/>
      <c r="I1561" s="31"/>
      <c r="J1561" s="32" t="str">
        <f>IF(I1561="","",INDEX(Lists!A$2:A$2833,MATCH('Assessment Inventory'!I1561,Lists!$E$2:$E$2833,0)))</f>
        <v/>
      </c>
      <c r="K1561" s="32" t="str">
        <f>IF(I1561="","",INDEX(Lists!B$2:B$2833,MATCH('Assessment Inventory'!I1561,Lists!$E$2:$E$2833,0)))</f>
        <v/>
      </c>
      <c r="L1561" s="25" t="str">
        <f t="shared" si="55"/>
        <v>http://maps.google.com/maps?q=,</v>
      </c>
      <c r="M1561" s="38" t="str">
        <f t="shared" si="54"/>
        <v/>
      </c>
      <c r="N1561" s="26"/>
      <c r="O1561" s="26"/>
      <c r="P1561" s="32"/>
      <c r="Q1561" s="31"/>
      <c r="R1561" s="31"/>
    </row>
    <row r="1562" spans="6:18" ht="15" customHeight="1">
      <c r="F1562" s="31"/>
      <c r="G1562" s="31"/>
      <c r="H1562" s="31"/>
      <c r="I1562" s="31"/>
      <c r="J1562" s="32" t="str">
        <f>IF(I1562="","",INDEX(Lists!A$2:A$2833,MATCH('Assessment Inventory'!I1562,Lists!$E$2:$E$2833,0)))</f>
        <v/>
      </c>
      <c r="K1562" s="32" t="str">
        <f>IF(I1562="","",INDEX(Lists!B$2:B$2833,MATCH('Assessment Inventory'!I1562,Lists!$E$2:$E$2833,0)))</f>
        <v/>
      </c>
      <c r="L1562" s="25" t="str">
        <f t="shared" si="55"/>
        <v>http://maps.google.com/maps?q=,</v>
      </c>
      <c r="M1562" s="38" t="str">
        <f t="shared" si="54"/>
        <v/>
      </c>
      <c r="N1562" s="26"/>
      <c r="O1562" s="26"/>
      <c r="P1562" s="32"/>
      <c r="Q1562" s="31"/>
      <c r="R1562" s="31"/>
    </row>
    <row r="1563" spans="6:18" ht="15" customHeight="1">
      <c r="F1563" s="31"/>
      <c r="G1563" s="31"/>
      <c r="H1563" s="31"/>
      <c r="I1563" s="31"/>
      <c r="J1563" s="32" t="str">
        <f>IF(I1563="","",INDEX(Lists!A$2:A$2833,MATCH('Assessment Inventory'!I1563,Lists!$E$2:$E$2833,0)))</f>
        <v/>
      </c>
      <c r="K1563" s="32" t="str">
        <f>IF(I1563="","",INDEX(Lists!B$2:B$2833,MATCH('Assessment Inventory'!I1563,Lists!$E$2:$E$2833,0)))</f>
        <v/>
      </c>
      <c r="L1563" s="25" t="str">
        <f t="shared" si="55"/>
        <v>http://maps.google.com/maps?q=,</v>
      </c>
      <c r="M1563" s="38" t="str">
        <f t="shared" si="54"/>
        <v/>
      </c>
      <c r="N1563" s="26"/>
      <c r="O1563" s="26"/>
      <c r="P1563" s="32"/>
      <c r="Q1563" s="31"/>
      <c r="R1563" s="31"/>
    </row>
    <row r="1564" spans="6:18" ht="15" customHeight="1">
      <c r="F1564" s="31"/>
      <c r="G1564" s="31"/>
      <c r="H1564" s="31"/>
      <c r="I1564" s="31"/>
      <c r="J1564" s="32" t="str">
        <f>IF(I1564="","",INDEX(Lists!A$2:A$2833,MATCH('Assessment Inventory'!I1564,Lists!$E$2:$E$2833,0)))</f>
        <v/>
      </c>
      <c r="K1564" s="32" t="str">
        <f>IF(I1564="","",INDEX(Lists!B$2:B$2833,MATCH('Assessment Inventory'!I1564,Lists!$E$2:$E$2833,0)))</f>
        <v/>
      </c>
      <c r="L1564" s="25" t="str">
        <f t="shared" si="55"/>
        <v>http://maps.google.com/maps?q=,</v>
      </c>
      <c r="M1564" s="38" t="str">
        <f t="shared" si="54"/>
        <v/>
      </c>
      <c r="N1564" s="26"/>
      <c r="O1564" s="26"/>
      <c r="P1564" s="32"/>
      <c r="Q1564" s="31"/>
      <c r="R1564" s="31"/>
    </row>
    <row r="1565" spans="6:18" ht="15" customHeight="1">
      <c r="F1565" s="31"/>
      <c r="G1565" s="31"/>
      <c r="H1565" s="31"/>
      <c r="I1565" s="31"/>
      <c r="J1565" s="32" t="str">
        <f>IF(I1565="","",INDEX(Lists!A$2:A$2833,MATCH('Assessment Inventory'!I1565,Lists!$E$2:$E$2833,0)))</f>
        <v/>
      </c>
      <c r="K1565" s="32" t="str">
        <f>IF(I1565="","",INDEX(Lists!B$2:B$2833,MATCH('Assessment Inventory'!I1565,Lists!$E$2:$E$2833,0)))</f>
        <v/>
      </c>
      <c r="L1565" s="25" t="str">
        <f t="shared" si="55"/>
        <v>http://maps.google.com/maps?q=,</v>
      </c>
      <c r="M1565" s="38" t="str">
        <f t="shared" si="54"/>
        <v/>
      </c>
      <c r="N1565" s="26"/>
      <c r="O1565" s="26"/>
      <c r="P1565" s="32"/>
      <c r="Q1565" s="31"/>
      <c r="R1565" s="31"/>
    </row>
    <row r="1566" spans="6:18" ht="15" customHeight="1">
      <c r="F1566" s="31"/>
      <c r="G1566" s="31"/>
      <c r="H1566" s="31"/>
      <c r="I1566" s="31"/>
      <c r="J1566" s="32" t="str">
        <f>IF(I1566="","",INDEX(Lists!A$2:A$2833,MATCH('Assessment Inventory'!I1566,Lists!$E$2:$E$2833,0)))</f>
        <v/>
      </c>
      <c r="K1566" s="32" t="str">
        <f>IF(I1566="","",INDEX(Lists!B$2:B$2833,MATCH('Assessment Inventory'!I1566,Lists!$E$2:$E$2833,0)))</f>
        <v/>
      </c>
      <c r="L1566" s="25" t="str">
        <f t="shared" si="55"/>
        <v>http://maps.google.com/maps?q=,</v>
      </c>
      <c r="M1566" s="38" t="str">
        <f t="shared" si="54"/>
        <v/>
      </c>
      <c r="N1566" s="26"/>
      <c r="O1566" s="26"/>
      <c r="P1566" s="32"/>
      <c r="Q1566" s="31"/>
      <c r="R1566" s="31"/>
    </row>
    <row r="1567" spans="6:18" ht="15" customHeight="1">
      <c r="F1567" s="31"/>
      <c r="G1567" s="31"/>
      <c r="H1567" s="31"/>
      <c r="I1567" s="31"/>
      <c r="J1567" s="32" t="str">
        <f>IF(I1567="","",INDEX(Lists!A$2:A$2833,MATCH('Assessment Inventory'!I1567,Lists!$E$2:$E$2833,0)))</f>
        <v/>
      </c>
      <c r="K1567" s="32" t="str">
        <f>IF(I1567="","",INDEX(Lists!B$2:B$2833,MATCH('Assessment Inventory'!I1567,Lists!$E$2:$E$2833,0)))</f>
        <v/>
      </c>
      <c r="L1567" s="25" t="str">
        <f t="shared" si="55"/>
        <v>http://maps.google.com/maps?q=,</v>
      </c>
      <c r="M1567" s="38" t="str">
        <f t="shared" si="54"/>
        <v/>
      </c>
      <c r="N1567" s="26"/>
      <c r="O1567" s="26"/>
      <c r="P1567" s="32"/>
      <c r="Q1567" s="31"/>
      <c r="R1567" s="31"/>
    </row>
    <row r="1568" spans="6:18" ht="15" customHeight="1">
      <c r="F1568" s="31"/>
      <c r="G1568" s="31"/>
      <c r="H1568" s="31"/>
      <c r="I1568" s="31"/>
      <c r="J1568" s="32" t="str">
        <f>IF(I1568="","",INDEX(Lists!A$2:A$2833,MATCH('Assessment Inventory'!I1568,Lists!$E$2:$E$2833,0)))</f>
        <v/>
      </c>
      <c r="K1568" s="32" t="str">
        <f>IF(I1568="","",INDEX(Lists!B$2:B$2833,MATCH('Assessment Inventory'!I1568,Lists!$E$2:$E$2833,0)))</f>
        <v/>
      </c>
      <c r="L1568" s="25" t="str">
        <f t="shared" si="55"/>
        <v>http://maps.google.com/maps?q=,</v>
      </c>
      <c r="M1568" s="38" t="str">
        <f t="shared" si="54"/>
        <v/>
      </c>
      <c r="N1568" s="26"/>
      <c r="O1568" s="26"/>
      <c r="P1568" s="32"/>
      <c r="Q1568" s="31"/>
      <c r="R1568" s="31"/>
    </row>
    <row r="1569" spans="6:18" ht="15" customHeight="1">
      <c r="F1569" s="31"/>
      <c r="G1569" s="31"/>
      <c r="H1569" s="31"/>
      <c r="I1569" s="31"/>
      <c r="J1569" s="32" t="str">
        <f>IF(I1569="","",INDEX(Lists!A$2:A$2833,MATCH('Assessment Inventory'!I1569,Lists!$E$2:$E$2833,0)))</f>
        <v/>
      </c>
      <c r="K1569" s="32" t="str">
        <f>IF(I1569="","",INDEX(Lists!B$2:B$2833,MATCH('Assessment Inventory'!I1569,Lists!$E$2:$E$2833,0)))</f>
        <v/>
      </c>
      <c r="L1569" s="25" t="str">
        <f t="shared" si="55"/>
        <v>http://maps.google.com/maps?q=,</v>
      </c>
      <c r="M1569" s="38" t="str">
        <f t="shared" si="54"/>
        <v/>
      </c>
      <c r="N1569" s="26"/>
      <c r="O1569" s="26"/>
      <c r="P1569" s="32"/>
      <c r="Q1569" s="31"/>
      <c r="R1569" s="31"/>
    </row>
    <row r="1570" spans="6:18" ht="15" customHeight="1">
      <c r="F1570" s="31"/>
      <c r="G1570" s="31"/>
      <c r="H1570" s="31"/>
      <c r="I1570" s="31"/>
      <c r="J1570" s="32" t="str">
        <f>IF(I1570="","",INDEX(Lists!A$2:A$2833,MATCH('Assessment Inventory'!I1570,Lists!$E$2:$E$2833,0)))</f>
        <v/>
      </c>
      <c r="K1570" s="32" t="str">
        <f>IF(I1570="","",INDEX(Lists!B$2:B$2833,MATCH('Assessment Inventory'!I1570,Lists!$E$2:$E$2833,0)))</f>
        <v/>
      </c>
      <c r="L1570" s="25" t="str">
        <f t="shared" si="55"/>
        <v>http://maps.google.com/maps?q=,</v>
      </c>
      <c r="M1570" s="38" t="str">
        <f t="shared" si="54"/>
        <v/>
      </c>
      <c r="N1570" s="26"/>
      <c r="O1570" s="26"/>
      <c r="P1570" s="32"/>
      <c r="Q1570" s="31"/>
      <c r="R1570" s="31"/>
    </row>
    <row r="1571" spans="6:18" ht="15" customHeight="1">
      <c r="F1571" s="31"/>
      <c r="G1571" s="31"/>
      <c r="H1571" s="31"/>
      <c r="I1571" s="31"/>
      <c r="J1571" s="32" t="str">
        <f>IF(I1571="","",INDEX(Lists!A$2:A$2833,MATCH('Assessment Inventory'!I1571,Lists!$E$2:$E$2833,0)))</f>
        <v/>
      </c>
      <c r="K1571" s="32" t="str">
        <f>IF(I1571="","",INDEX(Lists!B$2:B$2833,MATCH('Assessment Inventory'!I1571,Lists!$E$2:$E$2833,0)))</f>
        <v/>
      </c>
      <c r="L1571" s="25" t="str">
        <f t="shared" si="55"/>
        <v>http://maps.google.com/maps?q=,</v>
      </c>
      <c r="M1571" s="38" t="str">
        <f t="shared" si="54"/>
        <v/>
      </c>
      <c r="N1571" s="26"/>
      <c r="O1571" s="26"/>
      <c r="P1571" s="32"/>
      <c r="Q1571" s="31"/>
      <c r="R1571" s="31"/>
    </row>
    <row r="1572" spans="6:18" ht="15" customHeight="1">
      <c r="F1572" s="31"/>
      <c r="G1572" s="31"/>
      <c r="H1572" s="31"/>
      <c r="I1572" s="31"/>
      <c r="J1572" s="32" t="str">
        <f>IF(I1572="","",INDEX(Lists!A$2:A$2833,MATCH('Assessment Inventory'!I1572,Lists!$E$2:$E$2833,0)))</f>
        <v/>
      </c>
      <c r="K1572" s="32" t="str">
        <f>IF(I1572="","",INDEX(Lists!B$2:B$2833,MATCH('Assessment Inventory'!I1572,Lists!$E$2:$E$2833,0)))</f>
        <v/>
      </c>
      <c r="L1572" s="25" t="str">
        <f t="shared" si="55"/>
        <v>http://maps.google.com/maps?q=,</v>
      </c>
      <c r="M1572" s="38" t="str">
        <f t="shared" si="54"/>
        <v/>
      </c>
      <c r="N1572" s="26"/>
      <c r="O1572" s="26"/>
      <c r="P1572" s="32"/>
      <c r="Q1572" s="31"/>
      <c r="R1572" s="31"/>
    </row>
    <row r="1573" spans="6:18" ht="15" customHeight="1">
      <c r="F1573" s="31"/>
      <c r="G1573" s="31"/>
      <c r="H1573" s="31"/>
      <c r="I1573" s="31"/>
      <c r="J1573" s="32" t="str">
        <f>IF(I1573="","",INDEX(Lists!A$2:A$2833,MATCH('Assessment Inventory'!I1573,Lists!$E$2:$E$2833,0)))</f>
        <v/>
      </c>
      <c r="K1573" s="32" t="str">
        <f>IF(I1573="","",INDEX(Lists!B$2:B$2833,MATCH('Assessment Inventory'!I1573,Lists!$E$2:$E$2833,0)))</f>
        <v/>
      </c>
      <c r="L1573" s="25" t="str">
        <f t="shared" si="55"/>
        <v>http://maps.google.com/maps?q=,</v>
      </c>
      <c r="M1573" s="38" t="str">
        <f t="shared" si="54"/>
        <v/>
      </c>
      <c r="N1573" s="26"/>
      <c r="O1573" s="26"/>
      <c r="P1573" s="32"/>
      <c r="Q1573" s="31"/>
      <c r="R1573" s="31"/>
    </row>
    <row r="1574" spans="6:18" ht="15" customHeight="1">
      <c r="F1574" s="31"/>
      <c r="G1574" s="31"/>
      <c r="H1574" s="31"/>
      <c r="I1574" s="31"/>
      <c r="J1574" s="32" t="str">
        <f>IF(I1574="","",INDEX(Lists!A$2:A$2833,MATCH('Assessment Inventory'!I1574,Lists!$E$2:$E$2833,0)))</f>
        <v/>
      </c>
      <c r="K1574" s="32" t="str">
        <f>IF(I1574="","",INDEX(Lists!B$2:B$2833,MATCH('Assessment Inventory'!I1574,Lists!$E$2:$E$2833,0)))</f>
        <v/>
      </c>
      <c r="L1574" s="25" t="str">
        <f t="shared" si="55"/>
        <v>http://maps.google.com/maps?q=,</v>
      </c>
      <c r="M1574" s="38" t="str">
        <f t="shared" si="54"/>
        <v/>
      </c>
      <c r="N1574" s="26"/>
      <c r="O1574" s="26"/>
      <c r="P1574" s="32"/>
      <c r="Q1574" s="31"/>
      <c r="R1574" s="31"/>
    </row>
    <row r="1575" spans="6:18" ht="15" customHeight="1">
      <c r="F1575" s="31"/>
      <c r="G1575" s="31"/>
      <c r="H1575" s="31"/>
      <c r="I1575" s="31"/>
      <c r="J1575" s="32" t="str">
        <f>IF(I1575="","",INDEX(Lists!A$2:A$2833,MATCH('Assessment Inventory'!I1575,Lists!$E$2:$E$2833,0)))</f>
        <v/>
      </c>
      <c r="K1575" s="32" t="str">
        <f>IF(I1575="","",INDEX(Lists!B$2:B$2833,MATCH('Assessment Inventory'!I1575,Lists!$E$2:$E$2833,0)))</f>
        <v/>
      </c>
      <c r="L1575" s="25" t="str">
        <f t="shared" si="55"/>
        <v>http://maps.google.com/maps?q=,</v>
      </c>
      <c r="M1575" s="38" t="str">
        <f t="shared" si="54"/>
        <v/>
      </c>
      <c r="N1575" s="26"/>
      <c r="O1575" s="26"/>
      <c r="P1575" s="32"/>
      <c r="Q1575" s="31"/>
      <c r="R1575" s="31"/>
    </row>
    <row r="1576" spans="6:18" ht="15" customHeight="1">
      <c r="F1576" s="31"/>
      <c r="G1576" s="31"/>
      <c r="H1576" s="31"/>
      <c r="I1576" s="31"/>
      <c r="J1576" s="32" t="str">
        <f>IF(I1576="","",INDEX(Lists!A$2:A$2833,MATCH('Assessment Inventory'!I1576,Lists!$E$2:$E$2833,0)))</f>
        <v/>
      </c>
      <c r="K1576" s="32" t="str">
        <f>IF(I1576="","",INDEX(Lists!B$2:B$2833,MATCH('Assessment Inventory'!I1576,Lists!$E$2:$E$2833,0)))</f>
        <v/>
      </c>
      <c r="L1576" s="25" t="str">
        <f t="shared" si="55"/>
        <v>http://maps.google.com/maps?q=,</v>
      </c>
      <c r="M1576" s="38" t="str">
        <f t="shared" si="54"/>
        <v/>
      </c>
      <c r="N1576" s="26"/>
      <c r="O1576" s="26"/>
      <c r="P1576" s="32"/>
      <c r="Q1576" s="31"/>
      <c r="R1576" s="31"/>
    </row>
    <row r="1577" spans="6:18" ht="15" customHeight="1">
      <c r="F1577" s="31"/>
      <c r="G1577" s="31"/>
      <c r="H1577" s="31"/>
      <c r="I1577" s="31"/>
      <c r="J1577" s="32" t="str">
        <f>IF(I1577="","",INDEX(Lists!A$2:A$2833,MATCH('Assessment Inventory'!I1577,Lists!$E$2:$E$2833,0)))</f>
        <v/>
      </c>
      <c r="K1577" s="32" t="str">
        <f>IF(I1577="","",INDEX(Lists!B$2:B$2833,MATCH('Assessment Inventory'!I1577,Lists!$E$2:$E$2833,0)))</f>
        <v/>
      </c>
      <c r="L1577" s="25" t="str">
        <f t="shared" si="55"/>
        <v>http://maps.google.com/maps?q=,</v>
      </c>
      <c r="M1577" s="38" t="str">
        <f t="shared" si="54"/>
        <v/>
      </c>
      <c r="N1577" s="26"/>
      <c r="O1577" s="26"/>
      <c r="P1577" s="32"/>
      <c r="Q1577" s="31"/>
      <c r="R1577" s="31"/>
    </row>
    <row r="1578" spans="6:18" ht="15" customHeight="1">
      <c r="F1578" s="31"/>
      <c r="G1578" s="31"/>
      <c r="H1578" s="31"/>
      <c r="I1578" s="31"/>
      <c r="J1578" s="32" t="str">
        <f>IF(I1578="","",INDEX(Lists!A$2:A$2833,MATCH('Assessment Inventory'!I1578,Lists!$E$2:$E$2833,0)))</f>
        <v/>
      </c>
      <c r="K1578" s="32" t="str">
        <f>IF(I1578="","",INDEX(Lists!B$2:B$2833,MATCH('Assessment Inventory'!I1578,Lists!$E$2:$E$2833,0)))</f>
        <v/>
      </c>
      <c r="L1578" s="25" t="str">
        <f t="shared" si="55"/>
        <v>http://maps.google.com/maps?q=,</v>
      </c>
      <c r="M1578" s="38" t="str">
        <f t="shared" si="54"/>
        <v/>
      </c>
      <c r="N1578" s="26"/>
      <c r="O1578" s="26"/>
      <c r="P1578" s="32"/>
      <c r="Q1578" s="31"/>
      <c r="R1578" s="31"/>
    </row>
    <row r="1579" spans="6:18" ht="15" customHeight="1">
      <c r="F1579" s="31"/>
      <c r="G1579" s="31"/>
      <c r="H1579" s="31"/>
      <c r="I1579" s="31"/>
      <c r="J1579" s="32" t="str">
        <f>IF(I1579="","",INDEX(Lists!A$2:A$2833,MATCH('Assessment Inventory'!I1579,Lists!$E$2:$E$2833,0)))</f>
        <v/>
      </c>
      <c r="K1579" s="32" t="str">
        <f>IF(I1579="","",INDEX(Lists!B$2:B$2833,MATCH('Assessment Inventory'!I1579,Lists!$E$2:$E$2833,0)))</f>
        <v/>
      </c>
      <c r="L1579" s="25" t="str">
        <f t="shared" si="55"/>
        <v>http://maps.google.com/maps?q=,</v>
      </c>
      <c r="M1579" s="38" t="str">
        <f t="shared" si="54"/>
        <v/>
      </c>
      <c r="N1579" s="26"/>
      <c r="O1579" s="26"/>
      <c r="P1579" s="32"/>
      <c r="Q1579" s="31"/>
      <c r="R1579" s="31"/>
    </row>
    <row r="1580" spans="6:18" ht="15" customHeight="1">
      <c r="F1580" s="31"/>
      <c r="G1580" s="31"/>
      <c r="H1580" s="31"/>
      <c r="I1580" s="31"/>
      <c r="J1580" s="32" t="str">
        <f>IF(I1580="","",INDEX(Lists!A$2:A$2833,MATCH('Assessment Inventory'!I1580,Lists!$E$2:$E$2833,0)))</f>
        <v/>
      </c>
      <c r="K1580" s="32" t="str">
        <f>IF(I1580="","",INDEX(Lists!B$2:B$2833,MATCH('Assessment Inventory'!I1580,Lists!$E$2:$E$2833,0)))</f>
        <v/>
      </c>
      <c r="L1580" s="25" t="str">
        <f t="shared" si="55"/>
        <v>http://maps.google.com/maps?q=,</v>
      </c>
      <c r="M1580" s="38" t="str">
        <f t="shared" si="54"/>
        <v/>
      </c>
      <c r="N1580" s="26"/>
      <c r="O1580" s="26"/>
      <c r="P1580" s="32"/>
      <c r="Q1580" s="31"/>
      <c r="R1580" s="31"/>
    </row>
    <row r="1581" spans="6:18" ht="15" customHeight="1">
      <c r="F1581" s="31"/>
      <c r="G1581" s="31"/>
      <c r="H1581" s="31"/>
      <c r="I1581" s="31"/>
      <c r="J1581" s="32" t="str">
        <f>IF(I1581="","",INDEX(Lists!A$2:A$2833,MATCH('Assessment Inventory'!I1581,Lists!$E$2:$E$2833,0)))</f>
        <v/>
      </c>
      <c r="K1581" s="32" t="str">
        <f>IF(I1581="","",INDEX(Lists!B$2:B$2833,MATCH('Assessment Inventory'!I1581,Lists!$E$2:$E$2833,0)))</f>
        <v/>
      </c>
      <c r="L1581" s="25" t="str">
        <f t="shared" si="55"/>
        <v>http://maps.google.com/maps?q=,</v>
      </c>
      <c r="M1581" s="38" t="str">
        <f t="shared" si="54"/>
        <v/>
      </c>
      <c r="N1581" s="26"/>
      <c r="O1581" s="26"/>
      <c r="P1581" s="32"/>
      <c r="Q1581" s="31"/>
      <c r="R1581" s="31"/>
    </row>
    <row r="1582" spans="6:18" ht="15" customHeight="1">
      <c r="F1582" s="31"/>
      <c r="G1582" s="31"/>
      <c r="H1582" s="31"/>
      <c r="I1582" s="31"/>
      <c r="J1582" s="32" t="str">
        <f>IF(I1582="","",INDEX(Lists!A$2:A$2833,MATCH('Assessment Inventory'!I1582,Lists!$E$2:$E$2833,0)))</f>
        <v/>
      </c>
      <c r="K1582" s="32" t="str">
        <f>IF(I1582="","",INDEX(Lists!B$2:B$2833,MATCH('Assessment Inventory'!I1582,Lists!$E$2:$E$2833,0)))</f>
        <v/>
      </c>
      <c r="L1582" s="25" t="str">
        <f t="shared" si="55"/>
        <v>http://maps.google.com/maps?q=,</v>
      </c>
      <c r="M1582" s="38" t="str">
        <f t="shared" si="54"/>
        <v/>
      </c>
      <c r="N1582" s="26"/>
      <c r="O1582" s="26"/>
      <c r="P1582" s="32"/>
      <c r="Q1582" s="31"/>
      <c r="R1582" s="31"/>
    </row>
    <row r="1583" spans="6:18" ht="15" customHeight="1">
      <c r="F1583" s="31"/>
      <c r="G1583" s="31"/>
      <c r="H1583" s="31"/>
      <c r="I1583" s="31"/>
      <c r="J1583" s="32" t="str">
        <f>IF(I1583="","",INDEX(Lists!A$2:A$2833,MATCH('Assessment Inventory'!I1583,Lists!$E$2:$E$2833,0)))</f>
        <v/>
      </c>
      <c r="K1583" s="32" t="str">
        <f>IF(I1583="","",INDEX(Lists!B$2:B$2833,MATCH('Assessment Inventory'!I1583,Lists!$E$2:$E$2833,0)))</f>
        <v/>
      </c>
      <c r="L1583" s="25" t="str">
        <f t="shared" si="55"/>
        <v>http://maps.google.com/maps?q=,</v>
      </c>
      <c r="M1583" s="38" t="str">
        <f t="shared" si="54"/>
        <v/>
      </c>
      <c r="N1583" s="26"/>
      <c r="O1583" s="26"/>
      <c r="P1583" s="32"/>
      <c r="Q1583" s="31"/>
      <c r="R1583" s="31"/>
    </row>
    <row r="1584" spans="6:18" ht="15" customHeight="1">
      <c r="F1584" s="31"/>
      <c r="G1584" s="31"/>
      <c r="H1584" s="31"/>
      <c r="I1584" s="31"/>
      <c r="J1584" s="32" t="str">
        <f>IF(I1584="","",INDEX(Lists!A$2:A$2833,MATCH('Assessment Inventory'!I1584,Lists!$E$2:$E$2833,0)))</f>
        <v/>
      </c>
      <c r="K1584" s="32" t="str">
        <f>IF(I1584="","",INDEX(Lists!B$2:B$2833,MATCH('Assessment Inventory'!I1584,Lists!$E$2:$E$2833,0)))</f>
        <v/>
      </c>
      <c r="L1584" s="25" t="str">
        <f t="shared" si="55"/>
        <v>http://maps.google.com/maps?q=,</v>
      </c>
      <c r="M1584" s="38" t="str">
        <f t="shared" si="54"/>
        <v/>
      </c>
      <c r="N1584" s="26"/>
      <c r="O1584" s="26"/>
      <c r="P1584" s="32"/>
      <c r="Q1584" s="31"/>
      <c r="R1584" s="31"/>
    </row>
    <row r="1585" spans="6:18" ht="15" customHeight="1">
      <c r="F1585" s="31"/>
      <c r="G1585" s="31"/>
      <c r="H1585" s="31"/>
      <c r="I1585" s="31"/>
      <c r="J1585" s="32" t="str">
        <f>IF(I1585="","",INDEX(Lists!A$2:A$2833,MATCH('Assessment Inventory'!I1585,Lists!$E$2:$E$2833,0)))</f>
        <v/>
      </c>
      <c r="K1585" s="32" t="str">
        <f>IF(I1585="","",INDEX(Lists!B$2:B$2833,MATCH('Assessment Inventory'!I1585,Lists!$E$2:$E$2833,0)))</f>
        <v/>
      </c>
      <c r="L1585" s="25" t="str">
        <f t="shared" si="55"/>
        <v>http://maps.google.com/maps?q=,</v>
      </c>
      <c r="M1585" s="38" t="str">
        <f t="shared" si="54"/>
        <v/>
      </c>
      <c r="N1585" s="26"/>
      <c r="O1585" s="26"/>
      <c r="P1585" s="32"/>
      <c r="Q1585" s="31"/>
      <c r="R1585" s="31"/>
    </row>
    <row r="1586" spans="6:18" ht="15" customHeight="1">
      <c r="F1586" s="31"/>
      <c r="G1586" s="31"/>
      <c r="H1586" s="31"/>
      <c r="I1586" s="31"/>
      <c r="J1586" s="32" t="str">
        <f>IF(I1586="","",INDEX(Lists!A$2:A$2833,MATCH('Assessment Inventory'!I1586,Lists!$E$2:$E$2833,0)))</f>
        <v/>
      </c>
      <c r="K1586" s="32" t="str">
        <f>IF(I1586="","",INDEX(Lists!B$2:B$2833,MATCH('Assessment Inventory'!I1586,Lists!$E$2:$E$2833,0)))</f>
        <v/>
      </c>
      <c r="L1586" s="25" t="str">
        <f t="shared" si="55"/>
        <v>http://maps.google.com/maps?q=,</v>
      </c>
      <c r="M1586" s="38" t="str">
        <f t="shared" si="54"/>
        <v/>
      </c>
      <c r="N1586" s="26"/>
      <c r="O1586" s="26"/>
      <c r="P1586" s="32"/>
      <c r="Q1586" s="31"/>
      <c r="R1586" s="31"/>
    </row>
    <row r="1587" spans="6:18" ht="15" customHeight="1">
      <c r="F1587" s="31"/>
      <c r="G1587" s="31"/>
      <c r="H1587" s="31"/>
      <c r="I1587" s="31"/>
      <c r="J1587" s="32" t="str">
        <f>IF(I1587="","",INDEX(Lists!A$2:A$2833,MATCH('Assessment Inventory'!I1587,Lists!$E$2:$E$2833,0)))</f>
        <v/>
      </c>
      <c r="K1587" s="32" t="str">
        <f>IF(I1587="","",INDEX(Lists!B$2:B$2833,MATCH('Assessment Inventory'!I1587,Lists!$E$2:$E$2833,0)))</f>
        <v/>
      </c>
      <c r="L1587" s="25" t="str">
        <f t="shared" si="55"/>
        <v>http://maps.google.com/maps?q=,</v>
      </c>
      <c r="M1587" s="38" t="str">
        <f t="shared" si="54"/>
        <v/>
      </c>
      <c r="N1587" s="26"/>
      <c r="O1587" s="26"/>
      <c r="P1587" s="32"/>
      <c r="Q1587" s="31"/>
      <c r="R1587" s="31"/>
    </row>
    <row r="1588" spans="6:18" ht="15" customHeight="1">
      <c r="F1588" s="31"/>
      <c r="G1588" s="31"/>
      <c r="H1588" s="31"/>
      <c r="I1588" s="31"/>
      <c r="J1588" s="32" t="str">
        <f>IF(I1588="","",INDEX(Lists!A$2:A$2833,MATCH('Assessment Inventory'!I1588,Lists!$E$2:$E$2833,0)))</f>
        <v/>
      </c>
      <c r="K1588" s="32" t="str">
        <f>IF(I1588="","",INDEX(Lists!B$2:B$2833,MATCH('Assessment Inventory'!I1588,Lists!$E$2:$E$2833,0)))</f>
        <v/>
      </c>
      <c r="L1588" s="25" t="str">
        <f t="shared" si="55"/>
        <v>http://maps.google.com/maps?q=,</v>
      </c>
      <c r="M1588" s="38" t="str">
        <f t="shared" si="54"/>
        <v/>
      </c>
      <c r="N1588" s="26"/>
      <c r="O1588" s="26"/>
      <c r="P1588" s="32"/>
      <c r="Q1588" s="31"/>
      <c r="R1588" s="31"/>
    </row>
    <row r="1589" spans="6:18" ht="15" customHeight="1">
      <c r="F1589" s="31"/>
      <c r="G1589" s="31"/>
      <c r="H1589" s="31"/>
      <c r="I1589" s="31"/>
      <c r="J1589" s="32" t="str">
        <f>IF(I1589="","",INDEX(Lists!A$2:A$2833,MATCH('Assessment Inventory'!I1589,Lists!$E$2:$E$2833,0)))</f>
        <v/>
      </c>
      <c r="K1589" s="32" t="str">
        <f>IF(I1589="","",INDEX(Lists!B$2:B$2833,MATCH('Assessment Inventory'!I1589,Lists!$E$2:$E$2833,0)))</f>
        <v/>
      </c>
      <c r="L1589" s="25" t="str">
        <f t="shared" si="55"/>
        <v>http://maps.google.com/maps?q=,</v>
      </c>
      <c r="M1589" s="38" t="str">
        <f t="shared" si="54"/>
        <v/>
      </c>
      <c r="N1589" s="26"/>
      <c r="O1589" s="26"/>
      <c r="P1589" s="32"/>
      <c r="Q1589" s="31"/>
      <c r="R1589" s="31"/>
    </row>
    <row r="1590" spans="6:18" ht="15" customHeight="1">
      <c r="F1590" s="31"/>
      <c r="G1590" s="31"/>
      <c r="H1590" s="31"/>
      <c r="I1590" s="31"/>
      <c r="J1590" s="32" t="str">
        <f>IF(I1590="","",INDEX(Lists!A$2:A$2833,MATCH('Assessment Inventory'!I1590,Lists!$E$2:$E$2833,0)))</f>
        <v/>
      </c>
      <c r="K1590" s="32" t="str">
        <f>IF(I1590="","",INDEX(Lists!B$2:B$2833,MATCH('Assessment Inventory'!I1590,Lists!$E$2:$E$2833,0)))</f>
        <v/>
      </c>
      <c r="L1590" s="25" t="str">
        <f t="shared" si="55"/>
        <v>http://maps.google.com/maps?q=,</v>
      </c>
      <c r="M1590" s="38" t="str">
        <f t="shared" si="54"/>
        <v/>
      </c>
      <c r="N1590" s="26"/>
      <c r="O1590" s="26"/>
      <c r="P1590" s="32"/>
      <c r="Q1590" s="31"/>
      <c r="R1590" s="31"/>
    </row>
    <row r="1591" spans="6:18" ht="15" customHeight="1">
      <c r="F1591" s="31"/>
      <c r="G1591" s="31"/>
      <c r="H1591" s="31"/>
      <c r="I1591" s="31"/>
      <c r="J1591" s="32" t="str">
        <f>IF(I1591="","",INDEX(Lists!A$2:A$2833,MATCH('Assessment Inventory'!I1591,Lists!$E$2:$E$2833,0)))</f>
        <v/>
      </c>
      <c r="K1591" s="32" t="str">
        <f>IF(I1591="","",INDEX(Lists!B$2:B$2833,MATCH('Assessment Inventory'!I1591,Lists!$E$2:$E$2833,0)))</f>
        <v/>
      </c>
      <c r="L1591" s="25" t="str">
        <f t="shared" si="55"/>
        <v>http://maps.google.com/maps?q=,</v>
      </c>
      <c r="M1591" s="38" t="str">
        <f t="shared" si="54"/>
        <v/>
      </c>
      <c r="N1591" s="26"/>
      <c r="O1591" s="26"/>
      <c r="P1591" s="32"/>
      <c r="Q1591" s="31"/>
      <c r="R1591" s="31"/>
    </row>
    <row r="1592" spans="6:18" ht="15" customHeight="1">
      <c r="F1592" s="31"/>
      <c r="G1592" s="31"/>
      <c r="H1592" s="31"/>
      <c r="I1592" s="31"/>
      <c r="J1592" s="32" t="str">
        <f>IF(I1592="","",INDEX(Lists!A$2:A$2833,MATCH('Assessment Inventory'!I1592,Lists!$E$2:$E$2833,0)))</f>
        <v/>
      </c>
      <c r="K1592" s="32" t="str">
        <f>IF(I1592="","",INDEX(Lists!B$2:B$2833,MATCH('Assessment Inventory'!I1592,Lists!$E$2:$E$2833,0)))</f>
        <v/>
      </c>
      <c r="L1592" s="25" t="str">
        <f t="shared" si="55"/>
        <v>http://maps.google.com/maps?q=,</v>
      </c>
      <c r="M1592" s="38" t="str">
        <f t="shared" si="54"/>
        <v/>
      </c>
      <c r="N1592" s="26"/>
      <c r="O1592" s="26"/>
      <c r="P1592" s="32"/>
      <c r="Q1592" s="31"/>
      <c r="R1592" s="31"/>
    </row>
    <row r="1593" spans="6:18" ht="15" customHeight="1">
      <c r="F1593" s="31"/>
      <c r="G1593" s="31"/>
      <c r="H1593" s="31"/>
      <c r="I1593" s="31"/>
      <c r="J1593" s="32" t="str">
        <f>IF(I1593="","",INDEX(Lists!A$2:A$2833,MATCH('Assessment Inventory'!I1593,Lists!$E$2:$E$2833,0)))</f>
        <v/>
      </c>
      <c r="K1593" s="32" t="str">
        <f>IF(I1593="","",INDEX(Lists!B$2:B$2833,MATCH('Assessment Inventory'!I1593,Lists!$E$2:$E$2833,0)))</f>
        <v/>
      </c>
      <c r="L1593" s="25" t="str">
        <f t="shared" si="55"/>
        <v>http://maps.google.com/maps?q=,</v>
      </c>
      <c r="M1593" s="38" t="str">
        <f t="shared" si="54"/>
        <v/>
      </c>
      <c r="N1593" s="26"/>
      <c r="O1593" s="26"/>
      <c r="P1593" s="32"/>
      <c r="Q1593" s="31"/>
      <c r="R1593" s="31"/>
    </row>
    <row r="1594" spans="6:18" ht="15" customHeight="1">
      <c r="F1594" s="31"/>
      <c r="G1594" s="31"/>
      <c r="H1594" s="31"/>
      <c r="I1594" s="31"/>
      <c r="J1594" s="32" t="str">
        <f>IF(I1594="","",INDEX(Lists!A$2:A$2833,MATCH('Assessment Inventory'!I1594,Lists!$E$2:$E$2833,0)))</f>
        <v/>
      </c>
      <c r="K1594" s="32" t="str">
        <f>IF(I1594="","",INDEX(Lists!B$2:B$2833,MATCH('Assessment Inventory'!I1594,Lists!$E$2:$E$2833,0)))</f>
        <v/>
      </c>
      <c r="L1594" s="25" t="str">
        <f t="shared" si="55"/>
        <v>http://maps.google.com/maps?q=,</v>
      </c>
      <c r="M1594" s="38" t="str">
        <f t="shared" si="54"/>
        <v/>
      </c>
      <c r="N1594" s="26"/>
      <c r="O1594" s="26"/>
      <c r="P1594" s="32"/>
      <c r="Q1594" s="31"/>
      <c r="R1594" s="31"/>
    </row>
    <row r="1595" spans="6:18" ht="15" customHeight="1">
      <c r="F1595" s="31"/>
      <c r="G1595" s="31"/>
      <c r="H1595" s="31"/>
      <c r="I1595" s="31"/>
      <c r="J1595" s="32" t="str">
        <f>IF(I1595="","",INDEX(Lists!A$2:A$2833,MATCH('Assessment Inventory'!I1595,Lists!$E$2:$E$2833,0)))</f>
        <v/>
      </c>
      <c r="K1595" s="32" t="str">
        <f>IF(I1595="","",INDEX(Lists!B$2:B$2833,MATCH('Assessment Inventory'!I1595,Lists!$E$2:$E$2833,0)))</f>
        <v/>
      </c>
      <c r="L1595" s="25" t="str">
        <f t="shared" si="55"/>
        <v>http://maps.google.com/maps?q=,</v>
      </c>
      <c r="M1595" s="38" t="str">
        <f t="shared" si="54"/>
        <v/>
      </c>
      <c r="N1595" s="26"/>
      <c r="O1595" s="26"/>
      <c r="P1595" s="32"/>
      <c r="Q1595" s="31"/>
      <c r="R1595" s="31"/>
    </row>
    <row r="1596" spans="6:18" ht="15" customHeight="1">
      <c r="F1596" s="31"/>
      <c r="G1596" s="31"/>
      <c r="H1596" s="31"/>
      <c r="I1596" s="31"/>
      <c r="J1596" s="32" t="str">
        <f>IF(I1596="","",INDEX(Lists!A$2:A$2833,MATCH('Assessment Inventory'!I1596,Lists!$E$2:$E$2833,0)))</f>
        <v/>
      </c>
      <c r="K1596" s="32" t="str">
        <f>IF(I1596="","",INDEX(Lists!B$2:B$2833,MATCH('Assessment Inventory'!I1596,Lists!$E$2:$E$2833,0)))</f>
        <v/>
      </c>
      <c r="L1596" s="25" t="str">
        <f t="shared" si="55"/>
        <v>http://maps.google.com/maps?q=,</v>
      </c>
      <c r="M1596" s="38" t="str">
        <f t="shared" si="54"/>
        <v/>
      </c>
      <c r="N1596" s="26"/>
      <c r="O1596" s="26"/>
      <c r="P1596" s="32"/>
      <c r="Q1596" s="31"/>
      <c r="R1596" s="31"/>
    </row>
    <row r="1597" spans="6:18" ht="15" customHeight="1">
      <c r="F1597" s="31"/>
      <c r="G1597" s="31"/>
      <c r="H1597" s="31"/>
      <c r="I1597" s="31"/>
      <c r="J1597" s="32" t="str">
        <f>IF(I1597="","",INDEX(Lists!A$2:A$2833,MATCH('Assessment Inventory'!I1597,Lists!$E$2:$E$2833,0)))</f>
        <v/>
      </c>
      <c r="K1597" s="32" t="str">
        <f>IF(I1597="","",INDEX(Lists!B$2:B$2833,MATCH('Assessment Inventory'!I1597,Lists!$E$2:$E$2833,0)))</f>
        <v/>
      </c>
      <c r="L1597" s="25" t="str">
        <f t="shared" si="55"/>
        <v>http://maps.google.com/maps?q=,</v>
      </c>
      <c r="M1597" s="38" t="str">
        <f t="shared" si="54"/>
        <v/>
      </c>
      <c r="N1597" s="26"/>
      <c r="O1597" s="26"/>
      <c r="P1597" s="32"/>
      <c r="Q1597" s="31"/>
      <c r="R1597" s="31"/>
    </row>
    <row r="1598" spans="6:18" ht="15" customHeight="1">
      <c r="F1598" s="31"/>
      <c r="G1598" s="31"/>
      <c r="H1598" s="31"/>
      <c r="I1598" s="31"/>
      <c r="J1598" s="32" t="str">
        <f>IF(I1598="","",INDEX(Lists!A$2:A$2833,MATCH('Assessment Inventory'!I1598,Lists!$E$2:$E$2833,0)))</f>
        <v/>
      </c>
      <c r="K1598" s="32" t="str">
        <f>IF(I1598="","",INDEX(Lists!B$2:B$2833,MATCH('Assessment Inventory'!I1598,Lists!$E$2:$E$2833,0)))</f>
        <v/>
      </c>
      <c r="L1598" s="25" t="str">
        <f t="shared" si="55"/>
        <v>http://maps.google.com/maps?q=,</v>
      </c>
      <c r="M1598" s="38" t="str">
        <f t="shared" si="54"/>
        <v/>
      </c>
      <c r="N1598" s="26"/>
      <c r="O1598" s="26"/>
      <c r="P1598" s="32"/>
      <c r="Q1598" s="31"/>
      <c r="R1598" s="31"/>
    </row>
    <row r="1599" spans="6:18" ht="15" customHeight="1">
      <c r="F1599" s="31"/>
      <c r="G1599" s="31"/>
      <c r="H1599" s="31"/>
      <c r="I1599" s="31"/>
      <c r="J1599" s="32" t="str">
        <f>IF(I1599="","",INDEX(Lists!A$2:A$2833,MATCH('Assessment Inventory'!I1599,Lists!$E$2:$E$2833,0)))</f>
        <v/>
      </c>
      <c r="K1599" s="32" t="str">
        <f>IF(I1599="","",INDEX(Lists!B$2:B$2833,MATCH('Assessment Inventory'!I1599,Lists!$E$2:$E$2833,0)))</f>
        <v/>
      </c>
      <c r="L1599" s="25" t="str">
        <f t="shared" si="55"/>
        <v>http://maps.google.com/maps?q=,</v>
      </c>
      <c r="M1599" s="38" t="str">
        <f t="shared" si="54"/>
        <v/>
      </c>
      <c r="N1599" s="26"/>
      <c r="O1599" s="26"/>
      <c r="P1599" s="32"/>
      <c r="Q1599" s="31"/>
      <c r="R1599" s="31"/>
    </row>
    <row r="1600" spans="6:18" ht="15" customHeight="1">
      <c r="F1600" s="31"/>
      <c r="G1600" s="31"/>
      <c r="H1600" s="31"/>
      <c r="I1600" s="31"/>
      <c r="J1600" s="32" t="str">
        <f>IF(I1600="","",INDEX(Lists!A$2:A$2833,MATCH('Assessment Inventory'!I1600,Lists!$E$2:$E$2833,0)))</f>
        <v/>
      </c>
      <c r="K1600" s="32" t="str">
        <f>IF(I1600="","",INDEX(Lists!B$2:B$2833,MATCH('Assessment Inventory'!I1600,Lists!$E$2:$E$2833,0)))</f>
        <v/>
      </c>
      <c r="L1600" s="25" t="str">
        <f t="shared" si="55"/>
        <v>http://maps.google.com/maps?q=,</v>
      </c>
      <c r="M1600" s="38" t="str">
        <f t="shared" si="54"/>
        <v/>
      </c>
      <c r="N1600" s="26"/>
      <c r="O1600" s="26"/>
      <c r="P1600" s="32"/>
      <c r="Q1600" s="31"/>
      <c r="R1600" s="31"/>
    </row>
    <row r="1601" spans="6:18" ht="15" customHeight="1">
      <c r="F1601" s="31"/>
      <c r="G1601" s="31"/>
      <c r="H1601" s="31"/>
      <c r="I1601" s="31"/>
      <c r="J1601" s="32" t="str">
        <f>IF(I1601="","",INDEX(Lists!A$2:A$2833,MATCH('Assessment Inventory'!I1601,Lists!$E$2:$E$2833,0)))</f>
        <v/>
      </c>
      <c r="K1601" s="32" t="str">
        <f>IF(I1601="","",INDEX(Lists!B$2:B$2833,MATCH('Assessment Inventory'!I1601,Lists!$E$2:$E$2833,0)))</f>
        <v/>
      </c>
      <c r="L1601" s="25" t="str">
        <f t="shared" si="55"/>
        <v>http://maps.google.com/maps?q=,</v>
      </c>
      <c r="M1601" s="38" t="str">
        <f t="shared" si="54"/>
        <v/>
      </c>
      <c r="N1601" s="26"/>
      <c r="O1601" s="26"/>
      <c r="P1601" s="32"/>
      <c r="Q1601" s="31"/>
      <c r="R1601" s="31"/>
    </row>
    <row r="1602" spans="6:18" ht="15" customHeight="1">
      <c r="F1602" s="31"/>
      <c r="G1602" s="31"/>
      <c r="H1602" s="31"/>
      <c r="I1602" s="31"/>
      <c r="J1602" s="32" t="str">
        <f>IF(I1602="","",INDEX(Lists!A$2:A$2833,MATCH('Assessment Inventory'!I1602,Lists!$E$2:$E$2833,0)))</f>
        <v/>
      </c>
      <c r="K1602" s="32" t="str">
        <f>IF(I1602="","",INDEX(Lists!B$2:B$2833,MATCH('Assessment Inventory'!I1602,Lists!$E$2:$E$2833,0)))</f>
        <v/>
      </c>
      <c r="L1602" s="25" t="str">
        <f t="shared" si="55"/>
        <v>http://maps.google.com/maps?q=,</v>
      </c>
      <c r="M1602" s="38" t="str">
        <f t="shared" si="54"/>
        <v/>
      </c>
      <c r="N1602" s="26"/>
      <c r="O1602" s="26"/>
      <c r="P1602" s="32"/>
      <c r="Q1602" s="31"/>
      <c r="R1602" s="31"/>
    </row>
    <row r="1603" spans="6:18" ht="15" customHeight="1">
      <c r="F1603" s="31"/>
      <c r="G1603" s="31"/>
      <c r="H1603" s="31"/>
      <c r="I1603" s="31"/>
      <c r="J1603" s="32" t="str">
        <f>IF(I1603="","",INDEX(Lists!A$2:A$2833,MATCH('Assessment Inventory'!I1603,Lists!$E$2:$E$2833,0)))</f>
        <v/>
      </c>
      <c r="K1603" s="32" t="str">
        <f>IF(I1603="","",INDEX(Lists!B$2:B$2833,MATCH('Assessment Inventory'!I1603,Lists!$E$2:$E$2833,0)))</f>
        <v/>
      </c>
      <c r="L1603" s="25" t="str">
        <f t="shared" si="55"/>
        <v>http://maps.google.com/maps?q=,</v>
      </c>
      <c r="M1603" s="38" t="str">
        <f t="shared" si="54"/>
        <v/>
      </c>
      <c r="N1603" s="26"/>
      <c r="O1603" s="26"/>
      <c r="P1603" s="32"/>
      <c r="Q1603" s="31"/>
      <c r="R1603" s="31"/>
    </row>
    <row r="1604" spans="6:18" ht="15" customHeight="1">
      <c r="F1604" s="31"/>
      <c r="G1604" s="31"/>
      <c r="H1604" s="31"/>
      <c r="I1604" s="31"/>
      <c r="J1604" s="32" t="str">
        <f>IF(I1604="","",INDEX(Lists!A$2:A$2833,MATCH('Assessment Inventory'!I1604,Lists!$E$2:$E$2833,0)))</f>
        <v/>
      </c>
      <c r="K1604" s="32" t="str">
        <f>IF(I1604="","",INDEX(Lists!B$2:B$2833,MATCH('Assessment Inventory'!I1604,Lists!$E$2:$E$2833,0)))</f>
        <v/>
      </c>
      <c r="L1604" s="25" t="str">
        <f t="shared" si="55"/>
        <v>http://maps.google.com/maps?q=,</v>
      </c>
      <c r="M1604" s="38" t="str">
        <f t="shared" si="54"/>
        <v/>
      </c>
      <c r="N1604" s="26"/>
      <c r="O1604" s="26"/>
      <c r="P1604" s="32"/>
      <c r="Q1604" s="31"/>
      <c r="R1604" s="31"/>
    </row>
    <row r="1605" spans="6:18" ht="15" customHeight="1">
      <c r="F1605" s="31"/>
      <c r="G1605" s="31"/>
      <c r="H1605" s="31"/>
      <c r="I1605" s="31"/>
      <c r="J1605" s="32" t="str">
        <f>IF(I1605="","",INDEX(Lists!A$2:A$2833,MATCH('Assessment Inventory'!I1605,Lists!$E$2:$E$2833,0)))</f>
        <v/>
      </c>
      <c r="K1605" s="32" t="str">
        <f>IF(I1605="","",INDEX(Lists!B$2:B$2833,MATCH('Assessment Inventory'!I1605,Lists!$E$2:$E$2833,0)))</f>
        <v/>
      </c>
      <c r="L1605" s="25" t="str">
        <f t="shared" si="55"/>
        <v>http://maps.google.com/maps?q=,</v>
      </c>
      <c r="M1605" s="38" t="str">
        <f t="shared" si="54"/>
        <v/>
      </c>
      <c r="N1605" s="26"/>
      <c r="O1605" s="26"/>
      <c r="P1605" s="32"/>
      <c r="Q1605" s="31"/>
      <c r="R1605" s="31"/>
    </row>
    <row r="1606" spans="6:18" ht="15" customHeight="1">
      <c r="F1606" s="31"/>
      <c r="G1606" s="31"/>
      <c r="H1606" s="31"/>
      <c r="I1606" s="31"/>
      <c r="J1606" s="32" t="str">
        <f>IF(I1606="","",INDEX(Lists!A$2:A$2833,MATCH('Assessment Inventory'!I1606,Lists!$E$2:$E$2833,0)))</f>
        <v/>
      </c>
      <c r="K1606" s="32" t="str">
        <f>IF(I1606="","",INDEX(Lists!B$2:B$2833,MATCH('Assessment Inventory'!I1606,Lists!$E$2:$E$2833,0)))</f>
        <v/>
      </c>
      <c r="L1606" s="25" t="str">
        <f t="shared" si="55"/>
        <v>http://maps.google.com/maps?q=,</v>
      </c>
      <c r="M1606" s="38" t="str">
        <f t="shared" si="54"/>
        <v/>
      </c>
      <c r="N1606" s="26"/>
      <c r="O1606" s="26"/>
      <c r="P1606" s="32"/>
      <c r="Q1606" s="31"/>
      <c r="R1606" s="31"/>
    </row>
    <row r="1607" spans="6:18" ht="15" customHeight="1">
      <c r="F1607" s="31"/>
      <c r="G1607" s="31"/>
      <c r="H1607" s="31"/>
      <c r="I1607" s="31"/>
      <c r="J1607" s="32" t="str">
        <f>IF(I1607="","",INDEX(Lists!A$2:A$2833,MATCH('Assessment Inventory'!I1607,Lists!$E$2:$E$2833,0)))</f>
        <v/>
      </c>
      <c r="K1607" s="32" t="str">
        <f>IF(I1607="","",INDEX(Lists!B$2:B$2833,MATCH('Assessment Inventory'!I1607,Lists!$E$2:$E$2833,0)))</f>
        <v/>
      </c>
      <c r="L1607" s="25" t="str">
        <f t="shared" si="55"/>
        <v>http://maps.google.com/maps?q=,</v>
      </c>
      <c r="M1607" s="38" t="str">
        <f t="shared" si="54"/>
        <v/>
      </c>
      <c r="N1607" s="26"/>
      <c r="O1607" s="26"/>
      <c r="P1607" s="32"/>
      <c r="Q1607" s="31"/>
      <c r="R1607" s="31"/>
    </row>
    <row r="1608" spans="6:18" ht="15" customHeight="1">
      <c r="F1608" s="31"/>
      <c r="G1608" s="31"/>
      <c r="H1608" s="31"/>
      <c r="I1608" s="31"/>
      <c r="J1608" s="32" t="str">
        <f>IF(I1608="","",INDEX(Lists!A$2:A$2833,MATCH('Assessment Inventory'!I1608,Lists!$E$2:$E$2833,0)))</f>
        <v/>
      </c>
      <c r="K1608" s="32" t="str">
        <f>IF(I1608="","",INDEX(Lists!B$2:B$2833,MATCH('Assessment Inventory'!I1608,Lists!$E$2:$E$2833,0)))</f>
        <v/>
      </c>
      <c r="L1608" s="25" t="str">
        <f t="shared" si="55"/>
        <v>http://maps.google.com/maps?q=,</v>
      </c>
      <c r="M1608" s="38" t="str">
        <f t="shared" ref="M1608:M1671" si="56">IF(I1608="","",HYPERLINK(L1608,"See on Google Maps"))</f>
        <v/>
      </c>
      <c r="N1608" s="26"/>
      <c r="O1608" s="26"/>
      <c r="P1608" s="32"/>
      <c r="Q1608" s="31"/>
      <c r="R1608" s="31"/>
    </row>
    <row r="1609" spans="6:18" ht="15" customHeight="1">
      <c r="F1609" s="31"/>
      <c r="G1609" s="31"/>
      <c r="H1609" s="31"/>
      <c r="I1609" s="31"/>
      <c r="J1609" s="32" t="str">
        <f>IF(I1609="","",INDEX(Lists!A$2:A$2833,MATCH('Assessment Inventory'!I1609,Lists!$E$2:$E$2833,0)))</f>
        <v/>
      </c>
      <c r="K1609" s="32" t="str">
        <f>IF(I1609="","",INDEX(Lists!B$2:B$2833,MATCH('Assessment Inventory'!I1609,Lists!$E$2:$E$2833,0)))</f>
        <v/>
      </c>
      <c r="L1609" s="25" t="str">
        <f t="shared" ref="L1609:L1672" si="57">CONCATENATE("http://maps.google.com/maps?q=",J1609,",",K1609,"")</f>
        <v>http://maps.google.com/maps?q=,</v>
      </c>
      <c r="M1609" s="38" t="str">
        <f t="shared" si="56"/>
        <v/>
      </c>
      <c r="N1609" s="26"/>
      <c r="O1609" s="26"/>
      <c r="P1609" s="32"/>
      <c r="Q1609" s="31"/>
      <c r="R1609" s="31"/>
    </row>
    <row r="1610" spans="6:18" ht="15" customHeight="1">
      <c r="F1610" s="31"/>
      <c r="G1610" s="31"/>
      <c r="H1610" s="31"/>
      <c r="I1610" s="31"/>
      <c r="J1610" s="32" t="str">
        <f>IF(I1610="","",INDEX(Lists!A$2:A$2833,MATCH('Assessment Inventory'!I1610,Lists!$E$2:$E$2833,0)))</f>
        <v/>
      </c>
      <c r="K1610" s="32" t="str">
        <f>IF(I1610="","",INDEX(Lists!B$2:B$2833,MATCH('Assessment Inventory'!I1610,Lists!$E$2:$E$2833,0)))</f>
        <v/>
      </c>
      <c r="L1610" s="25" t="str">
        <f t="shared" si="57"/>
        <v>http://maps.google.com/maps?q=,</v>
      </c>
      <c r="M1610" s="38" t="str">
        <f t="shared" si="56"/>
        <v/>
      </c>
      <c r="N1610" s="26"/>
      <c r="O1610" s="26"/>
      <c r="P1610" s="32"/>
      <c r="Q1610" s="31"/>
      <c r="R1610" s="31"/>
    </row>
    <row r="1611" spans="6:18" ht="15" customHeight="1">
      <c r="F1611" s="31"/>
      <c r="G1611" s="31"/>
      <c r="H1611" s="31"/>
      <c r="I1611" s="31"/>
      <c r="J1611" s="32" t="str">
        <f>IF(I1611="","",INDEX(Lists!A$2:A$2833,MATCH('Assessment Inventory'!I1611,Lists!$E$2:$E$2833,0)))</f>
        <v/>
      </c>
      <c r="K1611" s="32" t="str">
        <f>IF(I1611="","",INDEX(Lists!B$2:B$2833,MATCH('Assessment Inventory'!I1611,Lists!$E$2:$E$2833,0)))</f>
        <v/>
      </c>
      <c r="L1611" s="25" t="str">
        <f t="shared" si="57"/>
        <v>http://maps.google.com/maps?q=,</v>
      </c>
      <c r="M1611" s="38" t="str">
        <f t="shared" si="56"/>
        <v/>
      </c>
      <c r="N1611" s="26"/>
      <c r="O1611" s="26"/>
      <c r="P1611" s="32"/>
      <c r="Q1611" s="31"/>
      <c r="R1611" s="31"/>
    </row>
    <row r="1612" spans="6:18" ht="15" customHeight="1">
      <c r="F1612" s="31"/>
      <c r="G1612" s="31"/>
      <c r="H1612" s="31"/>
      <c r="I1612" s="31"/>
      <c r="J1612" s="32" t="str">
        <f>IF(I1612="","",INDEX(Lists!A$2:A$2833,MATCH('Assessment Inventory'!I1612,Lists!$E$2:$E$2833,0)))</f>
        <v/>
      </c>
      <c r="K1612" s="32" t="str">
        <f>IF(I1612="","",INDEX(Lists!B$2:B$2833,MATCH('Assessment Inventory'!I1612,Lists!$E$2:$E$2833,0)))</f>
        <v/>
      </c>
      <c r="L1612" s="25" t="str">
        <f t="shared" si="57"/>
        <v>http://maps.google.com/maps?q=,</v>
      </c>
      <c r="M1612" s="38" t="str">
        <f t="shared" si="56"/>
        <v/>
      </c>
      <c r="N1612" s="26"/>
      <c r="O1612" s="26"/>
      <c r="P1612" s="32"/>
      <c r="Q1612" s="31"/>
      <c r="R1612" s="31"/>
    </row>
    <row r="1613" spans="6:18" ht="15" customHeight="1">
      <c r="F1613" s="31"/>
      <c r="G1613" s="31"/>
      <c r="H1613" s="31"/>
      <c r="I1613" s="31"/>
      <c r="J1613" s="32" t="str">
        <f>IF(I1613="","",INDEX(Lists!A$2:A$2833,MATCH('Assessment Inventory'!I1613,Lists!$E$2:$E$2833,0)))</f>
        <v/>
      </c>
      <c r="K1613" s="32" t="str">
        <f>IF(I1613="","",INDEX(Lists!B$2:B$2833,MATCH('Assessment Inventory'!I1613,Lists!$E$2:$E$2833,0)))</f>
        <v/>
      </c>
      <c r="L1613" s="25" t="str">
        <f t="shared" si="57"/>
        <v>http://maps.google.com/maps?q=,</v>
      </c>
      <c r="M1613" s="38" t="str">
        <f t="shared" si="56"/>
        <v/>
      </c>
      <c r="N1613" s="26"/>
      <c r="O1613" s="26"/>
      <c r="P1613" s="32"/>
      <c r="Q1613" s="31"/>
      <c r="R1613" s="31"/>
    </row>
    <row r="1614" spans="6:18" ht="15" customHeight="1">
      <c r="F1614" s="31"/>
      <c r="G1614" s="31"/>
      <c r="H1614" s="31"/>
      <c r="I1614" s="31"/>
      <c r="J1614" s="32" t="str">
        <f>IF(I1614="","",INDEX(Lists!A$2:A$2833,MATCH('Assessment Inventory'!I1614,Lists!$E$2:$E$2833,0)))</f>
        <v/>
      </c>
      <c r="K1614" s="32" t="str">
        <f>IF(I1614="","",INDEX(Lists!B$2:B$2833,MATCH('Assessment Inventory'!I1614,Lists!$E$2:$E$2833,0)))</f>
        <v/>
      </c>
      <c r="L1614" s="25" t="str">
        <f t="shared" si="57"/>
        <v>http://maps.google.com/maps?q=,</v>
      </c>
      <c r="M1614" s="38" t="str">
        <f t="shared" si="56"/>
        <v/>
      </c>
      <c r="N1614" s="26"/>
      <c r="O1614" s="26"/>
      <c r="P1614" s="32"/>
      <c r="Q1614" s="31"/>
      <c r="R1614" s="31"/>
    </row>
    <row r="1615" spans="6:18" ht="15" customHeight="1">
      <c r="F1615" s="31"/>
      <c r="G1615" s="31"/>
      <c r="H1615" s="31"/>
      <c r="I1615" s="31"/>
      <c r="J1615" s="32" t="str">
        <f>IF(I1615="","",INDEX(Lists!A$2:A$2833,MATCH('Assessment Inventory'!I1615,Lists!$E$2:$E$2833,0)))</f>
        <v/>
      </c>
      <c r="K1615" s="32" t="str">
        <f>IF(I1615="","",INDEX(Lists!B$2:B$2833,MATCH('Assessment Inventory'!I1615,Lists!$E$2:$E$2833,0)))</f>
        <v/>
      </c>
      <c r="L1615" s="25" t="str">
        <f t="shared" si="57"/>
        <v>http://maps.google.com/maps?q=,</v>
      </c>
      <c r="M1615" s="38" t="str">
        <f t="shared" si="56"/>
        <v/>
      </c>
      <c r="N1615" s="26"/>
      <c r="O1615" s="26"/>
      <c r="P1615" s="32"/>
      <c r="Q1615" s="31"/>
      <c r="R1615" s="31"/>
    </row>
    <row r="1616" spans="6:18" ht="15" customHeight="1">
      <c r="F1616" s="31"/>
      <c r="G1616" s="31"/>
      <c r="H1616" s="31"/>
      <c r="I1616" s="31"/>
      <c r="J1616" s="32" t="str">
        <f>IF(I1616="","",INDEX(Lists!A$2:A$2833,MATCH('Assessment Inventory'!I1616,Lists!$E$2:$E$2833,0)))</f>
        <v/>
      </c>
      <c r="K1616" s="32" t="str">
        <f>IF(I1616="","",INDEX(Lists!B$2:B$2833,MATCH('Assessment Inventory'!I1616,Lists!$E$2:$E$2833,0)))</f>
        <v/>
      </c>
      <c r="L1616" s="25" t="str">
        <f t="shared" si="57"/>
        <v>http://maps.google.com/maps?q=,</v>
      </c>
      <c r="M1616" s="38" t="str">
        <f t="shared" si="56"/>
        <v/>
      </c>
      <c r="N1616" s="26"/>
      <c r="O1616" s="26"/>
      <c r="P1616" s="32"/>
      <c r="Q1616" s="31"/>
      <c r="R1616" s="31"/>
    </row>
    <row r="1617" spans="6:18" ht="15" customHeight="1">
      <c r="F1617" s="31"/>
      <c r="G1617" s="31"/>
      <c r="H1617" s="31"/>
      <c r="I1617" s="31"/>
      <c r="J1617" s="32" t="str">
        <f>IF(I1617="","",INDEX(Lists!A$2:A$2833,MATCH('Assessment Inventory'!I1617,Lists!$E$2:$E$2833,0)))</f>
        <v/>
      </c>
      <c r="K1617" s="32" t="str">
        <f>IF(I1617="","",INDEX(Lists!B$2:B$2833,MATCH('Assessment Inventory'!I1617,Lists!$E$2:$E$2833,0)))</f>
        <v/>
      </c>
      <c r="L1617" s="25" t="str">
        <f t="shared" si="57"/>
        <v>http://maps.google.com/maps?q=,</v>
      </c>
      <c r="M1617" s="38" t="str">
        <f t="shared" si="56"/>
        <v/>
      </c>
      <c r="N1617" s="26"/>
      <c r="O1617" s="26"/>
      <c r="P1617" s="32"/>
      <c r="Q1617" s="31"/>
      <c r="R1617" s="31"/>
    </row>
    <row r="1618" spans="6:18" ht="15" customHeight="1">
      <c r="F1618" s="31"/>
      <c r="G1618" s="31"/>
      <c r="H1618" s="31"/>
      <c r="I1618" s="31"/>
      <c r="J1618" s="32" t="str">
        <f>IF(I1618="","",INDEX(Lists!A$2:A$2833,MATCH('Assessment Inventory'!I1618,Lists!$E$2:$E$2833,0)))</f>
        <v/>
      </c>
      <c r="K1618" s="32" t="str">
        <f>IF(I1618="","",INDEX(Lists!B$2:B$2833,MATCH('Assessment Inventory'!I1618,Lists!$E$2:$E$2833,0)))</f>
        <v/>
      </c>
      <c r="L1618" s="25" t="str">
        <f t="shared" si="57"/>
        <v>http://maps.google.com/maps?q=,</v>
      </c>
      <c r="M1618" s="38" t="str">
        <f t="shared" si="56"/>
        <v/>
      </c>
      <c r="N1618" s="26"/>
      <c r="O1618" s="26"/>
      <c r="P1618" s="32"/>
      <c r="Q1618" s="31"/>
      <c r="R1618" s="31"/>
    </row>
    <row r="1619" spans="6:18" ht="15" customHeight="1">
      <c r="F1619" s="31"/>
      <c r="G1619" s="31"/>
      <c r="H1619" s="31"/>
      <c r="I1619" s="31"/>
      <c r="J1619" s="32" t="str">
        <f>IF(I1619="","",INDEX(Lists!A$2:A$2833,MATCH('Assessment Inventory'!I1619,Lists!$E$2:$E$2833,0)))</f>
        <v/>
      </c>
      <c r="K1619" s="32" t="str">
        <f>IF(I1619="","",INDEX(Lists!B$2:B$2833,MATCH('Assessment Inventory'!I1619,Lists!$E$2:$E$2833,0)))</f>
        <v/>
      </c>
      <c r="L1619" s="25" t="str">
        <f t="shared" si="57"/>
        <v>http://maps.google.com/maps?q=,</v>
      </c>
      <c r="M1619" s="38" t="str">
        <f t="shared" si="56"/>
        <v/>
      </c>
      <c r="N1619" s="26"/>
      <c r="O1619" s="26"/>
      <c r="P1619" s="32"/>
      <c r="Q1619" s="31"/>
      <c r="R1619" s="31"/>
    </row>
    <row r="1620" spans="6:18" ht="15" customHeight="1">
      <c r="F1620" s="31"/>
      <c r="G1620" s="31"/>
      <c r="H1620" s="31"/>
      <c r="I1620" s="31"/>
      <c r="J1620" s="32" t="str">
        <f>IF(I1620="","",INDEX(Lists!A$2:A$2833,MATCH('Assessment Inventory'!I1620,Lists!$E$2:$E$2833,0)))</f>
        <v/>
      </c>
      <c r="K1620" s="32" t="str">
        <f>IF(I1620="","",INDEX(Lists!B$2:B$2833,MATCH('Assessment Inventory'!I1620,Lists!$E$2:$E$2833,0)))</f>
        <v/>
      </c>
      <c r="L1620" s="25" t="str">
        <f t="shared" si="57"/>
        <v>http://maps.google.com/maps?q=,</v>
      </c>
      <c r="M1620" s="38" t="str">
        <f t="shared" si="56"/>
        <v/>
      </c>
      <c r="N1620" s="26"/>
      <c r="O1620" s="26"/>
      <c r="P1620" s="32"/>
      <c r="Q1620" s="31"/>
      <c r="R1620" s="31"/>
    </row>
    <row r="1621" spans="6:18" ht="15" customHeight="1">
      <c r="F1621" s="31"/>
      <c r="G1621" s="31"/>
      <c r="H1621" s="31"/>
      <c r="I1621" s="31"/>
      <c r="J1621" s="32" t="str">
        <f>IF(I1621="","",INDEX(Lists!A$2:A$2833,MATCH('Assessment Inventory'!I1621,Lists!$E$2:$E$2833,0)))</f>
        <v/>
      </c>
      <c r="K1621" s="32" t="str">
        <f>IF(I1621="","",INDEX(Lists!B$2:B$2833,MATCH('Assessment Inventory'!I1621,Lists!$E$2:$E$2833,0)))</f>
        <v/>
      </c>
      <c r="L1621" s="25" t="str">
        <f t="shared" si="57"/>
        <v>http://maps.google.com/maps?q=,</v>
      </c>
      <c r="M1621" s="38" t="str">
        <f t="shared" si="56"/>
        <v/>
      </c>
      <c r="N1621" s="26"/>
      <c r="O1621" s="26"/>
      <c r="P1621" s="32"/>
      <c r="Q1621" s="31"/>
      <c r="R1621" s="31"/>
    </row>
    <row r="1622" spans="6:18" ht="15" customHeight="1">
      <c r="F1622" s="31"/>
      <c r="G1622" s="31"/>
      <c r="H1622" s="31"/>
      <c r="I1622" s="31"/>
      <c r="J1622" s="32" t="str">
        <f>IF(I1622="","",INDEX(Lists!A$2:A$2833,MATCH('Assessment Inventory'!I1622,Lists!$E$2:$E$2833,0)))</f>
        <v/>
      </c>
      <c r="K1622" s="32" t="str">
        <f>IF(I1622="","",INDEX(Lists!B$2:B$2833,MATCH('Assessment Inventory'!I1622,Lists!$E$2:$E$2833,0)))</f>
        <v/>
      </c>
      <c r="L1622" s="25" t="str">
        <f t="shared" si="57"/>
        <v>http://maps.google.com/maps?q=,</v>
      </c>
      <c r="M1622" s="38" t="str">
        <f t="shared" si="56"/>
        <v/>
      </c>
      <c r="N1622" s="26"/>
      <c r="O1622" s="26"/>
      <c r="P1622" s="32"/>
      <c r="Q1622" s="31"/>
      <c r="R1622" s="31"/>
    </row>
    <row r="1623" spans="6:18" ht="15" customHeight="1">
      <c r="F1623" s="31"/>
      <c r="G1623" s="31"/>
      <c r="H1623" s="31"/>
      <c r="I1623" s="31"/>
      <c r="J1623" s="32" t="str">
        <f>IF(I1623="","",INDEX(Lists!A$2:A$2833,MATCH('Assessment Inventory'!I1623,Lists!$E$2:$E$2833,0)))</f>
        <v/>
      </c>
      <c r="K1623" s="32" t="str">
        <f>IF(I1623="","",INDEX(Lists!B$2:B$2833,MATCH('Assessment Inventory'!I1623,Lists!$E$2:$E$2833,0)))</f>
        <v/>
      </c>
      <c r="L1623" s="25" t="str">
        <f t="shared" si="57"/>
        <v>http://maps.google.com/maps?q=,</v>
      </c>
      <c r="M1623" s="38" t="str">
        <f t="shared" si="56"/>
        <v/>
      </c>
      <c r="N1623" s="26"/>
      <c r="O1623" s="26"/>
      <c r="P1623" s="32"/>
      <c r="Q1623" s="31"/>
      <c r="R1623" s="31"/>
    </row>
    <row r="1624" spans="6:18" ht="15" customHeight="1">
      <c r="F1624" s="31"/>
      <c r="G1624" s="31"/>
      <c r="H1624" s="31"/>
      <c r="I1624" s="31"/>
      <c r="J1624" s="32" t="str">
        <f>IF(I1624="","",INDEX(Lists!A$2:A$2833,MATCH('Assessment Inventory'!I1624,Lists!$E$2:$E$2833,0)))</f>
        <v/>
      </c>
      <c r="K1624" s="32" t="str">
        <f>IF(I1624="","",INDEX(Lists!B$2:B$2833,MATCH('Assessment Inventory'!I1624,Lists!$E$2:$E$2833,0)))</f>
        <v/>
      </c>
      <c r="L1624" s="25" t="str">
        <f t="shared" si="57"/>
        <v>http://maps.google.com/maps?q=,</v>
      </c>
      <c r="M1624" s="38" t="str">
        <f t="shared" si="56"/>
        <v/>
      </c>
      <c r="N1624" s="26"/>
      <c r="O1624" s="26"/>
      <c r="P1624" s="32"/>
      <c r="Q1624" s="31"/>
      <c r="R1624" s="31"/>
    </row>
    <row r="1625" spans="6:18" ht="15" customHeight="1">
      <c r="F1625" s="31"/>
      <c r="G1625" s="31"/>
      <c r="H1625" s="31"/>
      <c r="I1625" s="31"/>
      <c r="J1625" s="32" t="str">
        <f>IF(I1625="","",INDEX(Lists!A$2:A$2833,MATCH('Assessment Inventory'!I1625,Lists!$E$2:$E$2833,0)))</f>
        <v/>
      </c>
      <c r="K1625" s="32" t="str">
        <f>IF(I1625="","",INDEX(Lists!B$2:B$2833,MATCH('Assessment Inventory'!I1625,Lists!$E$2:$E$2833,0)))</f>
        <v/>
      </c>
      <c r="L1625" s="25" t="str">
        <f t="shared" si="57"/>
        <v>http://maps.google.com/maps?q=,</v>
      </c>
      <c r="M1625" s="38" t="str">
        <f t="shared" si="56"/>
        <v/>
      </c>
      <c r="N1625" s="26"/>
      <c r="O1625" s="26"/>
      <c r="P1625" s="32"/>
      <c r="Q1625" s="31"/>
      <c r="R1625" s="31"/>
    </row>
    <row r="1626" spans="6:18" ht="15" customHeight="1">
      <c r="F1626" s="31"/>
      <c r="G1626" s="31"/>
      <c r="H1626" s="31"/>
      <c r="I1626" s="31"/>
      <c r="J1626" s="32" t="str">
        <f>IF(I1626="","",INDEX(Lists!A$2:A$2833,MATCH('Assessment Inventory'!I1626,Lists!$E$2:$E$2833,0)))</f>
        <v/>
      </c>
      <c r="K1626" s="32" t="str">
        <f>IF(I1626="","",INDEX(Lists!B$2:B$2833,MATCH('Assessment Inventory'!I1626,Lists!$E$2:$E$2833,0)))</f>
        <v/>
      </c>
      <c r="L1626" s="25" t="str">
        <f t="shared" si="57"/>
        <v>http://maps.google.com/maps?q=,</v>
      </c>
      <c r="M1626" s="38" t="str">
        <f t="shared" si="56"/>
        <v/>
      </c>
      <c r="N1626" s="26"/>
      <c r="O1626" s="26"/>
      <c r="P1626" s="32"/>
      <c r="Q1626" s="31"/>
      <c r="R1626" s="31"/>
    </row>
    <row r="1627" spans="6:18" ht="15" customHeight="1">
      <c r="F1627" s="31"/>
      <c r="G1627" s="31"/>
      <c r="H1627" s="31"/>
      <c r="I1627" s="31"/>
      <c r="J1627" s="32" t="str">
        <f>IF(I1627="","",INDEX(Lists!A$2:A$2833,MATCH('Assessment Inventory'!I1627,Lists!$E$2:$E$2833,0)))</f>
        <v/>
      </c>
      <c r="K1627" s="32" t="str">
        <f>IF(I1627="","",INDEX(Lists!B$2:B$2833,MATCH('Assessment Inventory'!I1627,Lists!$E$2:$E$2833,0)))</f>
        <v/>
      </c>
      <c r="L1627" s="25" t="str">
        <f t="shared" si="57"/>
        <v>http://maps.google.com/maps?q=,</v>
      </c>
      <c r="M1627" s="38" t="str">
        <f t="shared" si="56"/>
        <v/>
      </c>
      <c r="N1627" s="26"/>
      <c r="O1627" s="26"/>
      <c r="P1627" s="32"/>
      <c r="Q1627" s="31"/>
      <c r="R1627" s="31"/>
    </row>
    <row r="1628" spans="6:18" ht="15" customHeight="1">
      <c r="F1628" s="31"/>
      <c r="G1628" s="31"/>
      <c r="H1628" s="31"/>
      <c r="I1628" s="31"/>
      <c r="J1628" s="32" t="str">
        <f>IF(I1628="","",INDEX(Lists!A$2:A$2833,MATCH('Assessment Inventory'!I1628,Lists!$E$2:$E$2833,0)))</f>
        <v/>
      </c>
      <c r="K1628" s="32" t="str">
        <f>IF(I1628="","",INDEX(Lists!B$2:B$2833,MATCH('Assessment Inventory'!I1628,Lists!$E$2:$E$2833,0)))</f>
        <v/>
      </c>
      <c r="L1628" s="25" t="str">
        <f t="shared" si="57"/>
        <v>http://maps.google.com/maps?q=,</v>
      </c>
      <c r="M1628" s="38" t="str">
        <f t="shared" si="56"/>
        <v/>
      </c>
      <c r="N1628" s="26"/>
      <c r="O1628" s="26"/>
      <c r="P1628" s="32"/>
      <c r="Q1628" s="31"/>
      <c r="R1628" s="31"/>
    </row>
    <row r="1629" spans="6:18" ht="15" customHeight="1">
      <c r="F1629" s="31"/>
      <c r="G1629" s="31"/>
      <c r="H1629" s="31"/>
      <c r="I1629" s="31"/>
      <c r="J1629" s="32" t="str">
        <f>IF(I1629="","",INDEX(Lists!A$2:A$2833,MATCH('Assessment Inventory'!I1629,Lists!$E$2:$E$2833,0)))</f>
        <v/>
      </c>
      <c r="K1629" s="32" t="str">
        <f>IF(I1629="","",INDEX(Lists!B$2:B$2833,MATCH('Assessment Inventory'!I1629,Lists!$E$2:$E$2833,0)))</f>
        <v/>
      </c>
      <c r="L1629" s="25" t="str">
        <f t="shared" si="57"/>
        <v>http://maps.google.com/maps?q=,</v>
      </c>
      <c r="M1629" s="38" t="str">
        <f t="shared" si="56"/>
        <v/>
      </c>
      <c r="N1629" s="26"/>
      <c r="O1629" s="26"/>
      <c r="P1629" s="32"/>
      <c r="Q1629" s="31"/>
      <c r="R1629" s="31"/>
    </row>
    <row r="1630" spans="6:18" ht="15" customHeight="1">
      <c r="F1630" s="31"/>
      <c r="G1630" s="31"/>
      <c r="H1630" s="31"/>
      <c r="I1630" s="31"/>
      <c r="J1630" s="32" t="str">
        <f>IF(I1630="","",INDEX(Lists!A$2:A$2833,MATCH('Assessment Inventory'!I1630,Lists!$E$2:$E$2833,0)))</f>
        <v/>
      </c>
      <c r="K1630" s="32" t="str">
        <f>IF(I1630="","",INDEX(Lists!B$2:B$2833,MATCH('Assessment Inventory'!I1630,Lists!$E$2:$E$2833,0)))</f>
        <v/>
      </c>
      <c r="L1630" s="25" t="str">
        <f t="shared" si="57"/>
        <v>http://maps.google.com/maps?q=,</v>
      </c>
      <c r="M1630" s="38" t="str">
        <f t="shared" si="56"/>
        <v/>
      </c>
      <c r="N1630" s="26"/>
      <c r="O1630" s="26"/>
      <c r="P1630" s="32"/>
      <c r="Q1630" s="31"/>
      <c r="R1630" s="31"/>
    </row>
    <row r="1631" spans="6:18" ht="15" customHeight="1">
      <c r="F1631" s="31"/>
      <c r="G1631" s="31"/>
      <c r="H1631" s="31"/>
      <c r="I1631" s="31"/>
      <c r="J1631" s="32" t="str">
        <f>IF(I1631="","",INDEX(Lists!A$2:A$2833,MATCH('Assessment Inventory'!I1631,Lists!$E$2:$E$2833,0)))</f>
        <v/>
      </c>
      <c r="K1631" s="32" t="str">
        <f>IF(I1631="","",INDEX(Lists!B$2:B$2833,MATCH('Assessment Inventory'!I1631,Lists!$E$2:$E$2833,0)))</f>
        <v/>
      </c>
      <c r="L1631" s="25" t="str">
        <f t="shared" si="57"/>
        <v>http://maps.google.com/maps?q=,</v>
      </c>
      <c r="M1631" s="38" t="str">
        <f t="shared" si="56"/>
        <v/>
      </c>
      <c r="N1631" s="26"/>
      <c r="O1631" s="26"/>
      <c r="P1631" s="32"/>
      <c r="Q1631" s="31"/>
      <c r="R1631" s="31"/>
    </row>
    <row r="1632" spans="6:18" ht="15" customHeight="1">
      <c r="F1632" s="31"/>
      <c r="G1632" s="31"/>
      <c r="H1632" s="31"/>
      <c r="I1632" s="31"/>
      <c r="J1632" s="32" t="str">
        <f>IF(I1632="","",INDEX(Lists!A$2:A$2833,MATCH('Assessment Inventory'!I1632,Lists!$E$2:$E$2833,0)))</f>
        <v/>
      </c>
      <c r="K1632" s="32" t="str">
        <f>IF(I1632="","",INDEX(Lists!B$2:B$2833,MATCH('Assessment Inventory'!I1632,Lists!$E$2:$E$2833,0)))</f>
        <v/>
      </c>
      <c r="L1632" s="25" t="str">
        <f t="shared" si="57"/>
        <v>http://maps.google.com/maps?q=,</v>
      </c>
      <c r="M1632" s="38" t="str">
        <f t="shared" si="56"/>
        <v/>
      </c>
      <c r="N1632" s="26"/>
      <c r="O1632" s="26"/>
      <c r="P1632" s="32"/>
      <c r="Q1632" s="31"/>
      <c r="R1632" s="31"/>
    </row>
    <row r="1633" spans="6:18" ht="15" customHeight="1">
      <c r="F1633" s="31"/>
      <c r="G1633" s="31"/>
      <c r="H1633" s="31"/>
      <c r="I1633" s="31"/>
      <c r="J1633" s="32" t="str">
        <f>IF(I1633="","",INDEX(Lists!A$2:A$2833,MATCH('Assessment Inventory'!I1633,Lists!$E$2:$E$2833,0)))</f>
        <v/>
      </c>
      <c r="K1633" s="32" t="str">
        <f>IF(I1633="","",INDEX(Lists!B$2:B$2833,MATCH('Assessment Inventory'!I1633,Lists!$E$2:$E$2833,0)))</f>
        <v/>
      </c>
      <c r="L1633" s="25" t="str">
        <f t="shared" si="57"/>
        <v>http://maps.google.com/maps?q=,</v>
      </c>
      <c r="M1633" s="38" t="str">
        <f t="shared" si="56"/>
        <v/>
      </c>
      <c r="N1633" s="26"/>
      <c r="O1633" s="26"/>
      <c r="P1633" s="32"/>
      <c r="Q1633" s="31"/>
      <c r="R1633" s="31"/>
    </row>
    <row r="1634" spans="6:18" ht="15" customHeight="1">
      <c r="F1634" s="31"/>
      <c r="G1634" s="31"/>
      <c r="H1634" s="31"/>
      <c r="I1634" s="31"/>
      <c r="J1634" s="32" t="str">
        <f>IF(I1634="","",INDEX(Lists!A$2:A$2833,MATCH('Assessment Inventory'!I1634,Lists!$E$2:$E$2833,0)))</f>
        <v/>
      </c>
      <c r="K1634" s="32" t="str">
        <f>IF(I1634="","",INDEX(Lists!B$2:B$2833,MATCH('Assessment Inventory'!I1634,Lists!$E$2:$E$2833,0)))</f>
        <v/>
      </c>
      <c r="L1634" s="25" t="str">
        <f t="shared" si="57"/>
        <v>http://maps.google.com/maps?q=,</v>
      </c>
      <c r="M1634" s="38" t="str">
        <f t="shared" si="56"/>
        <v/>
      </c>
      <c r="N1634" s="26"/>
      <c r="O1634" s="26"/>
      <c r="P1634" s="32"/>
      <c r="Q1634" s="31"/>
      <c r="R1634" s="31"/>
    </row>
    <row r="1635" spans="6:18" ht="15" customHeight="1">
      <c r="F1635" s="31"/>
      <c r="G1635" s="31"/>
      <c r="H1635" s="31"/>
      <c r="I1635" s="31"/>
      <c r="J1635" s="32" t="str">
        <f>IF(I1635="","",INDEX(Lists!A$2:A$2833,MATCH('Assessment Inventory'!I1635,Lists!$E$2:$E$2833,0)))</f>
        <v/>
      </c>
      <c r="K1635" s="32" t="str">
        <f>IF(I1635="","",INDEX(Lists!B$2:B$2833,MATCH('Assessment Inventory'!I1635,Lists!$E$2:$E$2833,0)))</f>
        <v/>
      </c>
      <c r="L1635" s="25" t="str">
        <f t="shared" si="57"/>
        <v>http://maps.google.com/maps?q=,</v>
      </c>
      <c r="M1635" s="38" t="str">
        <f t="shared" si="56"/>
        <v/>
      </c>
      <c r="N1635" s="26"/>
      <c r="O1635" s="26"/>
      <c r="P1635" s="32"/>
      <c r="Q1635" s="31"/>
      <c r="R1635" s="31"/>
    </row>
    <row r="1636" spans="6:18" ht="15" customHeight="1">
      <c r="F1636" s="31"/>
      <c r="G1636" s="31"/>
      <c r="H1636" s="31"/>
      <c r="I1636" s="31"/>
      <c r="J1636" s="32" t="str">
        <f>IF(I1636="","",INDEX(Lists!A$2:A$2833,MATCH('Assessment Inventory'!I1636,Lists!$E$2:$E$2833,0)))</f>
        <v/>
      </c>
      <c r="K1636" s="32" t="str">
        <f>IF(I1636="","",INDEX(Lists!B$2:B$2833,MATCH('Assessment Inventory'!I1636,Lists!$E$2:$E$2833,0)))</f>
        <v/>
      </c>
      <c r="L1636" s="25" t="str">
        <f t="shared" si="57"/>
        <v>http://maps.google.com/maps?q=,</v>
      </c>
      <c r="M1636" s="38" t="str">
        <f t="shared" si="56"/>
        <v/>
      </c>
      <c r="N1636" s="26"/>
      <c r="O1636" s="26"/>
      <c r="P1636" s="32"/>
      <c r="Q1636" s="31"/>
      <c r="R1636" s="31"/>
    </row>
    <row r="1637" spans="6:18" ht="15" customHeight="1">
      <c r="F1637" s="31"/>
      <c r="G1637" s="31"/>
      <c r="H1637" s="31"/>
      <c r="I1637" s="31"/>
      <c r="J1637" s="32" t="str">
        <f>IF(I1637="","",INDEX(Lists!A$2:A$2833,MATCH('Assessment Inventory'!I1637,Lists!$E$2:$E$2833,0)))</f>
        <v/>
      </c>
      <c r="K1637" s="32" t="str">
        <f>IF(I1637="","",INDEX(Lists!B$2:B$2833,MATCH('Assessment Inventory'!I1637,Lists!$E$2:$E$2833,0)))</f>
        <v/>
      </c>
      <c r="L1637" s="25" t="str">
        <f t="shared" si="57"/>
        <v>http://maps.google.com/maps?q=,</v>
      </c>
      <c r="M1637" s="38" t="str">
        <f t="shared" si="56"/>
        <v/>
      </c>
      <c r="N1637" s="26"/>
      <c r="O1637" s="26"/>
      <c r="P1637" s="32"/>
      <c r="Q1637" s="31"/>
      <c r="R1637" s="31"/>
    </row>
    <row r="1638" spans="6:18" ht="15" customHeight="1">
      <c r="F1638" s="31"/>
      <c r="G1638" s="31"/>
      <c r="H1638" s="31"/>
      <c r="I1638" s="31"/>
      <c r="J1638" s="32" t="str">
        <f>IF(I1638="","",INDEX(Lists!A$2:A$2833,MATCH('Assessment Inventory'!I1638,Lists!$E$2:$E$2833,0)))</f>
        <v/>
      </c>
      <c r="K1638" s="32" t="str">
        <f>IF(I1638="","",INDEX(Lists!B$2:B$2833,MATCH('Assessment Inventory'!I1638,Lists!$E$2:$E$2833,0)))</f>
        <v/>
      </c>
      <c r="L1638" s="25" t="str">
        <f t="shared" si="57"/>
        <v>http://maps.google.com/maps?q=,</v>
      </c>
      <c r="M1638" s="38" t="str">
        <f t="shared" si="56"/>
        <v/>
      </c>
      <c r="N1638" s="26"/>
      <c r="O1638" s="26"/>
      <c r="P1638" s="32"/>
      <c r="Q1638" s="31"/>
      <c r="R1638" s="31"/>
    </row>
    <row r="1639" spans="6:18" ht="15" customHeight="1">
      <c r="F1639" s="31"/>
      <c r="G1639" s="31"/>
      <c r="H1639" s="31"/>
      <c r="I1639" s="31"/>
      <c r="J1639" s="32" t="str">
        <f>IF(I1639="","",INDEX(Lists!A$2:A$2833,MATCH('Assessment Inventory'!I1639,Lists!$E$2:$E$2833,0)))</f>
        <v/>
      </c>
      <c r="K1639" s="32" t="str">
        <f>IF(I1639="","",INDEX(Lists!B$2:B$2833,MATCH('Assessment Inventory'!I1639,Lists!$E$2:$E$2833,0)))</f>
        <v/>
      </c>
      <c r="L1639" s="25" t="str">
        <f t="shared" si="57"/>
        <v>http://maps.google.com/maps?q=,</v>
      </c>
      <c r="M1639" s="38" t="str">
        <f t="shared" si="56"/>
        <v/>
      </c>
      <c r="N1639" s="26"/>
      <c r="O1639" s="26"/>
      <c r="P1639" s="32"/>
      <c r="Q1639" s="31"/>
      <c r="R1639" s="31"/>
    </row>
    <row r="1640" spans="6:18" ht="15" customHeight="1">
      <c r="F1640" s="31"/>
      <c r="G1640" s="31"/>
      <c r="H1640" s="31"/>
      <c r="I1640" s="31"/>
      <c r="J1640" s="32" t="str">
        <f>IF(I1640="","",INDEX(Lists!A$2:A$2833,MATCH('Assessment Inventory'!I1640,Lists!$E$2:$E$2833,0)))</f>
        <v/>
      </c>
      <c r="K1640" s="32" t="str">
        <f>IF(I1640="","",INDEX(Lists!B$2:B$2833,MATCH('Assessment Inventory'!I1640,Lists!$E$2:$E$2833,0)))</f>
        <v/>
      </c>
      <c r="L1640" s="25" t="str">
        <f t="shared" si="57"/>
        <v>http://maps.google.com/maps?q=,</v>
      </c>
      <c r="M1640" s="38" t="str">
        <f t="shared" si="56"/>
        <v/>
      </c>
      <c r="N1640" s="26"/>
      <c r="O1640" s="26"/>
      <c r="P1640" s="32"/>
      <c r="Q1640" s="31"/>
      <c r="R1640" s="31"/>
    </row>
    <row r="1641" spans="6:18" ht="15" customHeight="1">
      <c r="F1641" s="31"/>
      <c r="G1641" s="31"/>
      <c r="H1641" s="31"/>
      <c r="I1641" s="31"/>
      <c r="J1641" s="32" t="str">
        <f>IF(I1641="","",INDEX(Lists!A$2:A$2833,MATCH('Assessment Inventory'!I1641,Lists!$E$2:$E$2833,0)))</f>
        <v/>
      </c>
      <c r="K1641" s="32" t="str">
        <f>IF(I1641="","",INDEX(Lists!B$2:B$2833,MATCH('Assessment Inventory'!I1641,Lists!$E$2:$E$2833,0)))</f>
        <v/>
      </c>
      <c r="L1641" s="25" t="str">
        <f t="shared" si="57"/>
        <v>http://maps.google.com/maps?q=,</v>
      </c>
      <c r="M1641" s="38" t="str">
        <f t="shared" si="56"/>
        <v/>
      </c>
      <c r="N1641" s="26"/>
      <c r="O1641" s="26"/>
      <c r="P1641" s="32"/>
      <c r="Q1641" s="31"/>
      <c r="R1641" s="31"/>
    </row>
    <row r="1642" spans="6:18" ht="15" customHeight="1">
      <c r="F1642" s="31"/>
      <c r="G1642" s="31"/>
      <c r="H1642" s="31"/>
      <c r="I1642" s="31"/>
      <c r="J1642" s="32" t="str">
        <f>IF(I1642="","",INDEX(Lists!A$2:A$2833,MATCH('Assessment Inventory'!I1642,Lists!$E$2:$E$2833,0)))</f>
        <v/>
      </c>
      <c r="K1642" s="32" t="str">
        <f>IF(I1642="","",INDEX(Lists!B$2:B$2833,MATCH('Assessment Inventory'!I1642,Lists!$E$2:$E$2833,0)))</f>
        <v/>
      </c>
      <c r="L1642" s="25" t="str">
        <f t="shared" si="57"/>
        <v>http://maps.google.com/maps?q=,</v>
      </c>
      <c r="M1642" s="38" t="str">
        <f t="shared" si="56"/>
        <v/>
      </c>
      <c r="N1642" s="26"/>
      <c r="O1642" s="26"/>
      <c r="P1642" s="32"/>
      <c r="Q1642" s="31"/>
      <c r="R1642" s="31"/>
    </row>
    <row r="1643" spans="6:18" ht="15" customHeight="1">
      <c r="F1643" s="31"/>
      <c r="G1643" s="31"/>
      <c r="H1643" s="31"/>
      <c r="I1643" s="31"/>
      <c r="J1643" s="32" t="str">
        <f>IF(I1643="","",INDEX(Lists!A$2:A$2833,MATCH('Assessment Inventory'!I1643,Lists!$E$2:$E$2833,0)))</f>
        <v/>
      </c>
      <c r="K1643" s="32" t="str">
        <f>IF(I1643="","",INDEX(Lists!B$2:B$2833,MATCH('Assessment Inventory'!I1643,Lists!$E$2:$E$2833,0)))</f>
        <v/>
      </c>
      <c r="L1643" s="25" t="str">
        <f t="shared" si="57"/>
        <v>http://maps.google.com/maps?q=,</v>
      </c>
      <c r="M1643" s="38" t="str">
        <f t="shared" si="56"/>
        <v/>
      </c>
      <c r="N1643" s="26"/>
      <c r="O1643" s="26"/>
      <c r="P1643" s="32"/>
      <c r="Q1643" s="31"/>
      <c r="R1643" s="31"/>
    </row>
    <row r="1644" spans="6:18" ht="15" customHeight="1">
      <c r="F1644" s="31"/>
      <c r="G1644" s="31"/>
      <c r="H1644" s="31"/>
      <c r="I1644" s="31"/>
      <c r="J1644" s="32" t="str">
        <f>IF(I1644="","",INDEX(Lists!A$2:A$2833,MATCH('Assessment Inventory'!I1644,Lists!$E$2:$E$2833,0)))</f>
        <v/>
      </c>
      <c r="K1644" s="32" t="str">
        <f>IF(I1644="","",INDEX(Lists!B$2:B$2833,MATCH('Assessment Inventory'!I1644,Lists!$E$2:$E$2833,0)))</f>
        <v/>
      </c>
      <c r="L1644" s="25" t="str">
        <f t="shared" si="57"/>
        <v>http://maps.google.com/maps?q=,</v>
      </c>
      <c r="M1644" s="38" t="str">
        <f t="shared" si="56"/>
        <v/>
      </c>
      <c r="N1644" s="26"/>
      <c r="O1644" s="26"/>
      <c r="P1644" s="32"/>
      <c r="Q1644" s="31"/>
      <c r="R1644" s="31"/>
    </row>
    <row r="1645" spans="6:18" ht="15" customHeight="1">
      <c r="F1645" s="31"/>
      <c r="G1645" s="31"/>
      <c r="H1645" s="31"/>
      <c r="I1645" s="31"/>
      <c r="J1645" s="32" t="str">
        <f>IF(I1645="","",INDEX(Lists!A$2:A$2833,MATCH('Assessment Inventory'!I1645,Lists!$E$2:$E$2833,0)))</f>
        <v/>
      </c>
      <c r="K1645" s="32" t="str">
        <f>IF(I1645="","",INDEX(Lists!B$2:B$2833,MATCH('Assessment Inventory'!I1645,Lists!$E$2:$E$2833,0)))</f>
        <v/>
      </c>
      <c r="L1645" s="25" t="str">
        <f t="shared" si="57"/>
        <v>http://maps.google.com/maps?q=,</v>
      </c>
      <c r="M1645" s="38" t="str">
        <f t="shared" si="56"/>
        <v/>
      </c>
      <c r="N1645" s="26"/>
      <c r="O1645" s="26"/>
      <c r="P1645" s="32"/>
      <c r="Q1645" s="31"/>
      <c r="R1645" s="31"/>
    </row>
    <row r="1646" spans="6:18" ht="15" customHeight="1">
      <c r="F1646" s="31"/>
      <c r="G1646" s="31"/>
      <c r="H1646" s="31"/>
      <c r="I1646" s="31"/>
      <c r="J1646" s="32" t="str">
        <f>IF(I1646="","",INDEX(Lists!A$2:A$2833,MATCH('Assessment Inventory'!I1646,Lists!$E$2:$E$2833,0)))</f>
        <v/>
      </c>
      <c r="K1646" s="32" t="str">
        <f>IF(I1646="","",INDEX(Lists!B$2:B$2833,MATCH('Assessment Inventory'!I1646,Lists!$E$2:$E$2833,0)))</f>
        <v/>
      </c>
      <c r="L1646" s="25" t="str">
        <f t="shared" si="57"/>
        <v>http://maps.google.com/maps?q=,</v>
      </c>
      <c r="M1646" s="38" t="str">
        <f t="shared" si="56"/>
        <v/>
      </c>
      <c r="N1646" s="26"/>
      <c r="O1646" s="26"/>
      <c r="P1646" s="32"/>
      <c r="Q1646" s="31"/>
      <c r="R1646" s="31"/>
    </row>
    <row r="1647" spans="6:18" ht="15" customHeight="1">
      <c r="F1647" s="31"/>
      <c r="G1647" s="31"/>
      <c r="H1647" s="31"/>
      <c r="I1647" s="31"/>
      <c r="J1647" s="32" t="str">
        <f>IF(I1647="","",INDEX(Lists!A$2:A$2833,MATCH('Assessment Inventory'!I1647,Lists!$E$2:$E$2833,0)))</f>
        <v/>
      </c>
      <c r="K1647" s="32" t="str">
        <f>IF(I1647="","",INDEX(Lists!B$2:B$2833,MATCH('Assessment Inventory'!I1647,Lists!$E$2:$E$2833,0)))</f>
        <v/>
      </c>
      <c r="L1647" s="25" t="str">
        <f t="shared" si="57"/>
        <v>http://maps.google.com/maps?q=,</v>
      </c>
      <c r="M1647" s="38" t="str">
        <f t="shared" si="56"/>
        <v/>
      </c>
      <c r="N1647" s="26"/>
      <c r="O1647" s="26"/>
      <c r="P1647" s="32"/>
      <c r="Q1647" s="31"/>
      <c r="R1647" s="31"/>
    </row>
    <row r="1648" spans="6:18" ht="15" customHeight="1">
      <c r="F1648" s="31"/>
      <c r="G1648" s="31"/>
      <c r="H1648" s="31"/>
      <c r="I1648" s="31"/>
      <c r="J1648" s="32" t="str">
        <f>IF(I1648="","",INDEX(Lists!A$2:A$2833,MATCH('Assessment Inventory'!I1648,Lists!$E$2:$E$2833,0)))</f>
        <v/>
      </c>
      <c r="K1648" s="32" t="str">
        <f>IF(I1648="","",INDEX(Lists!B$2:B$2833,MATCH('Assessment Inventory'!I1648,Lists!$E$2:$E$2833,0)))</f>
        <v/>
      </c>
      <c r="L1648" s="25" t="str">
        <f t="shared" si="57"/>
        <v>http://maps.google.com/maps?q=,</v>
      </c>
      <c r="M1648" s="38" t="str">
        <f t="shared" si="56"/>
        <v/>
      </c>
      <c r="N1648" s="26"/>
      <c r="O1648" s="26"/>
      <c r="P1648" s="32"/>
      <c r="Q1648" s="31"/>
      <c r="R1648" s="31"/>
    </row>
    <row r="1649" spans="6:18" ht="15" customHeight="1">
      <c r="F1649" s="31"/>
      <c r="G1649" s="31"/>
      <c r="H1649" s="31"/>
      <c r="I1649" s="31"/>
      <c r="J1649" s="32" t="str">
        <f>IF(I1649="","",INDEX(Lists!A$2:A$2833,MATCH('Assessment Inventory'!I1649,Lists!$E$2:$E$2833,0)))</f>
        <v/>
      </c>
      <c r="K1649" s="32" t="str">
        <f>IF(I1649="","",INDEX(Lists!B$2:B$2833,MATCH('Assessment Inventory'!I1649,Lists!$E$2:$E$2833,0)))</f>
        <v/>
      </c>
      <c r="L1649" s="25" t="str">
        <f t="shared" si="57"/>
        <v>http://maps.google.com/maps?q=,</v>
      </c>
      <c r="M1649" s="38" t="str">
        <f t="shared" si="56"/>
        <v/>
      </c>
      <c r="N1649" s="26"/>
      <c r="O1649" s="26"/>
      <c r="P1649" s="32"/>
      <c r="Q1649" s="31"/>
      <c r="R1649" s="31"/>
    </row>
    <row r="1650" spans="6:18" ht="15" customHeight="1">
      <c r="F1650" s="31"/>
      <c r="G1650" s="31"/>
      <c r="H1650" s="31"/>
      <c r="I1650" s="31"/>
      <c r="J1650" s="32" t="str">
        <f>IF(I1650="","",INDEX(Lists!A$2:A$2833,MATCH('Assessment Inventory'!I1650,Lists!$E$2:$E$2833,0)))</f>
        <v/>
      </c>
      <c r="K1650" s="32" t="str">
        <f>IF(I1650="","",INDEX(Lists!B$2:B$2833,MATCH('Assessment Inventory'!I1650,Lists!$E$2:$E$2833,0)))</f>
        <v/>
      </c>
      <c r="L1650" s="25" t="str">
        <f t="shared" si="57"/>
        <v>http://maps.google.com/maps?q=,</v>
      </c>
      <c r="M1650" s="38" t="str">
        <f t="shared" si="56"/>
        <v/>
      </c>
      <c r="N1650" s="26"/>
      <c r="O1650" s="26"/>
      <c r="P1650" s="32"/>
      <c r="Q1650" s="31"/>
      <c r="R1650" s="31"/>
    </row>
    <row r="1651" spans="6:18" ht="15" customHeight="1">
      <c r="F1651" s="31"/>
      <c r="G1651" s="31"/>
      <c r="H1651" s="31"/>
      <c r="I1651" s="31"/>
      <c r="J1651" s="32" t="str">
        <f>IF(I1651="","",INDEX(Lists!A$2:A$2833,MATCH('Assessment Inventory'!I1651,Lists!$E$2:$E$2833,0)))</f>
        <v/>
      </c>
      <c r="K1651" s="32" t="str">
        <f>IF(I1651="","",INDEX(Lists!B$2:B$2833,MATCH('Assessment Inventory'!I1651,Lists!$E$2:$E$2833,0)))</f>
        <v/>
      </c>
      <c r="L1651" s="25" t="str">
        <f t="shared" si="57"/>
        <v>http://maps.google.com/maps?q=,</v>
      </c>
      <c r="M1651" s="38" t="str">
        <f t="shared" si="56"/>
        <v/>
      </c>
      <c r="N1651" s="26"/>
      <c r="O1651" s="26"/>
      <c r="P1651" s="32"/>
      <c r="Q1651" s="31"/>
      <c r="R1651" s="31"/>
    </row>
    <row r="1652" spans="6:18" ht="15" customHeight="1">
      <c r="F1652" s="31"/>
      <c r="G1652" s="31"/>
      <c r="H1652" s="31"/>
      <c r="I1652" s="31"/>
      <c r="J1652" s="32" t="str">
        <f>IF(I1652="","",INDEX(Lists!A$2:A$2833,MATCH('Assessment Inventory'!I1652,Lists!$E$2:$E$2833,0)))</f>
        <v/>
      </c>
      <c r="K1652" s="32" t="str">
        <f>IF(I1652="","",INDEX(Lists!B$2:B$2833,MATCH('Assessment Inventory'!I1652,Lists!$E$2:$E$2833,0)))</f>
        <v/>
      </c>
      <c r="L1652" s="25" t="str">
        <f t="shared" si="57"/>
        <v>http://maps.google.com/maps?q=,</v>
      </c>
      <c r="M1652" s="38" t="str">
        <f t="shared" si="56"/>
        <v/>
      </c>
      <c r="N1652" s="26"/>
      <c r="O1652" s="26"/>
      <c r="P1652" s="32"/>
      <c r="Q1652" s="31"/>
      <c r="R1652" s="31"/>
    </row>
    <row r="1653" spans="6:18" ht="15" customHeight="1">
      <c r="F1653" s="31"/>
      <c r="G1653" s="31"/>
      <c r="H1653" s="31"/>
      <c r="I1653" s="31"/>
      <c r="J1653" s="32" t="str">
        <f>IF(I1653="","",INDEX(Lists!A$2:A$2833,MATCH('Assessment Inventory'!I1653,Lists!$E$2:$E$2833,0)))</f>
        <v/>
      </c>
      <c r="K1653" s="32" t="str">
        <f>IF(I1653="","",INDEX(Lists!B$2:B$2833,MATCH('Assessment Inventory'!I1653,Lists!$E$2:$E$2833,0)))</f>
        <v/>
      </c>
      <c r="L1653" s="25" t="str">
        <f t="shared" si="57"/>
        <v>http://maps.google.com/maps?q=,</v>
      </c>
      <c r="M1653" s="38" t="str">
        <f t="shared" si="56"/>
        <v/>
      </c>
      <c r="N1653" s="26"/>
      <c r="O1653" s="26"/>
      <c r="P1653" s="32"/>
      <c r="Q1653" s="31"/>
      <c r="R1653" s="31"/>
    </row>
    <row r="1654" spans="6:18" ht="15" customHeight="1">
      <c r="F1654" s="31"/>
      <c r="G1654" s="31"/>
      <c r="H1654" s="31"/>
      <c r="I1654" s="31"/>
      <c r="J1654" s="32" t="str">
        <f>IF(I1654="","",INDEX(Lists!A$2:A$2833,MATCH('Assessment Inventory'!I1654,Lists!$E$2:$E$2833,0)))</f>
        <v/>
      </c>
      <c r="K1654" s="32" t="str">
        <f>IF(I1654="","",INDEX(Lists!B$2:B$2833,MATCH('Assessment Inventory'!I1654,Lists!$E$2:$E$2833,0)))</f>
        <v/>
      </c>
      <c r="L1654" s="25" t="str">
        <f t="shared" si="57"/>
        <v>http://maps.google.com/maps?q=,</v>
      </c>
      <c r="M1654" s="38" t="str">
        <f t="shared" si="56"/>
        <v/>
      </c>
      <c r="N1654" s="26"/>
      <c r="O1654" s="26"/>
      <c r="P1654" s="32"/>
      <c r="Q1654" s="31"/>
      <c r="R1654" s="31"/>
    </row>
    <row r="1655" spans="6:18" ht="15" customHeight="1">
      <c r="F1655" s="31"/>
      <c r="G1655" s="31"/>
      <c r="H1655" s="31"/>
      <c r="I1655" s="31"/>
      <c r="J1655" s="32" t="str">
        <f>IF(I1655="","",INDEX(Lists!A$2:A$2833,MATCH('Assessment Inventory'!I1655,Lists!$E$2:$E$2833,0)))</f>
        <v/>
      </c>
      <c r="K1655" s="32" t="str">
        <f>IF(I1655="","",INDEX(Lists!B$2:B$2833,MATCH('Assessment Inventory'!I1655,Lists!$E$2:$E$2833,0)))</f>
        <v/>
      </c>
      <c r="L1655" s="25" t="str">
        <f t="shared" si="57"/>
        <v>http://maps.google.com/maps?q=,</v>
      </c>
      <c r="M1655" s="38" t="str">
        <f t="shared" si="56"/>
        <v/>
      </c>
      <c r="N1655" s="26"/>
      <c r="O1655" s="26"/>
      <c r="P1655" s="32"/>
      <c r="Q1655" s="31"/>
      <c r="R1655" s="31"/>
    </row>
    <row r="1656" spans="6:18" ht="15" customHeight="1">
      <c r="F1656" s="31"/>
      <c r="G1656" s="31"/>
      <c r="H1656" s="31"/>
      <c r="I1656" s="31"/>
      <c r="J1656" s="32" t="str">
        <f>IF(I1656="","",INDEX(Lists!A$2:A$2833,MATCH('Assessment Inventory'!I1656,Lists!$E$2:$E$2833,0)))</f>
        <v/>
      </c>
      <c r="K1656" s="32" t="str">
        <f>IF(I1656="","",INDEX(Lists!B$2:B$2833,MATCH('Assessment Inventory'!I1656,Lists!$E$2:$E$2833,0)))</f>
        <v/>
      </c>
      <c r="L1656" s="25" t="str">
        <f t="shared" si="57"/>
        <v>http://maps.google.com/maps?q=,</v>
      </c>
      <c r="M1656" s="38" t="str">
        <f t="shared" si="56"/>
        <v/>
      </c>
      <c r="N1656" s="26"/>
      <c r="O1656" s="26"/>
      <c r="P1656" s="32"/>
      <c r="Q1656" s="31"/>
      <c r="R1656" s="31"/>
    </row>
    <row r="1657" spans="6:18" ht="15" customHeight="1">
      <c r="F1657" s="31"/>
      <c r="G1657" s="31"/>
      <c r="H1657" s="31"/>
      <c r="I1657" s="31"/>
      <c r="J1657" s="32" t="str">
        <f>IF(I1657="","",INDEX(Lists!A$2:A$2833,MATCH('Assessment Inventory'!I1657,Lists!$E$2:$E$2833,0)))</f>
        <v/>
      </c>
      <c r="K1657" s="32" t="str">
        <f>IF(I1657="","",INDEX(Lists!B$2:B$2833,MATCH('Assessment Inventory'!I1657,Lists!$E$2:$E$2833,0)))</f>
        <v/>
      </c>
      <c r="L1657" s="25" t="str">
        <f t="shared" si="57"/>
        <v>http://maps.google.com/maps?q=,</v>
      </c>
      <c r="M1657" s="38" t="str">
        <f t="shared" si="56"/>
        <v/>
      </c>
      <c r="N1657" s="26"/>
      <c r="O1657" s="26"/>
      <c r="P1657" s="32"/>
      <c r="Q1657" s="31"/>
      <c r="R1657" s="31"/>
    </row>
    <row r="1658" spans="6:18" ht="15" customHeight="1">
      <c r="F1658" s="31"/>
      <c r="G1658" s="31"/>
      <c r="H1658" s="31"/>
      <c r="I1658" s="31"/>
      <c r="J1658" s="32" t="str">
        <f>IF(I1658="","",INDEX(Lists!A$2:A$2833,MATCH('Assessment Inventory'!I1658,Lists!$E$2:$E$2833,0)))</f>
        <v/>
      </c>
      <c r="K1658" s="32" t="str">
        <f>IF(I1658="","",INDEX(Lists!B$2:B$2833,MATCH('Assessment Inventory'!I1658,Lists!$E$2:$E$2833,0)))</f>
        <v/>
      </c>
      <c r="L1658" s="25" t="str">
        <f t="shared" si="57"/>
        <v>http://maps.google.com/maps?q=,</v>
      </c>
      <c r="M1658" s="38" t="str">
        <f t="shared" si="56"/>
        <v/>
      </c>
      <c r="N1658" s="26"/>
      <c r="O1658" s="26"/>
      <c r="P1658" s="32"/>
      <c r="Q1658" s="31"/>
      <c r="R1658" s="31"/>
    </row>
    <row r="1659" spans="6:18" ht="15" customHeight="1">
      <c r="F1659" s="31"/>
      <c r="G1659" s="31"/>
      <c r="H1659" s="31"/>
      <c r="I1659" s="31"/>
      <c r="J1659" s="32" t="str">
        <f>IF(I1659="","",INDEX(Lists!A$2:A$2833,MATCH('Assessment Inventory'!I1659,Lists!$E$2:$E$2833,0)))</f>
        <v/>
      </c>
      <c r="K1659" s="32" t="str">
        <f>IF(I1659="","",INDEX(Lists!B$2:B$2833,MATCH('Assessment Inventory'!I1659,Lists!$E$2:$E$2833,0)))</f>
        <v/>
      </c>
      <c r="L1659" s="25" t="str">
        <f t="shared" si="57"/>
        <v>http://maps.google.com/maps?q=,</v>
      </c>
      <c r="M1659" s="38" t="str">
        <f t="shared" si="56"/>
        <v/>
      </c>
      <c r="N1659" s="26"/>
      <c r="O1659" s="26"/>
      <c r="P1659" s="32"/>
      <c r="Q1659" s="31"/>
      <c r="R1659" s="31"/>
    </row>
    <row r="1660" spans="6:18" ht="15" customHeight="1">
      <c r="F1660" s="31"/>
      <c r="G1660" s="31"/>
      <c r="H1660" s="31"/>
      <c r="I1660" s="31"/>
      <c r="J1660" s="32" t="str">
        <f>IF(I1660="","",INDEX(Lists!A$2:A$2833,MATCH('Assessment Inventory'!I1660,Lists!$E$2:$E$2833,0)))</f>
        <v/>
      </c>
      <c r="K1660" s="32" t="str">
        <f>IF(I1660="","",INDEX(Lists!B$2:B$2833,MATCH('Assessment Inventory'!I1660,Lists!$E$2:$E$2833,0)))</f>
        <v/>
      </c>
      <c r="L1660" s="25" t="str">
        <f t="shared" si="57"/>
        <v>http://maps.google.com/maps?q=,</v>
      </c>
      <c r="M1660" s="38" t="str">
        <f t="shared" si="56"/>
        <v/>
      </c>
      <c r="N1660" s="26"/>
      <c r="O1660" s="26"/>
      <c r="P1660" s="32"/>
      <c r="Q1660" s="31"/>
      <c r="R1660" s="31"/>
    </row>
    <row r="1661" spans="6:18" ht="15" customHeight="1">
      <c r="F1661" s="31"/>
      <c r="G1661" s="31"/>
      <c r="H1661" s="31"/>
      <c r="I1661" s="31"/>
      <c r="J1661" s="32" t="str">
        <f>IF(I1661="","",INDEX(Lists!A$2:A$2833,MATCH('Assessment Inventory'!I1661,Lists!$E$2:$E$2833,0)))</f>
        <v/>
      </c>
      <c r="K1661" s="32" t="str">
        <f>IF(I1661="","",INDEX(Lists!B$2:B$2833,MATCH('Assessment Inventory'!I1661,Lists!$E$2:$E$2833,0)))</f>
        <v/>
      </c>
      <c r="L1661" s="25" t="str">
        <f t="shared" si="57"/>
        <v>http://maps.google.com/maps?q=,</v>
      </c>
      <c r="M1661" s="38" t="str">
        <f t="shared" si="56"/>
        <v/>
      </c>
      <c r="N1661" s="26"/>
      <c r="O1661" s="26"/>
      <c r="P1661" s="32"/>
      <c r="Q1661" s="31"/>
      <c r="R1661" s="31"/>
    </row>
    <row r="1662" spans="6:18" ht="15" customHeight="1">
      <c r="F1662" s="31"/>
      <c r="G1662" s="31"/>
      <c r="H1662" s="31"/>
      <c r="I1662" s="31"/>
      <c r="J1662" s="32" t="str">
        <f>IF(I1662="","",INDEX(Lists!A$2:A$2833,MATCH('Assessment Inventory'!I1662,Lists!$E$2:$E$2833,0)))</f>
        <v/>
      </c>
      <c r="K1662" s="32" t="str">
        <f>IF(I1662="","",INDEX(Lists!B$2:B$2833,MATCH('Assessment Inventory'!I1662,Lists!$E$2:$E$2833,0)))</f>
        <v/>
      </c>
      <c r="L1662" s="25" t="str">
        <f t="shared" si="57"/>
        <v>http://maps.google.com/maps?q=,</v>
      </c>
      <c r="M1662" s="38" t="str">
        <f t="shared" si="56"/>
        <v/>
      </c>
      <c r="N1662" s="26"/>
      <c r="O1662" s="26"/>
      <c r="P1662" s="32"/>
      <c r="Q1662" s="31"/>
      <c r="R1662" s="31"/>
    </row>
    <row r="1663" spans="6:18" ht="15" customHeight="1">
      <c r="F1663" s="31"/>
      <c r="G1663" s="31"/>
      <c r="H1663" s="31"/>
      <c r="I1663" s="31"/>
      <c r="J1663" s="32" t="str">
        <f>IF(I1663="","",INDEX(Lists!A$2:A$2833,MATCH('Assessment Inventory'!I1663,Lists!$E$2:$E$2833,0)))</f>
        <v/>
      </c>
      <c r="K1663" s="32" t="str">
        <f>IF(I1663="","",INDEX(Lists!B$2:B$2833,MATCH('Assessment Inventory'!I1663,Lists!$E$2:$E$2833,0)))</f>
        <v/>
      </c>
      <c r="L1663" s="25" t="str">
        <f t="shared" si="57"/>
        <v>http://maps.google.com/maps?q=,</v>
      </c>
      <c r="M1663" s="38" t="str">
        <f t="shared" si="56"/>
        <v/>
      </c>
      <c r="N1663" s="26"/>
      <c r="O1663" s="26"/>
      <c r="P1663" s="32"/>
      <c r="Q1663" s="31"/>
      <c r="R1663" s="31"/>
    </row>
    <row r="1664" spans="6:18" ht="15" customHeight="1">
      <c r="F1664" s="31"/>
      <c r="G1664" s="31"/>
      <c r="H1664" s="31"/>
      <c r="I1664" s="31"/>
      <c r="J1664" s="32" t="str">
        <f>IF(I1664="","",INDEX(Lists!A$2:A$2833,MATCH('Assessment Inventory'!I1664,Lists!$E$2:$E$2833,0)))</f>
        <v/>
      </c>
      <c r="K1664" s="32" t="str">
        <f>IF(I1664="","",INDEX(Lists!B$2:B$2833,MATCH('Assessment Inventory'!I1664,Lists!$E$2:$E$2833,0)))</f>
        <v/>
      </c>
      <c r="L1664" s="25" t="str">
        <f t="shared" si="57"/>
        <v>http://maps.google.com/maps?q=,</v>
      </c>
      <c r="M1664" s="38" t="str">
        <f t="shared" si="56"/>
        <v/>
      </c>
      <c r="N1664" s="26"/>
      <c r="O1664" s="26"/>
      <c r="P1664" s="32"/>
      <c r="Q1664" s="31"/>
      <c r="R1664" s="31"/>
    </row>
    <row r="1665" spans="6:18" ht="15" customHeight="1">
      <c r="F1665" s="31"/>
      <c r="G1665" s="31"/>
      <c r="H1665" s="31"/>
      <c r="I1665" s="31"/>
      <c r="J1665" s="32" t="str">
        <f>IF(I1665="","",INDEX(Lists!A$2:A$2833,MATCH('Assessment Inventory'!I1665,Lists!$E$2:$E$2833,0)))</f>
        <v/>
      </c>
      <c r="K1665" s="32" t="str">
        <f>IF(I1665="","",INDEX(Lists!B$2:B$2833,MATCH('Assessment Inventory'!I1665,Lists!$E$2:$E$2833,0)))</f>
        <v/>
      </c>
      <c r="L1665" s="25" t="str">
        <f t="shared" si="57"/>
        <v>http://maps.google.com/maps?q=,</v>
      </c>
      <c r="M1665" s="38" t="str">
        <f t="shared" si="56"/>
        <v/>
      </c>
      <c r="N1665" s="26"/>
      <c r="O1665" s="26"/>
      <c r="P1665" s="32"/>
      <c r="Q1665" s="31"/>
      <c r="R1665" s="31"/>
    </row>
    <row r="1666" spans="6:18" ht="15" customHeight="1">
      <c r="F1666" s="31"/>
      <c r="G1666" s="31"/>
      <c r="H1666" s="31"/>
      <c r="I1666" s="31"/>
      <c r="J1666" s="32" t="str">
        <f>IF(I1666="","",INDEX(Lists!A$2:A$2833,MATCH('Assessment Inventory'!I1666,Lists!$E$2:$E$2833,0)))</f>
        <v/>
      </c>
      <c r="K1666" s="32" t="str">
        <f>IF(I1666="","",INDEX(Lists!B$2:B$2833,MATCH('Assessment Inventory'!I1666,Lists!$E$2:$E$2833,0)))</f>
        <v/>
      </c>
      <c r="L1666" s="25" t="str">
        <f t="shared" si="57"/>
        <v>http://maps.google.com/maps?q=,</v>
      </c>
      <c r="M1666" s="38" t="str">
        <f t="shared" si="56"/>
        <v/>
      </c>
      <c r="N1666" s="26"/>
      <c r="O1666" s="26"/>
      <c r="P1666" s="32"/>
      <c r="Q1666" s="31"/>
      <c r="R1666" s="31"/>
    </row>
    <row r="1667" spans="6:18" ht="15" customHeight="1">
      <c r="F1667" s="31"/>
      <c r="G1667" s="31"/>
      <c r="H1667" s="31"/>
      <c r="I1667" s="31"/>
      <c r="J1667" s="32" t="str">
        <f>IF(I1667="","",INDEX(Lists!A$2:A$2833,MATCH('Assessment Inventory'!I1667,Lists!$E$2:$E$2833,0)))</f>
        <v/>
      </c>
      <c r="K1667" s="32" t="str">
        <f>IF(I1667="","",INDEX(Lists!B$2:B$2833,MATCH('Assessment Inventory'!I1667,Lists!$E$2:$E$2833,0)))</f>
        <v/>
      </c>
      <c r="L1667" s="25" t="str">
        <f t="shared" si="57"/>
        <v>http://maps.google.com/maps?q=,</v>
      </c>
      <c r="M1667" s="38" t="str">
        <f t="shared" si="56"/>
        <v/>
      </c>
      <c r="N1667" s="26"/>
      <c r="O1667" s="26"/>
      <c r="P1667" s="32"/>
      <c r="Q1667" s="31"/>
      <c r="R1667" s="31"/>
    </row>
    <row r="1668" spans="6:18" ht="15" customHeight="1">
      <c r="F1668" s="31"/>
      <c r="G1668" s="31"/>
      <c r="H1668" s="31"/>
      <c r="I1668" s="31"/>
      <c r="J1668" s="32" t="str">
        <f>IF(I1668="","",INDEX(Lists!A$2:A$2833,MATCH('Assessment Inventory'!I1668,Lists!$E$2:$E$2833,0)))</f>
        <v/>
      </c>
      <c r="K1668" s="32" t="str">
        <f>IF(I1668="","",INDEX(Lists!B$2:B$2833,MATCH('Assessment Inventory'!I1668,Lists!$E$2:$E$2833,0)))</f>
        <v/>
      </c>
      <c r="L1668" s="25" t="str">
        <f t="shared" si="57"/>
        <v>http://maps.google.com/maps?q=,</v>
      </c>
      <c r="M1668" s="38" t="str">
        <f t="shared" si="56"/>
        <v/>
      </c>
      <c r="N1668" s="26"/>
      <c r="O1668" s="26"/>
      <c r="P1668" s="32"/>
      <c r="Q1668" s="31"/>
      <c r="R1668" s="31"/>
    </row>
    <row r="1669" spans="6:18" ht="15" customHeight="1">
      <c r="F1669" s="31"/>
      <c r="G1669" s="31"/>
      <c r="H1669" s="31"/>
      <c r="I1669" s="31"/>
      <c r="J1669" s="32" t="str">
        <f>IF(I1669="","",INDEX(Lists!A$2:A$2833,MATCH('Assessment Inventory'!I1669,Lists!$E$2:$E$2833,0)))</f>
        <v/>
      </c>
      <c r="K1669" s="32" t="str">
        <f>IF(I1669="","",INDEX(Lists!B$2:B$2833,MATCH('Assessment Inventory'!I1669,Lists!$E$2:$E$2833,0)))</f>
        <v/>
      </c>
      <c r="L1669" s="25" t="str">
        <f t="shared" si="57"/>
        <v>http://maps.google.com/maps?q=,</v>
      </c>
      <c r="M1669" s="38" t="str">
        <f t="shared" si="56"/>
        <v/>
      </c>
      <c r="N1669" s="26"/>
      <c r="O1669" s="26"/>
      <c r="P1669" s="32"/>
      <c r="Q1669" s="31"/>
      <c r="R1669" s="31"/>
    </row>
    <row r="1670" spans="6:18" ht="15" customHeight="1">
      <c r="F1670" s="31"/>
      <c r="G1670" s="31"/>
      <c r="H1670" s="31"/>
      <c r="I1670" s="31"/>
      <c r="J1670" s="32" t="str">
        <f>IF(I1670="","",INDEX(Lists!A$2:A$2833,MATCH('Assessment Inventory'!I1670,Lists!$E$2:$E$2833,0)))</f>
        <v/>
      </c>
      <c r="K1670" s="32" t="str">
        <f>IF(I1670="","",INDEX(Lists!B$2:B$2833,MATCH('Assessment Inventory'!I1670,Lists!$E$2:$E$2833,0)))</f>
        <v/>
      </c>
      <c r="L1670" s="25" t="str">
        <f t="shared" si="57"/>
        <v>http://maps.google.com/maps?q=,</v>
      </c>
      <c r="M1670" s="38" t="str">
        <f t="shared" si="56"/>
        <v/>
      </c>
      <c r="N1670" s="26"/>
      <c r="O1670" s="26"/>
      <c r="P1670" s="32"/>
      <c r="Q1670" s="31"/>
      <c r="R1670" s="31"/>
    </row>
    <row r="1671" spans="6:18" ht="15" customHeight="1">
      <c r="F1671" s="31"/>
      <c r="G1671" s="31"/>
      <c r="H1671" s="31"/>
      <c r="I1671" s="31"/>
      <c r="J1671" s="32" t="str">
        <f>IF(I1671="","",INDEX(Lists!A$2:A$2833,MATCH('Assessment Inventory'!I1671,Lists!$E$2:$E$2833,0)))</f>
        <v/>
      </c>
      <c r="K1671" s="32" t="str">
        <f>IF(I1671="","",INDEX(Lists!B$2:B$2833,MATCH('Assessment Inventory'!I1671,Lists!$E$2:$E$2833,0)))</f>
        <v/>
      </c>
      <c r="L1671" s="25" t="str">
        <f t="shared" si="57"/>
        <v>http://maps.google.com/maps?q=,</v>
      </c>
      <c r="M1671" s="38" t="str">
        <f t="shared" si="56"/>
        <v/>
      </c>
      <c r="N1671" s="26"/>
      <c r="O1671" s="26"/>
      <c r="P1671" s="32"/>
      <c r="Q1671" s="31"/>
      <c r="R1671" s="31"/>
    </row>
    <row r="1672" spans="6:18" ht="15" customHeight="1">
      <c r="F1672" s="31"/>
      <c r="G1672" s="31"/>
      <c r="H1672" s="31"/>
      <c r="I1672" s="31"/>
      <c r="J1672" s="32" t="str">
        <f>IF(I1672="","",INDEX(Lists!A$2:A$2833,MATCH('Assessment Inventory'!I1672,Lists!$E$2:$E$2833,0)))</f>
        <v/>
      </c>
      <c r="K1672" s="32" t="str">
        <f>IF(I1672="","",INDEX(Lists!B$2:B$2833,MATCH('Assessment Inventory'!I1672,Lists!$E$2:$E$2833,0)))</f>
        <v/>
      </c>
      <c r="L1672" s="25" t="str">
        <f t="shared" si="57"/>
        <v>http://maps.google.com/maps?q=,</v>
      </c>
      <c r="M1672" s="38" t="str">
        <f t="shared" ref="M1672:M1735" si="58">IF(I1672="","",HYPERLINK(L1672,"See on Google Maps"))</f>
        <v/>
      </c>
      <c r="N1672" s="26"/>
      <c r="O1672" s="26"/>
      <c r="P1672" s="32"/>
      <c r="Q1672" s="31"/>
      <c r="R1672" s="31"/>
    </row>
    <row r="1673" spans="6:18" ht="15" customHeight="1">
      <c r="F1673" s="31"/>
      <c r="G1673" s="31"/>
      <c r="H1673" s="31"/>
      <c r="I1673" s="31"/>
      <c r="J1673" s="32" t="str">
        <f>IF(I1673="","",INDEX(Lists!A$2:A$2833,MATCH('Assessment Inventory'!I1673,Lists!$E$2:$E$2833,0)))</f>
        <v/>
      </c>
      <c r="K1673" s="32" t="str">
        <f>IF(I1673="","",INDEX(Lists!B$2:B$2833,MATCH('Assessment Inventory'!I1673,Lists!$E$2:$E$2833,0)))</f>
        <v/>
      </c>
      <c r="L1673" s="25" t="str">
        <f t="shared" ref="L1673:L1736" si="59">CONCATENATE("http://maps.google.com/maps?q=",J1673,",",K1673,"")</f>
        <v>http://maps.google.com/maps?q=,</v>
      </c>
      <c r="M1673" s="38" t="str">
        <f t="shared" si="58"/>
        <v/>
      </c>
      <c r="N1673" s="26"/>
      <c r="O1673" s="26"/>
      <c r="P1673" s="32"/>
      <c r="Q1673" s="31"/>
      <c r="R1673" s="31"/>
    </row>
    <row r="1674" spans="6:18" ht="15" customHeight="1">
      <c r="F1674" s="31"/>
      <c r="G1674" s="31"/>
      <c r="H1674" s="31"/>
      <c r="I1674" s="31"/>
      <c r="J1674" s="32" t="str">
        <f>IF(I1674="","",INDEX(Lists!A$2:A$2833,MATCH('Assessment Inventory'!I1674,Lists!$E$2:$E$2833,0)))</f>
        <v/>
      </c>
      <c r="K1674" s="32" t="str">
        <f>IF(I1674="","",INDEX(Lists!B$2:B$2833,MATCH('Assessment Inventory'!I1674,Lists!$E$2:$E$2833,0)))</f>
        <v/>
      </c>
      <c r="L1674" s="25" t="str">
        <f t="shared" si="59"/>
        <v>http://maps.google.com/maps?q=,</v>
      </c>
      <c r="M1674" s="38" t="str">
        <f t="shared" si="58"/>
        <v/>
      </c>
      <c r="N1674" s="26"/>
      <c r="O1674" s="26"/>
      <c r="P1674" s="32"/>
      <c r="Q1674" s="31"/>
      <c r="R1674" s="31"/>
    </row>
    <row r="1675" spans="6:18" ht="15" customHeight="1">
      <c r="F1675" s="31"/>
      <c r="G1675" s="31"/>
      <c r="H1675" s="31"/>
      <c r="I1675" s="31"/>
      <c r="J1675" s="32" t="str">
        <f>IF(I1675="","",INDEX(Lists!A$2:A$2833,MATCH('Assessment Inventory'!I1675,Lists!$E$2:$E$2833,0)))</f>
        <v/>
      </c>
      <c r="K1675" s="32" t="str">
        <f>IF(I1675="","",INDEX(Lists!B$2:B$2833,MATCH('Assessment Inventory'!I1675,Lists!$E$2:$E$2833,0)))</f>
        <v/>
      </c>
      <c r="L1675" s="25" t="str">
        <f t="shared" si="59"/>
        <v>http://maps.google.com/maps?q=,</v>
      </c>
      <c r="M1675" s="38" t="str">
        <f t="shared" si="58"/>
        <v/>
      </c>
      <c r="N1675" s="26"/>
      <c r="O1675" s="26"/>
      <c r="P1675" s="32"/>
      <c r="Q1675" s="31"/>
      <c r="R1675" s="31"/>
    </row>
    <row r="1676" spans="6:18" ht="15" customHeight="1">
      <c r="F1676" s="31"/>
      <c r="G1676" s="31"/>
      <c r="H1676" s="31"/>
      <c r="I1676" s="31"/>
      <c r="J1676" s="32" t="str">
        <f>IF(I1676="","",INDEX(Lists!A$2:A$2833,MATCH('Assessment Inventory'!I1676,Lists!$E$2:$E$2833,0)))</f>
        <v/>
      </c>
      <c r="K1676" s="32" t="str">
        <f>IF(I1676="","",INDEX(Lists!B$2:B$2833,MATCH('Assessment Inventory'!I1676,Lists!$E$2:$E$2833,0)))</f>
        <v/>
      </c>
      <c r="L1676" s="25" t="str">
        <f t="shared" si="59"/>
        <v>http://maps.google.com/maps?q=,</v>
      </c>
      <c r="M1676" s="38" t="str">
        <f t="shared" si="58"/>
        <v/>
      </c>
      <c r="N1676" s="26"/>
      <c r="O1676" s="26"/>
      <c r="P1676" s="32"/>
      <c r="Q1676" s="31"/>
      <c r="R1676" s="31"/>
    </row>
    <row r="1677" spans="6:18" ht="15" customHeight="1">
      <c r="F1677" s="31"/>
      <c r="G1677" s="31"/>
      <c r="H1677" s="31"/>
      <c r="I1677" s="31"/>
      <c r="J1677" s="32" t="str">
        <f>IF(I1677="","",INDEX(Lists!A$2:A$2833,MATCH('Assessment Inventory'!I1677,Lists!$E$2:$E$2833,0)))</f>
        <v/>
      </c>
      <c r="K1677" s="32" t="str">
        <f>IF(I1677="","",INDEX(Lists!B$2:B$2833,MATCH('Assessment Inventory'!I1677,Lists!$E$2:$E$2833,0)))</f>
        <v/>
      </c>
      <c r="L1677" s="25" t="str">
        <f t="shared" si="59"/>
        <v>http://maps.google.com/maps?q=,</v>
      </c>
      <c r="M1677" s="38" t="str">
        <f t="shared" si="58"/>
        <v/>
      </c>
      <c r="N1677" s="26"/>
      <c r="O1677" s="26"/>
      <c r="P1677" s="32"/>
      <c r="Q1677" s="31"/>
      <c r="R1677" s="31"/>
    </row>
    <row r="1678" spans="6:18" ht="15" customHeight="1">
      <c r="F1678" s="31"/>
      <c r="G1678" s="31"/>
      <c r="H1678" s="31"/>
      <c r="I1678" s="31"/>
      <c r="J1678" s="32" t="str">
        <f>IF(I1678="","",INDEX(Lists!A$2:A$2833,MATCH('Assessment Inventory'!I1678,Lists!$E$2:$E$2833,0)))</f>
        <v/>
      </c>
      <c r="K1678" s="32" t="str">
        <f>IF(I1678="","",INDEX(Lists!B$2:B$2833,MATCH('Assessment Inventory'!I1678,Lists!$E$2:$E$2833,0)))</f>
        <v/>
      </c>
      <c r="L1678" s="25" t="str">
        <f t="shared" si="59"/>
        <v>http://maps.google.com/maps?q=,</v>
      </c>
      <c r="M1678" s="38" t="str">
        <f t="shared" si="58"/>
        <v/>
      </c>
      <c r="N1678" s="26"/>
      <c r="O1678" s="26"/>
      <c r="P1678" s="32"/>
      <c r="Q1678" s="31"/>
      <c r="R1678" s="31"/>
    </row>
    <row r="1679" spans="6:18" ht="15" customHeight="1">
      <c r="F1679" s="31"/>
      <c r="G1679" s="31"/>
      <c r="H1679" s="31"/>
      <c r="I1679" s="31"/>
      <c r="J1679" s="32" t="str">
        <f>IF(I1679="","",INDEX(Lists!A$2:A$2833,MATCH('Assessment Inventory'!I1679,Lists!$E$2:$E$2833,0)))</f>
        <v/>
      </c>
      <c r="K1679" s="32" t="str">
        <f>IF(I1679="","",INDEX(Lists!B$2:B$2833,MATCH('Assessment Inventory'!I1679,Lists!$E$2:$E$2833,0)))</f>
        <v/>
      </c>
      <c r="L1679" s="25" t="str">
        <f t="shared" si="59"/>
        <v>http://maps.google.com/maps?q=,</v>
      </c>
      <c r="M1679" s="38" t="str">
        <f t="shared" si="58"/>
        <v/>
      </c>
      <c r="N1679" s="26"/>
      <c r="O1679" s="26"/>
      <c r="P1679" s="32"/>
      <c r="Q1679" s="31"/>
      <c r="R1679" s="31"/>
    </row>
    <row r="1680" spans="6:18" ht="15" customHeight="1">
      <c r="F1680" s="31"/>
      <c r="G1680" s="31"/>
      <c r="H1680" s="31"/>
      <c r="I1680" s="31"/>
      <c r="J1680" s="32" t="str">
        <f>IF(I1680="","",INDEX(Lists!A$2:A$2833,MATCH('Assessment Inventory'!I1680,Lists!$E$2:$E$2833,0)))</f>
        <v/>
      </c>
      <c r="K1680" s="32" t="str">
        <f>IF(I1680="","",INDEX(Lists!B$2:B$2833,MATCH('Assessment Inventory'!I1680,Lists!$E$2:$E$2833,0)))</f>
        <v/>
      </c>
      <c r="L1680" s="25" t="str">
        <f t="shared" si="59"/>
        <v>http://maps.google.com/maps?q=,</v>
      </c>
      <c r="M1680" s="38" t="str">
        <f t="shared" si="58"/>
        <v/>
      </c>
      <c r="N1680" s="26"/>
      <c r="O1680" s="26"/>
      <c r="P1680" s="32"/>
      <c r="Q1680" s="31"/>
      <c r="R1680" s="31"/>
    </row>
    <row r="1681" spans="6:18" ht="15" customHeight="1">
      <c r="F1681" s="31"/>
      <c r="G1681" s="31"/>
      <c r="H1681" s="31"/>
      <c r="I1681" s="31"/>
      <c r="J1681" s="32" t="str">
        <f>IF(I1681="","",INDEX(Lists!A$2:A$2833,MATCH('Assessment Inventory'!I1681,Lists!$E$2:$E$2833,0)))</f>
        <v/>
      </c>
      <c r="K1681" s="32" t="str">
        <f>IF(I1681="","",INDEX(Lists!B$2:B$2833,MATCH('Assessment Inventory'!I1681,Lists!$E$2:$E$2833,0)))</f>
        <v/>
      </c>
      <c r="L1681" s="25" t="str">
        <f t="shared" si="59"/>
        <v>http://maps.google.com/maps?q=,</v>
      </c>
      <c r="M1681" s="38" t="str">
        <f t="shared" si="58"/>
        <v/>
      </c>
      <c r="N1681" s="26"/>
      <c r="O1681" s="26"/>
      <c r="P1681" s="32"/>
      <c r="Q1681" s="31"/>
      <c r="R1681" s="31"/>
    </row>
    <row r="1682" spans="6:18" ht="15" customHeight="1">
      <c r="F1682" s="31"/>
      <c r="G1682" s="31"/>
      <c r="H1682" s="31"/>
      <c r="I1682" s="31"/>
      <c r="J1682" s="32" t="str">
        <f>IF(I1682="","",INDEX(Lists!A$2:A$2833,MATCH('Assessment Inventory'!I1682,Lists!$E$2:$E$2833,0)))</f>
        <v/>
      </c>
      <c r="K1682" s="32" t="str">
        <f>IF(I1682="","",INDEX(Lists!B$2:B$2833,MATCH('Assessment Inventory'!I1682,Lists!$E$2:$E$2833,0)))</f>
        <v/>
      </c>
      <c r="L1682" s="25" t="str">
        <f t="shared" si="59"/>
        <v>http://maps.google.com/maps?q=,</v>
      </c>
      <c r="M1682" s="38" t="str">
        <f t="shared" si="58"/>
        <v/>
      </c>
      <c r="N1682" s="26"/>
      <c r="O1682" s="26"/>
      <c r="P1682" s="32"/>
      <c r="Q1682" s="31"/>
      <c r="R1682" s="31"/>
    </row>
    <row r="1683" spans="6:18" ht="15" customHeight="1">
      <c r="F1683" s="31"/>
      <c r="G1683" s="31"/>
      <c r="H1683" s="31"/>
      <c r="I1683" s="31"/>
      <c r="J1683" s="32" t="str">
        <f>IF(I1683="","",INDEX(Lists!A$2:A$2833,MATCH('Assessment Inventory'!I1683,Lists!$E$2:$E$2833,0)))</f>
        <v/>
      </c>
      <c r="K1683" s="32" t="str">
        <f>IF(I1683="","",INDEX(Lists!B$2:B$2833,MATCH('Assessment Inventory'!I1683,Lists!$E$2:$E$2833,0)))</f>
        <v/>
      </c>
      <c r="L1683" s="25" t="str">
        <f t="shared" si="59"/>
        <v>http://maps.google.com/maps?q=,</v>
      </c>
      <c r="M1683" s="38" t="str">
        <f t="shared" si="58"/>
        <v/>
      </c>
      <c r="N1683" s="26"/>
      <c r="O1683" s="26"/>
      <c r="P1683" s="32"/>
      <c r="Q1683" s="31"/>
      <c r="R1683" s="31"/>
    </row>
    <row r="1684" spans="6:18" ht="15" customHeight="1">
      <c r="F1684" s="31"/>
      <c r="G1684" s="31"/>
      <c r="H1684" s="31"/>
      <c r="I1684" s="31"/>
      <c r="J1684" s="32" t="str">
        <f>IF(I1684="","",INDEX(Lists!A$2:A$2833,MATCH('Assessment Inventory'!I1684,Lists!$E$2:$E$2833,0)))</f>
        <v/>
      </c>
      <c r="K1684" s="32" t="str">
        <f>IF(I1684="","",INDEX(Lists!B$2:B$2833,MATCH('Assessment Inventory'!I1684,Lists!$E$2:$E$2833,0)))</f>
        <v/>
      </c>
      <c r="L1684" s="25" t="str">
        <f t="shared" si="59"/>
        <v>http://maps.google.com/maps?q=,</v>
      </c>
      <c r="M1684" s="38" t="str">
        <f t="shared" si="58"/>
        <v/>
      </c>
      <c r="N1684" s="26"/>
      <c r="O1684" s="26"/>
      <c r="P1684" s="32"/>
      <c r="Q1684" s="31"/>
      <c r="R1684" s="31"/>
    </row>
    <row r="1685" spans="6:18" ht="15" customHeight="1">
      <c r="F1685" s="31"/>
      <c r="G1685" s="31"/>
      <c r="H1685" s="31"/>
      <c r="I1685" s="31"/>
      <c r="J1685" s="32" t="str">
        <f>IF(I1685="","",INDEX(Lists!A$2:A$2833,MATCH('Assessment Inventory'!I1685,Lists!$E$2:$E$2833,0)))</f>
        <v/>
      </c>
      <c r="K1685" s="32" t="str">
        <f>IF(I1685="","",INDEX(Lists!B$2:B$2833,MATCH('Assessment Inventory'!I1685,Lists!$E$2:$E$2833,0)))</f>
        <v/>
      </c>
      <c r="L1685" s="25" t="str">
        <f t="shared" si="59"/>
        <v>http://maps.google.com/maps?q=,</v>
      </c>
      <c r="M1685" s="38" t="str">
        <f t="shared" si="58"/>
        <v/>
      </c>
      <c r="N1685" s="26"/>
      <c r="O1685" s="26"/>
      <c r="P1685" s="32"/>
      <c r="Q1685" s="31"/>
      <c r="R1685" s="31"/>
    </row>
    <row r="1686" spans="6:18" ht="15" customHeight="1">
      <c r="F1686" s="31"/>
      <c r="G1686" s="31"/>
      <c r="H1686" s="31"/>
      <c r="I1686" s="31"/>
      <c r="J1686" s="32" t="str">
        <f>IF(I1686="","",INDEX(Lists!A$2:A$2833,MATCH('Assessment Inventory'!I1686,Lists!$E$2:$E$2833,0)))</f>
        <v/>
      </c>
      <c r="K1686" s="32" t="str">
        <f>IF(I1686="","",INDEX(Lists!B$2:B$2833,MATCH('Assessment Inventory'!I1686,Lists!$E$2:$E$2833,0)))</f>
        <v/>
      </c>
      <c r="L1686" s="25" t="str">
        <f t="shared" si="59"/>
        <v>http://maps.google.com/maps?q=,</v>
      </c>
      <c r="M1686" s="38" t="str">
        <f t="shared" si="58"/>
        <v/>
      </c>
      <c r="N1686" s="26"/>
      <c r="O1686" s="26"/>
      <c r="P1686" s="32"/>
      <c r="Q1686" s="31"/>
      <c r="R1686" s="31"/>
    </row>
    <row r="1687" spans="6:18" ht="15" customHeight="1">
      <c r="F1687" s="31"/>
      <c r="G1687" s="31"/>
      <c r="H1687" s="31"/>
      <c r="I1687" s="31"/>
      <c r="J1687" s="32" t="str">
        <f>IF(I1687="","",INDEX(Lists!A$2:A$2833,MATCH('Assessment Inventory'!I1687,Lists!$E$2:$E$2833,0)))</f>
        <v/>
      </c>
      <c r="K1687" s="32" t="str">
        <f>IF(I1687="","",INDEX(Lists!B$2:B$2833,MATCH('Assessment Inventory'!I1687,Lists!$E$2:$E$2833,0)))</f>
        <v/>
      </c>
      <c r="L1687" s="25" t="str">
        <f t="shared" si="59"/>
        <v>http://maps.google.com/maps?q=,</v>
      </c>
      <c r="M1687" s="38" t="str">
        <f t="shared" si="58"/>
        <v/>
      </c>
      <c r="N1687" s="26"/>
      <c r="O1687" s="26"/>
      <c r="P1687" s="32"/>
      <c r="Q1687" s="31"/>
      <c r="R1687" s="31"/>
    </row>
    <row r="1688" spans="6:18" ht="15" customHeight="1">
      <c r="F1688" s="31"/>
      <c r="G1688" s="31"/>
      <c r="H1688" s="31"/>
      <c r="I1688" s="31"/>
      <c r="J1688" s="32" t="str">
        <f>IF(I1688="","",INDEX(Lists!A$2:A$2833,MATCH('Assessment Inventory'!I1688,Lists!$E$2:$E$2833,0)))</f>
        <v/>
      </c>
      <c r="K1688" s="32" t="str">
        <f>IF(I1688="","",INDEX(Lists!B$2:B$2833,MATCH('Assessment Inventory'!I1688,Lists!$E$2:$E$2833,0)))</f>
        <v/>
      </c>
      <c r="L1688" s="25" t="str">
        <f t="shared" si="59"/>
        <v>http://maps.google.com/maps?q=,</v>
      </c>
      <c r="M1688" s="38" t="str">
        <f t="shared" si="58"/>
        <v/>
      </c>
      <c r="N1688" s="26"/>
      <c r="O1688" s="26"/>
      <c r="P1688" s="32"/>
      <c r="Q1688" s="31"/>
      <c r="R1688" s="31"/>
    </row>
    <row r="1689" spans="6:18" ht="15" customHeight="1">
      <c r="F1689" s="31"/>
      <c r="G1689" s="31"/>
      <c r="H1689" s="31"/>
      <c r="I1689" s="31"/>
      <c r="J1689" s="32" t="str">
        <f>IF(I1689="","",INDEX(Lists!A$2:A$2833,MATCH('Assessment Inventory'!I1689,Lists!$E$2:$E$2833,0)))</f>
        <v/>
      </c>
      <c r="K1689" s="32" t="str">
        <f>IF(I1689="","",INDEX(Lists!B$2:B$2833,MATCH('Assessment Inventory'!I1689,Lists!$E$2:$E$2833,0)))</f>
        <v/>
      </c>
      <c r="L1689" s="25" t="str">
        <f t="shared" si="59"/>
        <v>http://maps.google.com/maps?q=,</v>
      </c>
      <c r="M1689" s="38" t="str">
        <f t="shared" si="58"/>
        <v/>
      </c>
      <c r="N1689" s="26"/>
      <c r="O1689" s="26"/>
      <c r="P1689" s="32"/>
      <c r="Q1689" s="31"/>
      <c r="R1689" s="31"/>
    </row>
    <row r="1690" spans="6:18" ht="15" customHeight="1">
      <c r="F1690" s="31"/>
      <c r="G1690" s="31"/>
      <c r="H1690" s="31"/>
      <c r="I1690" s="31"/>
      <c r="J1690" s="32" t="str">
        <f>IF(I1690="","",INDEX(Lists!A$2:A$2833,MATCH('Assessment Inventory'!I1690,Lists!$E$2:$E$2833,0)))</f>
        <v/>
      </c>
      <c r="K1690" s="32" t="str">
        <f>IF(I1690="","",INDEX(Lists!B$2:B$2833,MATCH('Assessment Inventory'!I1690,Lists!$E$2:$E$2833,0)))</f>
        <v/>
      </c>
      <c r="L1690" s="25" t="str">
        <f t="shared" si="59"/>
        <v>http://maps.google.com/maps?q=,</v>
      </c>
      <c r="M1690" s="38" t="str">
        <f t="shared" si="58"/>
        <v/>
      </c>
      <c r="N1690" s="26"/>
      <c r="O1690" s="26"/>
      <c r="P1690" s="32"/>
      <c r="Q1690" s="31"/>
      <c r="R1690" s="31"/>
    </row>
    <row r="1691" spans="6:18" ht="15" customHeight="1">
      <c r="F1691" s="31"/>
      <c r="G1691" s="31"/>
      <c r="H1691" s="31"/>
      <c r="I1691" s="31"/>
      <c r="J1691" s="32" t="str">
        <f>IF(I1691="","",INDEX(Lists!A$2:A$2833,MATCH('Assessment Inventory'!I1691,Lists!$E$2:$E$2833,0)))</f>
        <v/>
      </c>
      <c r="K1691" s="32" t="str">
        <f>IF(I1691="","",INDEX(Lists!B$2:B$2833,MATCH('Assessment Inventory'!I1691,Lists!$E$2:$E$2833,0)))</f>
        <v/>
      </c>
      <c r="L1691" s="25" t="str">
        <f t="shared" si="59"/>
        <v>http://maps.google.com/maps?q=,</v>
      </c>
      <c r="M1691" s="38" t="str">
        <f t="shared" si="58"/>
        <v/>
      </c>
      <c r="N1691" s="26"/>
      <c r="O1691" s="26"/>
      <c r="P1691" s="32"/>
      <c r="Q1691" s="31"/>
      <c r="R1691" s="31"/>
    </row>
    <row r="1692" spans="6:18" ht="15" customHeight="1">
      <c r="F1692" s="31"/>
      <c r="G1692" s="31"/>
      <c r="H1692" s="31"/>
      <c r="I1692" s="31"/>
      <c r="J1692" s="32" t="str">
        <f>IF(I1692="","",INDEX(Lists!A$2:A$2833,MATCH('Assessment Inventory'!I1692,Lists!$E$2:$E$2833,0)))</f>
        <v/>
      </c>
      <c r="K1692" s="32" t="str">
        <f>IF(I1692="","",INDEX(Lists!B$2:B$2833,MATCH('Assessment Inventory'!I1692,Lists!$E$2:$E$2833,0)))</f>
        <v/>
      </c>
      <c r="L1692" s="25" t="str">
        <f t="shared" si="59"/>
        <v>http://maps.google.com/maps?q=,</v>
      </c>
      <c r="M1692" s="38" t="str">
        <f t="shared" si="58"/>
        <v/>
      </c>
      <c r="N1692" s="26"/>
      <c r="O1692" s="26"/>
      <c r="P1692" s="32"/>
      <c r="Q1692" s="31"/>
      <c r="R1692" s="31"/>
    </row>
    <row r="1693" spans="6:18" ht="15" customHeight="1">
      <c r="F1693" s="31"/>
      <c r="G1693" s="31"/>
      <c r="H1693" s="31"/>
      <c r="I1693" s="31"/>
      <c r="J1693" s="32" t="str">
        <f>IF(I1693="","",INDEX(Lists!A$2:A$2833,MATCH('Assessment Inventory'!I1693,Lists!$E$2:$E$2833,0)))</f>
        <v/>
      </c>
      <c r="K1693" s="32" t="str">
        <f>IF(I1693="","",INDEX(Lists!B$2:B$2833,MATCH('Assessment Inventory'!I1693,Lists!$E$2:$E$2833,0)))</f>
        <v/>
      </c>
      <c r="L1693" s="25" t="str">
        <f t="shared" si="59"/>
        <v>http://maps.google.com/maps?q=,</v>
      </c>
      <c r="M1693" s="38" t="str">
        <f t="shared" si="58"/>
        <v/>
      </c>
      <c r="N1693" s="26"/>
      <c r="O1693" s="26"/>
      <c r="P1693" s="32"/>
      <c r="Q1693" s="31"/>
      <c r="R1693" s="31"/>
    </row>
    <row r="1694" spans="6:18" ht="15" customHeight="1">
      <c r="F1694" s="31"/>
      <c r="G1694" s="31"/>
      <c r="H1694" s="31"/>
      <c r="I1694" s="31"/>
      <c r="J1694" s="32" t="str">
        <f>IF(I1694="","",INDEX(Lists!A$2:A$2833,MATCH('Assessment Inventory'!I1694,Lists!$E$2:$E$2833,0)))</f>
        <v/>
      </c>
      <c r="K1694" s="32" t="str">
        <f>IF(I1694="","",INDEX(Lists!B$2:B$2833,MATCH('Assessment Inventory'!I1694,Lists!$E$2:$E$2833,0)))</f>
        <v/>
      </c>
      <c r="L1694" s="25" t="str">
        <f t="shared" si="59"/>
        <v>http://maps.google.com/maps?q=,</v>
      </c>
      <c r="M1694" s="38" t="str">
        <f t="shared" si="58"/>
        <v/>
      </c>
      <c r="N1694" s="26"/>
      <c r="O1694" s="26"/>
      <c r="P1694" s="32"/>
      <c r="Q1694" s="31"/>
      <c r="R1694" s="31"/>
    </row>
    <row r="1695" spans="6:18" ht="15" customHeight="1">
      <c r="F1695" s="31"/>
      <c r="G1695" s="31"/>
      <c r="H1695" s="31"/>
      <c r="I1695" s="31"/>
      <c r="J1695" s="32" t="str">
        <f>IF(I1695="","",INDEX(Lists!A$2:A$2833,MATCH('Assessment Inventory'!I1695,Lists!$E$2:$E$2833,0)))</f>
        <v/>
      </c>
      <c r="K1695" s="32" t="str">
        <f>IF(I1695="","",INDEX(Lists!B$2:B$2833,MATCH('Assessment Inventory'!I1695,Lists!$E$2:$E$2833,0)))</f>
        <v/>
      </c>
      <c r="L1695" s="25" t="str">
        <f t="shared" si="59"/>
        <v>http://maps.google.com/maps?q=,</v>
      </c>
      <c r="M1695" s="38" t="str">
        <f t="shared" si="58"/>
        <v/>
      </c>
      <c r="N1695" s="26"/>
      <c r="O1695" s="26"/>
      <c r="P1695" s="32"/>
      <c r="Q1695" s="31"/>
      <c r="R1695" s="31"/>
    </row>
    <row r="1696" spans="6:18" ht="15" customHeight="1">
      <c r="F1696" s="31"/>
      <c r="G1696" s="31"/>
      <c r="H1696" s="31"/>
      <c r="I1696" s="31"/>
      <c r="J1696" s="32" t="str">
        <f>IF(I1696="","",INDEX(Lists!A$2:A$2833,MATCH('Assessment Inventory'!I1696,Lists!$E$2:$E$2833,0)))</f>
        <v/>
      </c>
      <c r="K1696" s="32" t="str">
        <f>IF(I1696="","",INDEX(Lists!B$2:B$2833,MATCH('Assessment Inventory'!I1696,Lists!$E$2:$E$2833,0)))</f>
        <v/>
      </c>
      <c r="L1696" s="25" t="str">
        <f t="shared" si="59"/>
        <v>http://maps.google.com/maps?q=,</v>
      </c>
      <c r="M1696" s="38" t="str">
        <f t="shared" si="58"/>
        <v/>
      </c>
      <c r="N1696" s="26"/>
      <c r="O1696" s="26"/>
      <c r="P1696" s="32"/>
      <c r="Q1696" s="31"/>
      <c r="R1696" s="31"/>
    </row>
    <row r="1697" spans="6:18" ht="15" customHeight="1">
      <c r="F1697" s="31"/>
      <c r="G1697" s="31"/>
      <c r="H1697" s="31"/>
      <c r="I1697" s="31"/>
      <c r="J1697" s="32" t="str">
        <f>IF(I1697="","",INDEX(Lists!A$2:A$2833,MATCH('Assessment Inventory'!I1697,Lists!$E$2:$E$2833,0)))</f>
        <v/>
      </c>
      <c r="K1697" s="32" t="str">
        <f>IF(I1697="","",INDEX(Lists!B$2:B$2833,MATCH('Assessment Inventory'!I1697,Lists!$E$2:$E$2833,0)))</f>
        <v/>
      </c>
      <c r="L1697" s="25" t="str">
        <f t="shared" si="59"/>
        <v>http://maps.google.com/maps?q=,</v>
      </c>
      <c r="M1697" s="38" t="str">
        <f t="shared" si="58"/>
        <v/>
      </c>
      <c r="N1697" s="26"/>
      <c r="O1697" s="26"/>
      <c r="P1697" s="32"/>
      <c r="Q1697" s="31"/>
      <c r="R1697" s="31"/>
    </row>
    <row r="1698" spans="6:18" ht="15" customHeight="1">
      <c r="F1698" s="31"/>
      <c r="G1698" s="31"/>
      <c r="H1698" s="31"/>
      <c r="I1698" s="31"/>
      <c r="J1698" s="32" t="str">
        <f>IF(I1698="","",INDEX(Lists!A$2:A$2833,MATCH('Assessment Inventory'!I1698,Lists!$E$2:$E$2833,0)))</f>
        <v/>
      </c>
      <c r="K1698" s="32" t="str">
        <f>IF(I1698="","",INDEX(Lists!B$2:B$2833,MATCH('Assessment Inventory'!I1698,Lists!$E$2:$E$2833,0)))</f>
        <v/>
      </c>
      <c r="L1698" s="25" t="str">
        <f t="shared" si="59"/>
        <v>http://maps.google.com/maps?q=,</v>
      </c>
      <c r="M1698" s="38" t="str">
        <f t="shared" si="58"/>
        <v/>
      </c>
      <c r="N1698" s="26"/>
      <c r="O1698" s="26"/>
      <c r="P1698" s="32"/>
      <c r="Q1698" s="31"/>
      <c r="R1698" s="31"/>
    </row>
    <row r="1699" spans="6:18" ht="15" customHeight="1">
      <c r="F1699" s="31"/>
      <c r="G1699" s="31"/>
      <c r="H1699" s="31"/>
      <c r="I1699" s="31"/>
      <c r="J1699" s="32" t="str">
        <f>IF(I1699="","",INDEX(Lists!A$2:A$2833,MATCH('Assessment Inventory'!I1699,Lists!$E$2:$E$2833,0)))</f>
        <v/>
      </c>
      <c r="K1699" s="32" t="str">
        <f>IF(I1699="","",INDEX(Lists!B$2:B$2833,MATCH('Assessment Inventory'!I1699,Lists!$E$2:$E$2833,0)))</f>
        <v/>
      </c>
      <c r="L1699" s="25" t="str">
        <f t="shared" si="59"/>
        <v>http://maps.google.com/maps?q=,</v>
      </c>
      <c r="M1699" s="38" t="str">
        <f t="shared" si="58"/>
        <v/>
      </c>
      <c r="N1699" s="26"/>
      <c r="O1699" s="26"/>
      <c r="P1699" s="32"/>
      <c r="Q1699" s="31"/>
      <c r="R1699" s="31"/>
    </row>
    <row r="1700" spans="6:18" ht="15" customHeight="1">
      <c r="F1700" s="31"/>
      <c r="G1700" s="31"/>
      <c r="H1700" s="31"/>
      <c r="I1700" s="31"/>
      <c r="J1700" s="32" t="str">
        <f>IF(I1700="","",INDEX(Lists!A$2:A$2833,MATCH('Assessment Inventory'!I1700,Lists!$E$2:$E$2833,0)))</f>
        <v/>
      </c>
      <c r="K1700" s="32" t="str">
        <f>IF(I1700="","",INDEX(Lists!B$2:B$2833,MATCH('Assessment Inventory'!I1700,Lists!$E$2:$E$2833,0)))</f>
        <v/>
      </c>
      <c r="L1700" s="25" t="str">
        <f t="shared" si="59"/>
        <v>http://maps.google.com/maps?q=,</v>
      </c>
      <c r="M1700" s="38" t="str">
        <f t="shared" si="58"/>
        <v/>
      </c>
      <c r="N1700" s="26"/>
      <c r="O1700" s="26"/>
      <c r="P1700" s="32"/>
      <c r="Q1700" s="31"/>
      <c r="R1700" s="31"/>
    </row>
    <row r="1701" spans="6:18" ht="15" customHeight="1">
      <c r="F1701" s="31"/>
      <c r="G1701" s="31"/>
      <c r="H1701" s="31"/>
      <c r="I1701" s="31"/>
      <c r="J1701" s="32" t="str">
        <f>IF(I1701="","",INDEX(Lists!A$2:A$2833,MATCH('Assessment Inventory'!I1701,Lists!$E$2:$E$2833,0)))</f>
        <v/>
      </c>
      <c r="K1701" s="32" t="str">
        <f>IF(I1701="","",INDEX(Lists!B$2:B$2833,MATCH('Assessment Inventory'!I1701,Lists!$E$2:$E$2833,0)))</f>
        <v/>
      </c>
      <c r="L1701" s="25" t="str">
        <f t="shared" si="59"/>
        <v>http://maps.google.com/maps?q=,</v>
      </c>
      <c r="M1701" s="38" t="str">
        <f t="shared" si="58"/>
        <v/>
      </c>
      <c r="N1701" s="26"/>
      <c r="O1701" s="26"/>
      <c r="P1701" s="32"/>
      <c r="Q1701" s="31"/>
      <c r="R1701" s="31"/>
    </row>
    <row r="1702" spans="6:18" ht="15" customHeight="1">
      <c r="F1702" s="31"/>
      <c r="G1702" s="31"/>
      <c r="H1702" s="31"/>
      <c r="I1702" s="31"/>
      <c r="J1702" s="32" t="str">
        <f>IF(I1702="","",INDEX(Lists!A$2:A$2833,MATCH('Assessment Inventory'!I1702,Lists!$E$2:$E$2833,0)))</f>
        <v/>
      </c>
      <c r="K1702" s="32" t="str">
        <f>IF(I1702="","",INDEX(Lists!B$2:B$2833,MATCH('Assessment Inventory'!I1702,Lists!$E$2:$E$2833,0)))</f>
        <v/>
      </c>
      <c r="L1702" s="25" t="str">
        <f t="shared" si="59"/>
        <v>http://maps.google.com/maps?q=,</v>
      </c>
      <c r="M1702" s="38" t="str">
        <f t="shared" si="58"/>
        <v/>
      </c>
      <c r="N1702" s="26"/>
      <c r="O1702" s="26"/>
      <c r="P1702" s="32"/>
      <c r="Q1702" s="31"/>
      <c r="R1702" s="31"/>
    </row>
    <row r="1703" spans="6:18" ht="15" customHeight="1">
      <c r="F1703" s="31"/>
      <c r="G1703" s="31"/>
      <c r="H1703" s="31"/>
      <c r="I1703" s="31"/>
      <c r="J1703" s="32" t="str">
        <f>IF(I1703="","",INDEX(Lists!A$2:A$2833,MATCH('Assessment Inventory'!I1703,Lists!$E$2:$E$2833,0)))</f>
        <v/>
      </c>
      <c r="K1703" s="32" t="str">
        <f>IF(I1703="","",INDEX(Lists!B$2:B$2833,MATCH('Assessment Inventory'!I1703,Lists!$E$2:$E$2833,0)))</f>
        <v/>
      </c>
      <c r="L1703" s="25" t="str">
        <f t="shared" si="59"/>
        <v>http://maps.google.com/maps?q=,</v>
      </c>
      <c r="M1703" s="38" t="str">
        <f t="shared" si="58"/>
        <v/>
      </c>
      <c r="N1703" s="26"/>
      <c r="O1703" s="26"/>
      <c r="P1703" s="32"/>
      <c r="Q1703" s="31"/>
      <c r="R1703" s="31"/>
    </row>
    <row r="1704" spans="6:18" ht="15" customHeight="1">
      <c r="F1704" s="31"/>
      <c r="G1704" s="31"/>
      <c r="H1704" s="31"/>
      <c r="I1704" s="31"/>
      <c r="J1704" s="32" t="str">
        <f>IF(I1704="","",INDEX(Lists!A$2:A$2833,MATCH('Assessment Inventory'!I1704,Lists!$E$2:$E$2833,0)))</f>
        <v/>
      </c>
      <c r="K1704" s="32" t="str">
        <f>IF(I1704="","",INDEX(Lists!B$2:B$2833,MATCH('Assessment Inventory'!I1704,Lists!$E$2:$E$2833,0)))</f>
        <v/>
      </c>
      <c r="L1704" s="25" t="str">
        <f t="shared" si="59"/>
        <v>http://maps.google.com/maps?q=,</v>
      </c>
      <c r="M1704" s="38" t="str">
        <f t="shared" si="58"/>
        <v/>
      </c>
      <c r="N1704" s="26"/>
      <c r="O1704" s="26"/>
      <c r="P1704" s="32"/>
      <c r="Q1704" s="31"/>
      <c r="R1704" s="31"/>
    </row>
    <row r="1705" spans="6:18" ht="15" customHeight="1">
      <c r="F1705" s="31"/>
      <c r="G1705" s="31"/>
      <c r="H1705" s="31"/>
      <c r="I1705" s="31"/>
      <c r="J1705" s="32" t="str">
        <f>IF(I1705="","",INDEX(Lists!A$2:A$2833,MATCH('Assessment Inventory'!I1705,Lists!$E$2:$E$2833,0)))</f>
        <v/>
      </c>
      <c r="K1705" s="32" t="str">
        <f>IF(I1705="","",INDEX(Lists!B$2:B$2833,MATCH('Assessment Inventory'!I1705,Lists!$E$2:$E$2833,0)))</f>
        <v/>
      </c>
      <c r="L1705" s="25" t="str">
        <f t="shared" si="59"/>
        <v>http://maps.google.com/maps?q=,</v>
      </c>
      <c r="M1705" s="38" t="str">
        <f t="shared" si="58"/>
        <v/>
      </c>
      <c r="N1705" s="26"/>
      <c r="O1705" s="26"/>
      <c r="P1705" s="32"/>
      <c r="Q1705" s="31"/>
      <c r="R1705" s="31"/>
    </row>
    <row r="1706" spans="6:18" ht="15" customHeight="1">
      <c r="F1706" s="31"/>
      <c r="G1706" s="31"/>
      <c r="H1706" s="31"/>
      <c r="I1706" s="31"/>
      <c r="J1706" s="32" t="str">
        <f>IF(I1706="","",INDEX(Lists!A$2:A$2833,MATCH('Assessment Inventory'!I1706,Lists!$E$2:$E$2833,0)))</f>
        <v/>
      </c>
      <c r="K1706" s="32" t="str">
        <f>IF(I1706="","",INDEX(Lists!B$2:B$2833,MATCH('Assessment Inventory'!I1706,Lists!$E$2:$E$2833,0)))</f>
        <v/>
      </c>
      <c r="L1706" s="25" t="str">
        <f t="shared" si="59"/>
        <v>http://maps.google.com/maps?q=,</v>
      </c>
      <c r="M1706" s="38" t="str">
        <f t="shared" si="58"/>
        <v/>
      </c>
      <c r="N1706" s="26"/>
      <c r="O1706" s="26"/>
      <c r="P1706" s="32"/>
      <c r="Q1706" s="31"/>
      <c r="R1706" s="31"/>
    </row>
    <row r="1707" spans="6:18" ht="15" customHeight="1">
      <c r="F1707" s="31"/>
      <c r="G1707" s="31"/>
      <c r="H1707" s="31"/>
      <c r="I1707" s="31"/>
      <c r="J1707" s="32" t="str">
        <f>IF(I1707="","",INDEX(Lists!A$2:A$2833,MATCH('Assessment Inventory'!I1707,Lists!$E$2:$E$2833,0)))</f>
        <v/>
      </c>
      <c r="K1707" s="32" t="str">
        <f>IF(I1707="","",INDEX(Lists!B$2:B$2833,MATCH('Assessment Inventory'!I1707,Lists!$E$2:$E$2833,0)))</f>
        <v/>
      </c>
      <c r="L1707" s="25" t="str">
        <f t="shared" si="59"/>
        <v>http://maps.google.com/maps?q=,</v>
      </c>
      <c r="M1707" s="38" t="str">
        <f t="shared" si="58"/>
        <v/>
      </c>
      <c r="N1707" s="26"/>
      <c r="O1707" s="26"/>
      <c r="P1707" s="32"/>
      <c r="Q1707" s="31"/>
      <c r="R1707" s="31"/>
    </row>
    <row r="1708" spans="6:18" ht="15" customHeight="1">
      <c r="F1708" s="31"/>
      <c r="G1708" s="31"/>
      <c r="H1708" s="31"/>
      <c r="I1708" s="31"/>
      <c r="J1708" s="32" t="str">
        <f>IF(I1708="","",INDEX(Lists!A$2:A$2833,MATCH('Assessment Inventory'!I1708,Lists!$E$2:$E$2833,0)))</f>
        <v/>
      </c>
      <c r="K1708" s="32" t="str">
        <f>IF(I1708="","",INDEX(Lists!B$2:B$2833,MATCH('Assessment Inventory'!I1708,Lists!$E$2:$E$2833,0)))</f>
        <v/>
      </c>
      <c r="L1708" s="25" t="str">
        <f t="shared" si="59"/>
        <v>http://maps.google.com/maps?q=,</v>
      </c>
      <c r="M1708" s="38" t="str">
        <f t="shared" si="58"/>
        <v/>
      </c>
      <c r="N1708" s="26"/>
      <c r="O1708" s="26"/>
      <c r="P1708" s="32"/>
      <c r="Q1708" s="31"/>
      <c r="R1708" s="31"/>
    </row>
    <row r="1709" spans="6:18" ht="15" customHeight="1">
      <c r="F1709" s="31"/>
      <c r="G1709" s="31"/>
      <c r="H1709" s="31"/>
      <c r="I1709" s="31"/>
      <c r="J1709" s="32" t="str">
        <f>IF(I1709="","",INDEX(Lists!A$2:A$2833,MATCH('Assessment Inventory'!I1709,Lists!$E$2:$E$2833,0)))</f>
        <v/>
      </c>
      <c r="K1709" s="32" t="str">
        <f>IF(I1709="","",INDEX(Lists!B$2:B$2833,MATCH('Assessment Inventory'!I1709,Lists!$E$2:$E$2833,0)))</f>
        <v/>
      </c>
      <c r="L1709" s="25" t="str">
        <f t="shared" si="59"/>
        <v>http://maps.google.com/maps?q=,</v>
      </c>
      <c r="M1709" s="38" t="str">
        <f t="shared" si="58"/>
        <v/>
      </c>
      <c r="N1709" s="26"/>
      <c r="O1709" s="26"/>
      <c r="P1709" s="32"/>
      <c r="Q1709" s="31"/>
      <c r="R1709" s="31"/>
    </row>
    <row r="1710" spans="6:18" ht="15" customHeight="1">
      <c r="F1710" s="31"/>
      <c r="G1710" s="31"/>
      <c r="H1710" s="31"/>
      <c r="I1710" s="31"/>
      <c r="J1710" s="32" t="str">
        <f>IF(I1710="","",INDEX(Lists!A$2:A$2833,MATCH('Assessment Inventory'!I1710,Lists!$E$2:$E$2833,0)))</f>
        <v/>
      </c>
      <c r="K1710" s="32" t="str">
        <f>IF(I1710="","",INDEX(Lists!B$2:B$2833,MATCH('Assessment Inventory'!I1710,Lists!$E$2:$E$2833,0)))</f>
        <v/>
      </c>
      <c r="L1710" s="25" t="str">
        <f t="shared" si="59"/>
        <v>http://maps.google.com/maps?q=,</v>
      </c>
      <c r="M1710" s="38" t="str">
        <f t="shared" si="58"/>
        <v/>
      </c>
      <c r="N1710" s="26"/>
      <c r="O1710" s="26"/>
      <c r="P1710" s="32"/>
      <c r="Q1710" s="31"/>
      <c r="R1710" s="31"/>
    </row>
    <row r="1711" spans="6:18" ht="15" customHeight="1">
      <c r="F1711" s="31"/>
      <c r="G1711" s="31"/>
      <c r="H1711" s="31"/>
      <c r="I1711" s="31"/>
      <c r="J1711" s="32" t="str">
        <f>IF(I1711="","",INDEX(Lists!A$2:A$2833,MATCH('Assessment Inventory'!I1711,Lists!$E$2:$E$2833,0)))</f>
        <v/>
      </c>
      <c r="K1711" s="32" t="str">
        <f>IF(I1711="","",INDEX(Lists!B$2:B$2833,MATCH('Assessment Inventory'!I1711,Lists!$E$2:$E$2833,0)))</f>
        <v/>
      </c>
      <c r="L1711" s="25" t="str">
        <f t="shared" si="59"/>
        <v>http://maps.google.com/maps?q=,</v>
      </c>
      <c r="M1711" s="38" t="str">
        <f t="shared" si="58"/>
        <v/>
      </c>
      <c r="N1711" s="26"/>
      <c r="O1711" s="26"/>
      <c r="P1711" s="32"/>
      <c r="Q1711" s="31"/>
      <c r="R1711" s="31"/>
    </row>
    <row r="1712" spans="6:18" ht="15" customHeight="1">
      <c r="F1712" s="31"/>
      <c r="G1712" s="31"/>
      <c r="H1712" s="31"/>
      <c r="I1712" s="31"/>
      <c r="J1712" s="32" t="str">
        <f>IF(I1712="","",INDEX(Lists!A$2:A$2833,MATCH('Assessment Inventory'!I1712,Lists!$E$2:$E$2833,0)))</f>
        <v/>
      </c>
      <c r="K1712" s="32" t="str">
        <f>IF(I1712="","",INDEX(Lists!B$2:B$2833,MATCH('Assessment Inventory'!I1712,Lists!$E$2:$E$2833,0)))</f>
        <v/>
      </c>
      <c r="L1712" s="25" t="str">
        <f t="shared" si="59"/>
        <v>http://maps.google.com/maps?q=,</v>
      </c>
      <c r="M1712" s="38" t="str">
        <f t="shared" si="58"/>
        <v/>
      </c>
      <c r="N1712" s="26"/>
      <c r="O1712" s="26"/>
      <c r="P1712" s="32"/>
      <c r="Q1712" s="31"/>
      <c r="R1712" s="31"/>
    </row>
    <row r="1713" spans="6:18" ht="15" customHeight="1">
      <c r="F1713" s="31"/>
      <c r="G1713" s="31"/>
      <c r="H1713" s="31"/>
      <c r="I1713" s="31"/>
      <c r="J1713" s="32" t="str">
        <f>IF(I1713="","",INDEX(Lists!A$2:A$2833,MATCH('Assessment Inventory'!I1713,Lists!$E$2:$E$2833,0)))</f>
        <v/>
      </c>
      <c r="K1713" s="32" t="str">
        <f>IF(I1713="","",INDEX(Lists!B$2:B$2833,MATCH('Assessment Inventory'!I1713,Lists!$E$2:$E$2833,0)))</f>
        <v/>
      </c>
      <c r="L1713" s="25" t="str">
        <f t="shared" si="59"/>
        <v>http://maps.google.com/maps?q=,</v>
      </c>
      <c r="M1713" s="38" t="str">
        <f t="shared" si="58"/>
        <v/>
      </c>
      <c r="N1713" s="26"/>
      <c r="O1713" s="26"/>
      <c r="P1713" s="32"/>
      <c r="Q1713" s="31"/>
      <c r="R1713" s="31"/>
    </row>
    <row r="1714" spans="6:18" ht="15" customHeight="1">
      <c r="F1714" s="31"/>
      <c r="G1714" s="31"/>
      <c r="H1714" s="31"/>
      <c r="I1714" s="31"/>
      <c r="J1714" s="32" t="str">
        <f>IF(I1714="","",INDEX(Lists!A$2:A$2833,MATCH('Assessment Inventory'!I1714,Lists!$E$2:$E$2833,0)))</f>
        <v/>
      </c>
      <c r="K1714" s="32" t="str">
        <f>IF(I1714="","",INDEX(Lists!B$2:B$2833,MATCH('Assessment Inventory'!I1714,Lists!$E$2:$E$2833,0)))</f>
        <v/>
      </c>
      <c r="L1714" s="25" t="str">
        <f t="shared" si="59"/>
        <v>http://maps.google.com/maps?q=,</v>
      </c>
      <c r="M1714" s="38" t="str">
        <f t="shared" si="58"/>
        <v/>
      </c>
      <c r="N1714" s="26"/>
      <c r="O1714" s="26"/>
      <c r="P1714" s="32"/>
      <c r="Q1714" s="31"/>
      <c r="R1714" s="31"/>
    </row>
    <row r="1715" spans="6:18" ht="15" customHeight="1">
      <c r="F1715" s="31"/>
      <c r="G1715" s="31"/>
      <c r="H1715" s="31"/>
      <c r="I1715" s="31"/>
      <c r="J1715" s="32" t="str">
        <f>IF(I1715="","",INDEX(Lists!A$2:A$2833,MATCH('Assessment Inventory'!I1715,Lists!$E$2:$E$2833,0)))</f>
        <v/>
      </c>
      <c r="K1715" s="32" t="str">
        <f>IF(I1715="","",INDEX(Lists!B$2:B$2833,MATCH('Assessment Inventory'!I1715,Lists!$E$2:$E$2833,0)))</f>
        <v/>
      </c>
      <c r="L1715" s="25" t="str">
        <f t="shared" si="59"/>
        <v>http://maps.google.com/maps?q=,</v>
      </c>
      <c r="M1715" s="38" t="str">
        <f t="shared" si="58"/>
        <v/>
      </c>
      <c r="N1715" s="26"/>
      <c r="O1715" s="26"/>
      <c r="P1715" s="32"/>
      <c r="Q1715" s="31"/>
      <c r="R1715" s="31"/>
    </row>
    <row r="1716" spans="6:18" ht="15" customHeight="1">
      <c r="F1716" s="31"/>
      <c r="G1716" s="31"/>
      <c r="H1716" s="31"/>
      <c r="I1716" s="31"/>
      <c r="J1716" s="32" t="str">
        <f>IF(I1716="","",INDEX(Lists!A$2:A$2833,MATCH('Assessment Inventory'!I1716,Lists!$E$2:$E$2833,0)))</f>
        <v/>
      </c>
      <c r="K1716" s="32" t="str">
        <f>IF(I1716="","",INDEX(Lists!B$2:B$2833,MATCH('Assessment Inventory'!I1716,Lists!$E$2:$E$2833,0)))</f>
        <v/>
      </c>
      <c r="L1716" s="25" t="str">
        <f t="shared" si="59"/>
        <v>http://maps.google.com/maps?q=,</v>
      </c>
      <c r="M1716" s="38" t="str">
        <f t="shared" si="58"/>
        <v/>
      </c>
      <c r="N1716" s="26"/>
      <c r="O1716" s="26"/>
      <c r="P1716" s="32"/>
      <c r="Q1716" s="31"/>
      <c r="R1716" s="31"/>
    </row>
    <row r="1717" spans="6:18" ht="15" customHeight="1">
      <c r="F1717" s="31"/>
      <c r="G1717" s="31"/>
      <c r="H1717" s="31"/>
      <c r="I1717" s="31"/>
      <c r="J1717" s="32" t="str">
        <f>IF(I1717="","",INDEX(Lists!A$2:A$2833,MATCH('Assessment Inventory'!I1717,Lists!$E$2:$E$2833,0)))</f>
        <v/>
      </c>
      <c r="K1717" s="32" t="str">
        <f>IF(I1717="","",INDEX(Lists!B$2:B$2833,MATCH('Assessment Inventory'!I1717,Lists!$E$2:$E$2833,0)))</f>
        <v/>
      </c>
      <c r="L1717" s="25" t="str">
        <f t="shared" si="59"/>
        <v>http://maps.google.com/maps?q=,</v>
      </c>
      <c r="M1717" s="38" t="str">
        <f t="shared" si="58"/>
        <v/>
      </c>
      <c r="N1717" s="26"/>
      <c r="O1717" s="26"/>
      <c r="P1717" s="32"/>
      <c r="Q1717" s="31"/>
      <c r="R1717" s="31"/>
    </row>
    <row r="1718" spans="6:18" ht="15" customHeight="1">
      <c r="F1718" s="31"/>
      <c r="G1718" s="31"/>
      <c r="H1718" s="31"/>
      <c r="I1718" s="31"/>
      <c r="J1718" s="32" t="str">
        <f>IF(I1718="","",INDEX(Lists!A$2:A$2833,MATCH('Assessment Inventory'!I1718,Lists!$E$2:$E$2833,0)))</f>
        <v/>
      </c>
      <c r="K1718" s="32" t="str">
        <f>IF(I1718="","",INDEX(Lists!B$2:B$2833,MATCH('Assessment Inventory'!I1718,Lists!$E$2:$E$2833,0)))</f>
        <v/>
      </c>
      <c r="L1718" s="25" t="str">
        <f t="shared" si="59"/>
        <v>http://maps.google.com/maps?q=,</v>
      </c>
      <c r="M1718" s="38" t="str">
        <f t="shared" si="58"/>
        <v/>
      </c>
      <c r="N1718" s="26"/>
      <c r="O1718" s="26"/>
      <c r="P1718" s="32"/>
      <c r="Q1718" s="31"/>
      <c r="R1718" s="31"/>
    </row>
    <row r="1719" spans="6:18" ht="15" customHeight="1">
      <c r="F1719" s="31"/>
      <c r="G1719" s="31"/>
      <c r="H1719" s="31"/>
      <c r="I1719" s="31"/>
      <c r="J1719" s="32" t="str">
        <f>IF(I1719="","",INDEX(Lists!A$2:A$2833,MATCH('Assessment Inventory'!I1719,Lists!$E$2:$E$2833,0)))</f>
        <v/>
      </c>
      <c r="K1719" s="32" t="str">
        <f>IF(I1719="","",INDEX(Lists!B$2:B$2833,MATCH('Assessment Inventory'!I1719,Lists!$E$2:$E$2833,0)))</f>
        <v/>
      </c>
      <c r="L1719" s="25" t="str">
        <f t="shared" si="59"/>
        <v>http://maps.google.com/maps?q=,</v>
      </c>
      <c r="M1719" s="38" t="str">
        <f t="shared" si="58"/>
        <v/>
      </c>
      <c r="N1719" s="26"/>
      <c r="O1719" s="26"/>
      <c r="P1719" s="32"/>
      <c r="Q1719" s="31"/>
      <c r="R1719" s="31"/>
    </row>
    <row r="1720" spans="6:18" ht="15" customHeight="1">
      <c r="F1720" s="31"/>
      <c r="G1720" s="31"/>
      <c r="H1720" s="31"/>
      <c r="I1720" s="31"/>
      <c r="J1720" s="32" t="str">
        <f>IF(I1720="","",INDEX(Lists!A$2:A$2833,MATCH('Assessment Inventory'!I1720,Lists!$E$2:$E$2833,0)))</f>
        <v/>
      </c>
      <c r="K1720" s="32" t="str">
        <f>IF(I1720="","",INDEX(Lists!B$2:B$2833,MATCH('Assessment Inventory'!I1720,Lists!$E$2:$E$2833,0)))</f>
        <v/>
      </c>
      <c r="L1720" s="25" t="str">
        <f t="shared" si="59"/>
        <v>http://maps.google.com/maps?q=,</v>
      </c>
      <c r="M1720" s="38" t="str">
        <f t="shared" si="58"/>
        <v/>
      </c>
      <c r="N1720" s="26"/>
      <c r="O1720" s="26"/>
      <c r="P1720" s="32"/>
      <c r="Q1720" s="31"/>
      <c r="R1720" s="31"/>
    </row>
    <row r="1721" spans="6:18" ht="15" customHeight="1">
      <c r="F1721" s="31"/>
      <c r="G1721" s="31"/>
      <c r="H1721" s="31"/>
      <c r="I1721" s="31"/>
      <c r="J1721" s="32" t="str">
        <f>IF(I1721="","",INDEX(Lists!A$2:A$2833,MATCH('Assessment Inventory'!I1721,Lists!$E$2:$E$2833,0)))</f>
        <v/>
      </c>
      <c r="K1721" s="32" t="str">
        <f>IF(I1721="","",INDEX(Lists!B$2:B$2833,MATCH('Assessment Inventory'!I1721,Lists!$E$2:$E$2833,0)))</f>
        <v/>
      </c>
      <c r="L1721" s="25" t="str">
        <f t="shared" si="59"/>
        <v>http://maps.google.com/maps?q=,</v>
      </c>
      <c r="M1721" s="38" t="str">
        <f t="shared" si="58"/>
        <v/>
      </c>
      <c r="N1721" s="26"/>
      <c r="O1721" s="26"/>
      <c r="P1721" s="32"/>
      <c r="Q1721" s="31"/>
      <c r="R1721" s="31"/>
    </row>
    <row r="1722" spans="6:18" ht="15" customHeight="1">
      <c r="F1722" s="31"/>
      <c r="G1722" s="31"/>
      <c r="H1722" s="31"/>
      <c r="I1722" s="31"/>
      <c r="J1722" s="32" t="str">
        <f>IF(I1722="","",INDEX(Lists!A$2:A$2833,MATCH('Assessment Inventory'!I1722,Lists!$E$2:$E$2833,0)))</f>
        <v/>
      </c>
      <c r="K1722" s="32" t="str">
        <f>IF(I1722="","",INDEX(Lists!B$2:B$2833,MATCH('Assessment Inventory'!I1722,Lists!$E$2:$E$2833,0)))</f>
        <v/>
      </c>
      <c r="L1722" s="25" t="str">
        <f t="shared" si="59"/>
        <v>http://maps.google.com/maps?q=,</v>
      </c>
      <c r="M1722" s="38" t="str">
        <f t="shared" si="58"/>
        <v/>
      </c>
      <c r="N1722" s="26"/>
      <c r="O1722" s="26"/>
      <c r="P1722" s="32"/>
      <c r="Q1722" s="31"/>
      <c r="R1722" s="31"/>
    </row>
    <row r="1723" spans="6:18" ht="15" customHeight="1">
      <c r="F1723" s="31"/>
      <c r="G1723" s="31"/>
      <c r="H1723" s="31"/>
      <c r="I1723" s="31"/>
      <c r="J1723" s="32" t="str">
        <f>IF(I1723="","",INDEX(Lists!A$2:A$2833,MATCH('Assessment Inventory'!I1723,Lists!$E$2:$E$2833,0)))</f>
        <v/>
      </c>
      <c r="K1723" s="32" t="str">
        <f>IF(I1723="","",INDEX(Lists!B$2:B$2833,MATCH('Assessment Inventory'!I1723,Lists!$E$2:$E$2833,0)))</f>
        <v/>
      </c>
      <c r="L1723" s="25" t="str">
        <f t="shared" si="59"/>
        <v>http://maps.google.com/maps?q=,</v>
      </c>
      <c r="M1723" s="38" t="str">
        <f t="shared" si="58"/>
        <v/>
      </c>
      <c r="N1723" s="26"/>
      <c r="O1723" s="26"/>
      <c r="P1723" s="32"/>
      <c r="Q1723" s="31"/>
      <c r="R1723" s="31"/>
    </row>
    <row r="1724" spans="6:18" ht="15" customHeight="1">
      <c r="F1724" s="31"/>
      <c r="G1724" s="31"/>
      <c r="H1724" s="31"/>
      <c r="I1724" s="31"/>
      <c r="J1724" s="32" t="str">
        <f>IF(I1724="","",INDEX(Lists!A$2:A$2833,MATCH('Assessment Inventory'!I1724,Lists!$E$2:$E$2833,0)))</f>
        <v/>
      </c>
      <c r="K1724" s="32" t="str">
        <f>IF(I1724="","",INDEX(Lists!B$2:B$2833,MATCH('Assessment Inventory'!I1724,Lists!$E$2:$E$2833,0)))</f>
        <v/>
      </c>
      <c r="L1724" s="25" t="str">
        <f t="shared" si="59"/>
        <v>http://maps.google.com/maps?q=,</v>
      </c>
      <c r="M1724" s="38" t="str">
        <f t="shared" si="58"/>
        <v/>
      </c>
      <c r="N1724" s="26"/>
      <c r="O1724" s="26"/>
      <c r="P1724" s="32"/>
      <c r="Q1724" s="31"/>
      <c r="R1724" s="31"/>
    </row>
    <row r="1725" spans="6:18" ht="15" customHeight="1">
      <c r="F1725" s="31"/>
      <c r="G1725" s="31"/>
      <c r="H1725" s="31"/>
      <c r="I1725" s="31"/>
      <c r="J1725" s="32" t="str">
        <f>IF(I1725="","",INDEX(Lists!A$2:A$2833,MATCH('Assessment Inventory'!I1725,Lists!$E$2:$E$2833,0)))</f>
        <v/>
      </c>
      <c r="K1725" s="32" t="str">
        <f>IF(I1725="","",INDEX(Lists!B$2:B$2833,MATCH('Assessment Inventory'!I1725,Lists!$E$2:$E$2833,0)))</f>
        <v/>
      </c>
      <c r="L1725" s="25" t="str">
        <f t="shared" si="59"/>
        <v>http://maps.google.com/maps?q=,</v>
      </c>
      <c r="M1725" s="38" t="str">
        <f t="shared" si="58"/>
        <v/>
      </c>
      <c r="N1725" s="26"/>
      <c r="O1725" s="26"/>
      <c r="P1725" s="32"/>
      <c r="Q1725" s="31"/>
      <c r="R1725" s="31"/>
    </row>
    <row r="1726" spans="6:18" ht="15" customHeight="1">
      <c r="F1726" s="31"/>
      <c r="G1726" s="31"/>
      <c r="H1726" s="31"/>
      <c r="I1726" s="31"/>
      <c r="J1726" s="32" t="str">
        <f>IF(I1726="","",INDEX(Lists!A$2:A$2833,MATCH('Assessment Inventory'!I1726,Lists!$E$2:$E$2833,0)))</f>
        <v/>
      </c>
      <c r="K1726" s="32" t="str">
        <f>IF(I1726="","",INDEX(Lists!B$2:B$2833,MATCH('Assessment Inventory'!I1726,Lists!$E$2:$E$2833,0)))</f>
        <v/>
      </c>
      <c r="L1726" s="25" t="str">
        <f t="shared" si="59"/>
        <v>http://maps.google.com/maps?q=,</v>
      </c>
      <c r="M1726" s="38" t="str">
        <f t="shared" si="58"/>
        <v/>
      </c>
      <c r="N1726" s="26"/>
      <c r="O1726" s="26"/>
      <c r="P1726" s="32"/>
      <c r="Q1726" s="31"/>
      <c r="R1726" s="31"/>
    </row>
    <row r="1727" spans="6:18" ht="15" customHeight="1">
      <c r="F1727" s="31"/>
      <c r="G1727" s="31"/>
      <c r="H1727" s="31"/>
      <c r="I1727" s="31"/>
      <c r="J1727" s="32" t="str">
        <f>IF(I1727="","",INDEX(Lists!A$2:A$2833,MATCH('Assessment Inventory'!I1727,Lists!$E$2:$E$2833,0)))</f>
        <v/>
      </c>
      <c r="K1727" s="32" t="str">
        <f>IF(I1727="","",INDEX(Lists!B$2:B$2833,MATCH('Assessment Inventory'!I1727,Lists!$E$2:$E$2833,0)))</f>
        <v/>
      </c>
      <c r="L1727" s="25" t="str">
        <f t="shared" si="59"/>
        <v>http://maps.google.com/maps?q=,</v>
      </c>
      <c r="M1727" s="38" t="str">
        <f t="shared" si="58"/>
        <v/>
      </c>
      <c r="N1727" s="26"/>
      <c r="O1727" s="26"/>
      <c r="P1727" s="32"/>
      <c r="Q1727" s="31"/>
      <c r="R1727" s="31"/>
    </row>
    <row r="1728" spans="6:18" ht="15" customHeight="1">
      <c r="F1728" s="31"/>
      <c r="G1728" s="31"/>
      <c r="H1728" s="31"/>
      <c r="I1728" s="31"/>
      <c r="J1728" s="32" t="str">
        <f>IF(I1728="","",INDEX(Lists!A$2:A$2833,MATCH('Assessment Inventory'!I1728,Lists!$E$2:$E$2833,0)))</f>
        <v/>
      </c>
      <c r="K1728" s="32" t="str">
        <f>IF(I1728="","",INDEX(Lists!B$2:B$2833,MATCH('Assessment Inventory'!I1728,Lists!$E$2:$E$2833,0)))</f>
        <v/>
      </c>
      <c r="L1728" s="25" t="str">
        <f t="shared" si="59"/>
        <v>http://maps.google.com/maps?q=,</v>
      </c>
      <c r="M1728" s="38" t="str">
        <f t="shared" si="58"/>
        <v/>
      </c>
      <c r="N1728" s="26"/>
      <c r="O1728" s="26"/>
      <c r="P1728" s="32"/>
      <c r="Q1728" s="31"/>
      <c r="R1728" s="31"/>
    </row>
    <row r="1729" spans="6:18" ht="15" customHeight="1">
      <c r="F1729" s="31"/>
      <c r="G1729" s="31"/>
      <c r="H1729" s="31"/>
      <c r="I1729" s="31"/>
      <c r="J1729" s="32" t="str">
        <f>IF(I1729="","",INDEX(Lists!A$2:A$2833,MATCH('Assessment Inventory'!I1729,Lists!$E$2:$E$2833,0)))</f>
        <v/>
      </c>
      <c r="K1729" s="32" t="str">
        <f>IF(I1729="","",INDEX(Lists!B$2:B$2833,MATCH('Assessment Inventory'!I1729,Lists!$E$2:$E$2833,0)))</f>
        <v/>
      </c>
      <c r="L1729" s="25" t="str">
        <f t="shared" si="59"/>
        <v>http://maps.google.com/maps?q=,</v>
      </c>
      <c r="M1729" s="38" t="str">
        <f t="shared" si="58"/>
        <v/>
      </c>
      <c r="N1729" s="26"/>
      <c r="O1729" s="26"/>
      <c r="P1729" s="32"/>
      <c r="Q1729" s="31"/>
      <c r="R1729" s="31"/>
    </row>
    <row r="1730" spans="6:18" ht="15" customHeight="1">
      <c r="F1730" s="31"/>
      <c r="G1730" s="31"/>
      <c r="H1730" s="31"/>
      <c r="I1730" s="31"/>
      <c r="J1730" s="32" t="str">
        <f>IF(I1730="","",INDEX(Lists!A$2:A$2833,MATCH('Assessment Inventory'!I1730,Lists!$E$2:$E$2833,0)))</f>
        <v/>
      </c>
      <c r="K1730" s="32" t="str">
        <f>IF(I1730="","",INDEX(Lists!B$2:B$2833,MATCH('Assessment Inventory'!I1730,Lists!$E$2:$E$2833,0)))</f>
        <v/>
      </c>
      <c r="L1730" s="25" t="str">
        <f t="shared" si="59"/>
        <v>http://maps.google.com/maps?q=,</v>
      </c>
      <c r="M1730" s="38" t="str">
        <f t="shared" si="58"/>
        <v/>
      </c>
      <c r="N1730" s="26"/>
      <c r="O1730" s="26"/>
      <c r="P1730" s="32"/>
      <c r="Q1730" s="31"/>
      <c r="R1730" s="31"/>
    </row>
    <row r="1731" spans="6:18" ht="15" customHeight="1">
      <c r="F1731" s="31"/>
      <c r="G1731" s="31"/>
      <c r="H1731" s="31"/>
      <c r="I1731" s="31"/>
      <c r="J1731" s="32" t="str">
        <f>IF(I1731="","",INDEX(Lists!A$2:A$2833,MATCH('Assessment Inventory'!I1731,Lists!$E$2:$E$2833,0)))</f>
        <v/>
      </c>
      <c r="K1731" s="32" t="str">
        <f>IF(I1731="","",INDEX(Lists!B$2:B$2833,MATCH('Assessment Inventory'!I1731,Lists!$E$2:$E$2833,0)))</f>
        <v/>
      </c>
      <c r="L1731" s="25" t="str">
        <f t="shared" si="59"/>
        <v>http://maps.google.com/maps?q=,</v>
      </c>
      <c r="M1731" s="38" t="str">
        <f t="shared" si="58"/>
        <v/>
      </c>
      <c r="N1731" s="26"/>
      <c r="O1731" s="26"/>
      <c r="P1731" s="32"/>
      <c r="Q1731" s="31"/>
      <c r="R1731" s="31"/>
    </row>
    <row r="1732" spans="6:18" ht="15" customHeight="1">
      <c r="F1732" s="31"/>
      <c r="G1732" s="31"/>
      <c r="H1732" s="31"/>
      <c r="I1732" s="31"/>
      <c r="J1732" s="32" t="str">
        <f>IF(I1732="","",INDEX(Lists!A$2:A$2833,MATCH('Assessment Inventory'!I1732,Lists!$E$2:$E$2833,0)))</f>
        <v/>
      </c>
      <c r="K1732" s="32" t="str">
        <f>IF(I1732="","",INDEX(Lists!B$2:B$2833,MATCH('Assessment Inventory'!I1732,Lists!$E$2:$E$2833,0)))</f>
        <v/>
      </c>
      <c r="L1732" s="25" t="str">
        <f t="shared" si="59"/>
        <v>http://maps.google.com/maps?q=,</v>
      </c>
      <c r="M1732" s="38" t="str">
        <f t="shared" si="58"/>
        <v/>
      </c>
      <c r="N1732" s="26"/>
      <c r="O1732" s="26"/>
      <c r="P1732" s="32"/>
      <c r="Q1732" s="31"/>
      <c r="R1732" s="31"/>
    </row>
    <row r="1733" spans="6:18" ht="15" customHeight="1">
      <c r="F1733" s="31"/>
      <c r="G1733" s="31"/>
      <c r="H1733" s="31"/>
      <c r="I1733" s="31"/>
      <c r="J1733" s="32" t="str">
        <f>IF(I1733="","",INDEX(Lists!A$2:A$2833,MATCH('Assessment Inventory'!I1733,Lists!$E$2:$E$2833,0)))</f>
        <v/>
      </c>
      <c r="K1733" s="32" t="str">
        <f>IF(I1733="","",INDEX(Lists!B$2:B$2833,MATCH('Assessment Inventory'!I1733,Lists!$E$2:$E$2833,0)))</f>
        <v/>
      </c>
      <c r="L1733" s="25" t="str">
        <f t="shared" si="59"/>
        <v>http://maps.google.com/maps?q=,</v>
      </c>
      <c r="M1733" s="38" t="str">
        <f t="shared" si="58"/>
        <v/>
      </c>
      <c r="N1733" s="26"/>
      <c r="O1733" s="26"/>
      <c r="P1733" s="32"/>
      <c r="Q1733" s="31"/>
      <c r="R1733" s="31"/>
    </row>
    <row r="1734" spans="6:18" ht="15" customHeight="1">
      <c r="F1734" s="31"/>
      <c r="G1734" s="31"/>
      <c r="H1734" s="31"/>
      <c r="I1734" s="31"/>
      <c r="J1734" s="32" t="str">
        <f>IF(I1734="","",INDEX(Lists!A$2:A$2833,MATCH('Assessment Inventory'!I1734,Lists!$E$2:$E$2833,0)))</f>
        <v/>
      </c>
      <c r="K1734" s="32" t="str">
        <f>IF(I1734="","",INDEX(Lists!B$2:B$2833,MATCH('Assessment Inventory'!I1734,Lists!$E$2:$E$2833,0)))</f>
        <v/>
      </c>
      <c r="L1734" s="25" t="str">
        <f t="shared" si="59"/>
        <v>http://maps.google.com/maps?q=,</v>
      </c>
      <c r="M1734" s="38" t="str">
        <f t="shared" si="58"/>
        <v/>
      </c>
      <c r="N1734" s="26"/>
      <c r="O1734" s="26"/>
      <c r="P1734" s="32"/>
      <c r="Q1734" s="31"/>
      <c r="R1734" s="31"/>
    </row>
    <row r="1735" spans="6:18" ht="15" customHeight="1">
      <c r="F1735" s="31"/>
      <c r="G1735" s="31"/>
      <c r="H1735" s="31"/>
      <c r="I1735" s="31"/>
      <c r="J1735" s="32" t="str">
        <f>IF(I1735="","",INDEX(Lists!A$2:A$2833,MATCH('Assessment Inventory'!I1735,Lists!$E$2:$E$2833,0)))</f>
        <v/>
      </c>
      <c r="K1735" s="32" t="str">
        <f>IF(I1735="","",INDEX(Lists!B$2:B$2833,MATCH('Assessment Inventory'!I1735,Lists!$E$2:$E$2833,0)))</f>
        <v/>
      </c>
      <c r="L1735" s="25" t="str">
        <f t="shared" si="59"/>
        <v>http://maps.google.com/maps?q=,</v>
      </c>
      <c r="M1735" s="38" t="str">
        <f t="shared" si="58"/>
        <v/>
      </c>
      <c r="N1735" s="26"/>
      <c r="O1735" s="26"/>
      <c r="P1735" s="32"/>
      <c r="Q1735" s="31"/>
      <c r="R1735" s="31"/>
    </row>
    <row r="1736" spans="6:18" ht="15" customHeight="1">
      <c r="F1736" s="31"/>
      <c r="G1736" s="31"/>
      <c r="H1736" s="31"/>
      <c r="I1736" s="31"/>
      <c r="J1736" s="32" t="str">
        <f>IF(I1736="","",INDEX(Lists!A$2:A$2833,MATCH('Assessment Inventory'!I1736,Lists!$E$2:$E$2833,0)))</f>
        <v/>
      </c>
      <c r="K1736" s="32" t="str">
        <f>IF(I1736="","",INDEX(Lists!B$2:B$2833,MATCH('Assessment Inventory'!I1736,Lists!$E$2:$E$2833,0)))</f>
        <v/>
      </c>
      <c r="L1736" s="25" t="str">
        <f t="shared" si="59"/>
        <v>http://maps.google.com/maps?q=,</v>
      </c>
      <c r="M1736" s="38" t="str">
        <f t="shared" ref="M1736:M1799" si="60">IF(I1736="","",HYPERLINK(L1736,"See on Google Maps"))</f>
        <v/>
      </c>
      <c r="N1736" s="26"/>
      <c r="O1736" s="26"/>
      <c r="P1736" s="32"/>
      <c r="Q1736" s="31"/>
      <c r="R1736" s="31"/>
    </row>
    <row r="1737" spans="6:18" ht="15" customHeight="1">
      <c r="F1737" s="31"/>
      <c r="G1737" s="31"/>
      <c r="H1737" s="31"/>
      <c r="I1737" s="31"/>
      <c r="J1737" s="32" t="str">
        <f>IF(I1737="","",INDEX(Lists!A$2:A$2833,MATCH('Assessment Inventory'!I1737,Lists!$E$2:$E$2833,0)))</f>
        <v/>
      </c>
      <c r="K1737" s="32" t="str">
        <f>IF(I1737="","",INDEX(Lists!B$2:B$2833,MATCH('Assessment Inventory'!I1737,Lists!$E$2:$E$2833,0)))</f>
        <v/>
      </c>
      <c r="L1737" s="25" t="str">
        <f t="shared" ref="L1737:L1800" si="61">CONCATENATE("http://maps.google.com/maps?q=",J1737,",",K1737,"")</f>
        <v>http://maps.google.com/maps?q=,</v>
      </c>
      <c r="M1737" s="38" t="str">
        <f t="shared" si="60"/>
        <v/>
      </c>
      <c r="N1737" s="26"/>
      <c r="O1737" s="26"/>
      <c r="P1737" s="32"/>
      <c r="Q1737" s="31"/>
      <c r="R1737" s="31"/>
    </row>
    <row r="1738" spans="6:18" ht="15" customHeight="1">
      <c r="F1738" s="31"/>
      <c r="G1738" s="31"/>
      <c r="H1738" s="31"/>
      <c r="I1738" s="31"/>
      <c r="J1738" s="32" t="str">
        <f>IF(I1738="","",INDEX(Lists!A$2:A$2833,MATCH('Assessment Inventory'!I1738,Lists!$E$2:$E$2833,0)))</f>
        <v/>
      </c>
      <c r="K1738" s="32" t="str">
        <f>IF(I1738="","",INDEX(Lists!B$2:B$2833,MATCH('Assessment Inventory'!I1738,Lists!$E$2:$E$2833,0)))</f>
        <v/>
      </c>
      <c r="L1738" s="25" t="str">
        <f t="shared" si="61"/>
        <v>http://maps.google.com/maps?q=,</v>
      </c>
      <c r="M1738" s="38" t="str">
        <f t="shared" si="60"/>
        <v/>
      </c>
      <c r="N1738" s="26"/>
      <c r="O1738" s="26"/>
      <c r="P1738" s="32"/>
      <c r="Q1738" s="31"/>
      <c r="R1738" s="31"/>
    </row>
    <row r="1739" spans="6:18" ht="15" customHeight="1">
      <c r="F1739" s="31"/>
      <c r="G1739" s="31"/>
      <c r="H1739" s="31"/>
      <c r="I1739" s="31"/>
      <c r="J1739" s="32" t="str">
        <f>IF(I1739="","",INDEX(Lists!A$2:A$2833,MATCH('Assessment Inventory'!I1739,Lists!$E$2:$E$2833,0)))</f>
        <v/>
      </c>
      <c r="K1739" s="32" t="str">
        <f>IF(I1739="","",INDEX(Lists!B$2:B$2833,MATCH('Assessment Inventory'!I1739,Lists!$E$2:$E$2833,0)))</f>
        <v/>
      </c>
      <c r="L1739" s="25" t="str">
        <f t="shared" si="61"/>
        <v>http://maps.google.com/maps?q=,</v>
      </c>
      <c r="M1739" s="38" t="str">
        <f t="shared" si="60"/>
        <v/>
      </c>
      <c r="N1739" s="26"/>
      <c r="O1739" s="26"/>
      <c r="P1739" s="32"/>
      <c r="Q1739" s="31"/>
      <c r="R1739" s="31"/>
    </row>
    <row r="1740" spans="6:18" ht="15" customHeight="1">
      <c r="F1740" s="31"/>
      <c r="G1740" s="31"/>
      <c r="H1740" s="31"/>
      <c r="I1740" s="31"/>
      <c r="J1740" s="32" t="str">
        <f>IF(I1740="","",INDEX(Lists!A$2:A$2833,MATCH('Assessment Inventory'!I1740,Lists!$E$2:$E$2833,0)))</f>
        <v/>
      </c>
      <c r="K1740" s="32" t="str">
        <f>IF(I1740="","",INDEX(Lists!B$2:B$2833,MATCH('Assessment Inventory'!I1740,Lists!$E$2:$E$2833,0)))</f>
        <v/>
      </c>
      <c r="L1740" s="25" t="str">
        <f t="shared" si="61"/>
        <v>http://maps.google.com/maps?q=,</v>
      </c>
      <c r="M1740" s="38" t="str">
        <f t="shared" si="60"/>
        <v/>
      </c>
      <c r="N1740" s="26"/>
      <c r="O1740" s="26"/>
      <c r="P1740" s="32"/>
      <c r="Q1740" s="31"/>
      <c r="R1740" s="31"/>
    </row>
    <row r="1741" spans="6:18" ht="15" customHeight="1">
      <c r="F1741" s="31"/>
      <c r="G1741" s="31"/>
      <c r="H1741" s="31"/>
      <c r="I1741" s="31"/>
      <c r="J1741" s="32" t="str">
        <f>IF(I1741="","",INDEX(Lists!A$2:A$2833,MATCH('Assessment Inventory'!I1741,Lists!$E$2:$E$2833,0)))</f>
        <v/>
      </c>
      <c r="K1741" s="32" t="str">
        <f>IF(I1741="","",INDEX(Lists!B$2:B$2833,MATCH('Assessment Inventory'!I1741,Lists!$E$2:$E$2833,0)))</f>
        <v/>
      </c>
      <c r="L1741" s="25" t="str">
        <f t="shared" si="61"/>
        <v>http://maps.google.com/maps?q=,</v>
      </c>
      <c r="M1741" s="38" t="str">
        <f t="shared" si="60"/>
        <v/>
      </c>
      <c r="N1741" s="26"/>
      <c r="O1741" s="26"/>
      <c r="P1741" s="32"/>
      <c r="Q1741" s="31"/>
      <c r="R1741" s="31"/>
    </row>
    <row r="1742" spans="6:18" ht="15" customHeight="1">
      <c r="F1742" s="31"/>
      <c r="G1742" s="31"/>
      <c r="H1742" s="31"/>
      <c r="I1742" s="31"/>
      <c r="J1742" s="32" t="str">
        <f>IF(I1742="","",INDEX(Lists!A$2:A$2833,MATCH('Assessment Inventory'!I1742,Lists!$E$2:$E$2833,0)))</f>
        <v/>
      </c>
      <c r="K1742" s="32" t="str">
        <f>IF(I1742="","",INDEX(Lists!B$2:B$2833,MATCH('Assessment Inventory'!I1742,Lists!$E$2:$E$2833,0)))</f>
        <v/>
      </c>
      <c r="L1742" s="25" t="str">
        <f t="shared" si="61"/>
        <v>http://maps.google.com/maps?q=,</v>
      </c>
      <c r="M1742" s="38" t="str">
        <f t="shared" si="60"/>
        <v/>
      </c>
      <c r="N1742" s="26"/>
      <c r="O1742" s="26"/>
      <c r="P1742" s="32"/>
      <c r="Q1742" s="31"/>
      <c r="R1742" s="31"/>
    </row>
    <row r="1743" spans="6:18" ht="15" customHeight="1">
      <c r="F1743" s="31"/>
      <c r="G1743" s="31"/>
      <c r="H1743" s="31"/>
      <c r="I1743" s="31"/>
      <c r="J1743" s="32" t="str">
        <f>IF(I1743="","",INDEX(Lists!A$2:A$2833,MATCH('Assessment Inventory'!I1743,Lists!$E$2:$E$2833,0)))</f>
        <v/>
      </c>
      <c r="K1743" s="32" t="str">
        <f>IF(I1743="","",INDEX(Lists!B$2:B$2833,MATCH('Assessment Inventory'!I1743,Lists!$E$2:$E$2833,0)))</f>
        <v/>
      </c>
      <c r="L1743" s="25" t="str">
        <f t="shared" si="61"/>
        <v>http://maps.google.com/maps?q=,</v>
      </c>
      <c r="M1743" s="38" t="str">
        <f t="shared" si="60"/>
        <v/>
      </c>
      <c r="N1743" s="26"/>
      <c r="O1743" s="26"/>
      <c r="P1743" s="32"/>
      <c r="Q1743" s="31"/>
      <c r="R1743" s="31"/>
    </row>
    <row r="1744" spans="6:18" ht="15" customHeight="1">
      <c r="F1744" s="31"/>
      <c r="G1744" s="31"/>
      <c r="H1744" s="31"/>
      <c r="I1744" s="31"/>
      <c r="J1744" s="32" t="str">
        <f>IF(I1744="","",INDEX(Lists!A$2:A$2833,MATCH('Assessment Inventory'!I1744,Lists!$E$2:$E$2833,0)))</f>
        <v/>
      </c>
      <c r="K1744" s="32" t="str">
        <f>IF(I1744="","",INDEX(Lists!B$2:B$2833,MATCH('Assessment Inventory'!I1744,Lists!$E$2:$E$2833,0)))</f>
        <v/>
      </c>
      <c r="L1744" s="25" t="str">
        <f t="shared" si="61"/>
        <v>http://maps.google.com/maps?q=,</v>
      </c>
      <c r="M1744" s="38" t="str">
        <f t="shared" si="60"/>
        <v/>
      </c>
      <c r="N1744" s="26"/>
      <c r="O1744" s="26"/>
      <c r="P1744" s="32"/>
      <c r="Q1744" s="31"/>
      <c r="R1744" s="31"/>
    </row>
    <row r="1745" spans="6:18" ht="15" customHeight="1">
      <c r="F1745" s="31"/>
      <c r="G1745" s="31"/>
      <c r="H1745" s="31"/>
      <c r="I1745" s="31"/>
      <c r="J1745" s="32" t="str">
        <f>IF(I1745="","",INDEX(Lists!A$2:A$2833,MATCH('Assessment Inventory'!I1745,Lists!$E$2:$E$2833,0)))</f>
        <v/>
      </c>
      <c r="K1745" s="32" t="str">
        <f>IF(I1745="","",INDEX(Lists!B$2:B$2833,MATCH('Assessment Inventory'!I1745,Lists!$E$2:$E$2833,0)))</f>
        <v/>
      </c>
      <c r="L1745" s="25" t="str">
        <f t="shared" si="61"/>
        <v>http://maps.google.com/maps?q=,</v>
      </c>
      <c r="M1745" s="38" t="str">
        <f t="shared" si="60"/>
        <v/>
      </c>
      <c r="N1745" s="26"/>
      <c r="O1745" s="26"/>
      <c r="P1745" s="32"/>
      <c r="Q1745" s="31"/>
      <c r="R1745" s="31"/>
    </row>
    <row r="1746" spans="6:18" ht="15" customHeight="1">
      <c r="F1746" s="31"/>
      <c r="G1746" s="31"/>
      <c r="H1746" s="31"/>
      <c r="I1746" s="31"/>
      <c r="J1746" s="32" t="str">
        <f>IF(I1746="","",INDEX(Lists!A$2:A$2833,MATCH('Assessment Inventory'!I1746,Lists!$E$2:$E$2833,0)))</f>
        <v/>
      </c>
      <c r="K1746" s="32" t="str">
        <f>IF(I1746="","",INDEX(Lists!B$2:B$2833,MATCH('Assessment Inventory'!I1746,Lists!$E$2:$E$2833,0)))</f>
        <v/>
      </c>
      <c r="L1746" s="25" t="str">
        <f t="shared" si="61"/>
        <v>http://maps.google.com/maps?q=,</v>
      </c>
      <c r="M1746" s="38" t="str">
        <f t="shared" si="60"/>
        <v/>
      </c>
      <c r="N1746" s="26"/>
      <c r="O1746" s="26"/>
      <c r="P1746" s="32"/>
      <c r="Q1746" s="31"/>
      <c r="R1746" s="31"/>
    </row>
    <row r="1747" spans="6:18" ht="15" customHeight="1">
      <c r="F1747" s="31"/>
      <c r="G1747" s="31"/>
      <c r="H1747" s="31"/>
      <c r="I1747" s="31"/>
      <c r="J1747" s="32" t="str">
        <f>IF(I1747="","",INDEX(Lists!A$2:A$2833,MATCH('Assessment Inventory'!I1747,Lists!$E$2:$E$2833,0)))</f>
        <v/>
      </c>
      <c r="K1747" s="32" t="str">
        <f>IF(I1747="","",INDEX(Lists!B$2:B$2833,MATCH('Assessment Inventory'!I1747,Lists!$E$2:$E$2833,0)))</f>
        <v/>
      </c>
      <c r="L1747" s="25" t="str">
        <f t="shared" si="61"/>
        <v>http://maps.google.com/maps?q=,</v>
      </c>
      <c r="M1747" s="38" t="str">
        <f t="shared" si="60"/>
        <v/>
      </c>
      <c r="N1747" s="26"/>
      <c r="O1747" s="26"/>
      <c r="P1747" s="32"/>
      <c r="Q1747" s="31"/>
      <c r="R1747" s="31"/>
    </row>
    <row r="1748" spans="6:18" ht="15" customHeight="1">
      <c r="F1748" s="31"/>
      <c r="G1748" s="31"/>
      <c r="H1748" s="31"/>
      <c r="I1748" s="31"/>
      <c r="J1748" s="32" t="str">
        <f>IF(I1748="","",INDEX(Lists!A$2:A$2833,MATCH('Assessment Inventory'!I1748,Lists!$E$2:$E$2833,0)))</f>
        <v/>
      </c>
      <c r="K1748" s="32" t="str">
        <f>IF(I1748="","",INDEX(Lists!B$2:B$2833,MATCH('Assessment Inventory'!I1748,Lists!$E$2:$E$2833,0)))</f>
        <v/>
      </c>
      <c r="L1748" s="25" t="str">
        <f t="shared" si="61"/>
        <v>http://maps.google.com/maps?q=,</v>
      </c>
      <c r="M1748" s="38" t="str">
        <f t="shared" si="60"/>
        <v/>
      </c>
      <c r="N1748" s="26"/>
      <c r="O1748" s="26"/>
      <c r="P1748" s="32"/>
      <c r="Q1748" s="31"/>
      <c r="R1748" s="31"/>
    </row>
    <row r="1749" spans="6:18" ht="15" customHeight="1">
      <c r="F1749" s="31"/>
      <c r="G1749" s="31"/>
      <c r="H1749" s="31"/>
      <c r="I1749" s="31"/>
      <c r="J1749" s="32" t="str">
        <f>IF(I1749="","",INDEX(Lists!A$2:A$2833,MATCH('Assessment Inventory'!I1749,Lists!$E$2:$E$2833,0)))</f>
        <v/>
      </c>
      <c r="K1749" s="32" t="str">
        <f>IF(I1749="","",INDEX(Lists!B$2:B$2833,MATCH('Assessment Inventory'!I1749,Lists!$E$2:$E$2833,0)))</f>
        <v/>
      </c>
      <c r="L1749" s="25" t="str">
        <f t="shared" si="61"/>
        <v>http://maps.google.com/maps?q=,</v>
      </c>
      <c r="M1749" s="38" t="str">
        <f t="shared" si="60"/>
        <v/>
      </c>
      <c r="N1749" s="26"/>
      <c r="O1749" s="26"/>
      <c r="P1749" s="32"/>
      <c r="Q1749" s="31"/>
      <c r="R1749" s="31"/>
    </row>
    <row r="1750" spans="6:18" ht="15" customHeight="1">
      <c r="F1750" s="31"/>
      <c r="G1750" s="31"/>
      <c r="H1750" s="31"/>
      <c r="I1750" s="31"/>
      <c r="J1750" s="32" t="str">
        <f>IF(I1750="","",INDEX(Lists!A$2:A$2833,MATCH('Assessment Inventory'!I1750,Lists!$E$2:$E$2833,0)))</f>
        <v/>
      </c>
      <c r="K1750" s="32" t="str">
        <f>IF(I1750="","",INDEX(Lists!B$2:B$2833,MATCH('Assessment Inventory'!I1750,Lists!$E$2:$E$2833,0)))</f>
        <v/>
      </c>
      <c r="L1750" s="25" t="str">
        <f t="shared" si="61"/>
        <v>http://maps.google.com/maps?q=,</v>
      </c>
      <c r="M1750" s="38" t="str">
        <f t="shared" si="60"/>
        <v/>
      </c>
      <c r="N1750" s="26"/>
      <c r="O1750" s="26"/>
      <c r="P1750" s="32"/>
      <c r="Q1750" s="31"/>
      <c r="R1750" s="31"/>
    </row>
    <row r="1751" spans="6:18" ht="15" customHeight="1">
      <c r="F1751" s="31"/>
      <c r="G1751" s="31"/>
      <c r="H1751" s="31"/>
      <c r="I1751" s="31"/>
      <c r="J1751" s="32" t="str">
        <f>IF(I1751="","",INDEX(Lists!A$2:A$2833,MATCH('Assessment Inventory'!I1751,Lists!$E$2:$E$2833,0)))</f>
        <v/>
      </c>
      <c r="K1751" s="32" t="str">
        <f>IF(I1751="","",INDEX(Lists!B$2:B$2833,MATCH('Assessment Inventory'!I1751,Lists!$E$2:$E$2833,0)))</f>
        <v/>
      </c>
      <c r="L1751" s="25" t="str">
        <f t="shared" si="61"/>
        <v>http://maps.google.com/maps?q=,</v>
      </c>
      <c r="M1751" s="38" t="str">
        <f t="shared" si="60"/>
        <v/>
      </c>
      <c r="N1751" s="26"/>
      <c r="O1751" s="26"/>
      <c r="P1751" s="32"/>
      <c r="Q1751" s="31"/>
      <c r="R1751" s="31"/>
    </row>
    <row r="1752" spans="6:18" ht="15" customHeight="1">
      <c r="F1752" s="31"/>
      <c r="G1752" s="31"/>
      <c r="H1752" s="31"/>
      <c r="I1752" s="31"/>
      <c r="J1752" s="32" t="str">
        <f>IF(I1752="","",INDEX(Lists!A$2:A$2833,MATCH('Assessment Inventory'!I1752,Lists!$E$2:$E$2833,0)))</f>
        <v/>
      </c>
      <c r="K1752" s="32" t="str">
        <f>IF(I1752="","",INDEX(Lists!B$2:B$2833,MATCH('Assessment Inventory'!I1752,Lists!$E$2:$E$2833,0)))</f>
        <v/>
      </c>
      <c r="L1752" s="25" t="str">
        <f t="shared" si="61"/>
        <v>http://maps.google.com/maps?q=,</v>
      </c>
      <c r="M1752" s="38" t="str">
        <f t="shared" si="60"/>
        <v/>
      </c>
      <c r="N1752" s="26"/>
      <c r="O1752" s="26"/>
      <c r="P1752" s="32"/>
      <c r="Q1752" s="31"/>
      <c r="R1752" s="31"/>
    </row>
    <row r="1753" spans="6:18" ht="15" customHeight="1">
      <c r="F1753" s="31"/>
      <c r="G1753" s="31"/>
      <c r="H1753" s="31"/>
      <c r="I1753" s="31"/>
      <c r="J1753" s="32" t="str">
        <f>IF(I1753="","",INDEX(Lists!A$2:A$2833,MATCH('Assessment Inventory'!I1753,Lists!$E$2:$E$2833,0)))</f>
        <v/>
      </c>
      <c r="K1753" s="32" t="str">
        <f>IF(I1753="","",INDEX(Lists!B$2:B$2833,MATCH('Assessment Inventory'!I1753,Lists!$E$2:$E$2833,0)))</f>
        <v/>
      </c>
      <c r="L1753" s="25" t="str">
        <f t="shared" si="61"/>
        <v>http://maps.google.com/maps?q=,</v>
      </c>
      <c r="M1753" s="38" t="str">
        <f t="shared" si="60"/>
        <v/>
      </c>
      <c r="N1753" s="26"/>
      <c r="O1753" s="26"/>
      <c r="P1753" s="32"/>
      <c r="Q1753" s="31"/>
      <c r="R1753" s="31"/>
    </row>
    <row r="1754" spans="6:18" ht="15" customHeight="1">
      <c r="F1754" s="31"/>
      <c r="G1754" s="31"/>
      <c r="H1754" s="31"/>
      <c r="I1754" s="31"/>
      <c r="J1754" s="32" t="str">
        <f>IF(I1754="","",INDEX(Lists!A$2:A$2833,MATCH('Assessment Inventory'!I1754,Lists!$E$2:$E$2833,0)))</f>
        <v/>
      </c>
      <c r="K1754" s="32" t="str">
        <f>IF(I1754="","",INDEX(Lists!B$2:B$2833,MATCH('Assessment Inventory'!I1754,Lists!$E$2:$E$2833,0)))</f>
        <v/>
      </c>
      <c r="L1754" s="25" t="str">
        <f t="shared" si="61"/>
        <v>http://maps.google.com/maps?q=,</v>
      </c>
      <c r="M1754" s="38" t="str">
        <f t="shared" si="60"/>
        <v/>
      </c>
      <c r="N1754" s="26"/>
      <c r="O1754" s="26"/>
      <c r="P1754" s="32"/>
      <c r="Q1754" s="31"/>
      <c r="R1754" s="31"/>
    </row>
    <row r="1755" spans="6:18" ht="15" customHeight="1">
      <c r="F1755" s="31"/>
      <c r="G1755" s="31"/>
      <c r="H1755" s="31"/>
      <c r="I1755" s="31"/>
      <c r="J1755" s="32" t="str">
        <f>IF(I1755="","",INDEX(Lists!A$2:A$2833,MATCH('Assessment Inventory'!I1755,Lists!$E$2:$E$2833,0)))</f>
        <v/>
      </c>
      <c r="K1755" s="32" t="str">
        <f>IF(I1755="","",INDEX(Lists!B$2:B$2833,MATCH('Assessment Inventory'!I1755,Lists!$E$2:$E$2833,0)))</f>
        <v/>
      </c>
      <c r="L1755" s="25" t="str">
        <f t="shared" si="61"/>
        <v>http://maps.google.com/maps?q=,</v>
      </c>
      <c r="M1755" s="38" t="str">
        <f t="shared" si="60"/>
        <v/>
      </c>
      <c r="N1755" s="26"/>
      <c r="O1755" s="26"/>
      <c r="P1755" s="32"/>
      <c r="Q1755" s="31"/>
      <c r="R1755" s="31"/>
    </row>
    <row r="1756" spans="6:18" ht="15" customHeight="1">
      <c r="F1756" s="31"/>
      <c r="G1756" s="31"/>
      <c r="H1756" s="31"/>
      <c r="I1756" s="31"/>
      <c r="J1756" s="32" t="str">
        <f>IF(I1756="","",INDEX(Lists!A$2:A$2833,MATCH('Assessment Inventory'!I1756,Lists!$E$2:$E$2833,0)))</f>
        <v/>
      </c>
      <c r="K1756" s="32" t="str">
        <f>IF(I1756="","",INDEX(Lists!B$2:B$2833,MATCH('Assessment Inventory'!I1756,Lists!$E$2:$E$2833,0)))</f>
        <v/>
      </c>
      <c r="L1756" s="25" t="str">
        <f t="shared" si="61"/>
        <v>http://maps.google.com/maps?q=,</v>
      </c>
      <c r="M1756" s="38" t="str">
        <f t="shared" si="60"/>
        <v/>
      </c>
      <c r="N1756" s="26"/>
      <c r="O1756" s="26"/>
      <c r="P1756" s="32"/>
      <c r="Q1756" s="31"/>
      <c r="R1756" s="31"/>
    </row>
    <row r="1757" spans="6:18" ht="15" customHeight="1">
      <c r="F1757" s="31"/>
      <c r="G1757" s="31"/>
      <c r="H1757" s="31"/>
      <c r="I1757" s="31"/>
      <c r="J1757" s="32" t="str">
        <f>IF(I1757="","",INDEX(Lists!A$2:A$2833,MATCH('Assessment Inventory'!I1757,Lists!$E$2:$E$2833,0)))</f>
        <v/>
      </c>
      <c r="K1757" s="32" t="str">
        <f>IF(I1757="","",INDEX(Lists!B$2:B$2833,MATCH('Assessment Inventory'!I1757,Lists!$E$2:$E$2833,0)))</f>
        <v/>
      </c>
      <c r="L1757" s="25" t="str">
        <f t="shared" si="61"/>
        <v>http://maps.google.com/maps?q=,</v>
      </c>
      <c r="M1757" s="38" t="str">
        <f t="shared" si="60"/>
        <v/>
      </c>
      <c r="N1757" s="26"/>
      <c r="O1757" s="26"/>
      <c r="P1757" s="32"/>
      <c r="Q1757" s="31"/>
      <c r="R1757" s="31"/>
    </row>
    <row r="1758" spans="6:18" ht="15" customHeight="1">
      <c r="F1758" s="31"/>
      <c r="G1758" s="31"/>
      <c r="H1758" s="31"/>
      <c r="I1758" s="31"/>
      <c r="J1758" s="32" t="str">
        <f>IF(I1758="","",INDEX(Lists!A$2:A$2833,MATCH('Assessment Inventory'!I1758,Lists!$E$2:$E$2833,0)))</f>
        <v/>
      </c>
      <c r="K1758" s="32" t="str">
        <f>IF(I1758="","",INDEX(Lists!B$2:B$2833,MATCH('Assessment Inventory'!I1758,Lists!$E$2:$E$2833,0)))</f>
        <v/>
      </c>
      <c r="L1758" s="25" t="str">
        <f t="shared" si="61"/>
        <v>http://maps.google.com/maps?q=,</v>
      </c>
      <c r="M1758" s="38" t="str">
        <f t="shared" si="60"/>
        <v/>
      </c>
      <c r="N1758" s="26"/>
      <c r="O1758" s="26"/>
      <c r="P1758" s="32"/>
      <c r="Q1758" s="31"/>
      <c r="R1758" s="31"/>
    </row>
    <row r="1759" spans="6:18" ht="15" customHeight="1">
      <c r="F1759" s="31"/>
      <c r="G1759" s="31"/>
      <c r="H1759" s="31"/>
      <c r="I1759" s="31"/>
      <c r="J1759" s="32" t="str">
        <f>IF(I1759="","",INDEX(Lists!A$2:A$2833,MATCH('Assessment Inventory'!I1759,Lists!$E$2:$E$2833,0)))</f>
        <v/>
      </c>
      <c r="K1759" s="32" t="str">
        <f>IF(I1759="","",INDEX(Lists!B$2:B$2833,MATCH('Assessment Inventory'!I1759,Lists!$E$2:$E$2833,0)))</f>
        <v/>
      </c>
      <c r="L1759" s="25" t="str">
        <f t="shared" si="61"/>
        <v>http://maps.google.com/maps?q=,</v>
      </c>
      <c r="M1759" s="38" t="str">
        <f t="shared" si="60"/>
        <v/>
      </c>
      <c r="N1759" s="26"/>
      <c r="O1759" s="26"/>
      <c r="P1759" s="32"/>
      <c r="Q1759" s="31"/>
      <c r="R1759" s="31"/>
    </row>
    <row r="1760" spans="6:18" ht="15" customHeight="1">
      <c r="F1760" s="31"/>
      <c r="G1760" s="31"/>
      <c r="H1760" s="31"/>
      <c r="I1760" s="31"/>
      <c r="J1760" s="32" t="str">
        <f>IF(I1760="","",INDEX(Lists!A$2:A$2833,MATCH('Assessment Inventory'!I1760,Lists!$E$2:$E$2833,0)))</f>
        <v/>
      </c>
      <c r="K1760" s="32" t="str">
        <f>IF(I1760="","",INDEX(Lists!B$2:B$2833,MATCH('Assessment Inventory'!I1760,Lists!$E$2:$E$2833,0)))</f>
        <v/>
      </c>
      <c r="L1760" s="25" t="str">
        <f t="shared" si="61"/>
        <v>http://maps.google.com/maps?q=,</v>
      </c>
      <c r="M1760" s="38" t="str">
        <f t="shared" si="60"/>
        <v/>
      </c>
      <c r="N1760" s="26"/>
      <c r="O1760" s="26"/>
      <c r="P1760" s="32"/>
      <c r="Q1760" s="31"/>
      <c r="R1760" s="31"/>
    </row>
    <row r="1761" spans="6:18" ht="15" customHeight="1">
      <c r="F1761" s="31"/>
      <c r="G1761" s="31"/>
      <c r="H1761" s="31"/>
      <c r="I1761" s="31"/>
      <c r="J1761" s="32" t="str">
        <f>IF(I1761="","",INDEX(Lists!A$2:A$2833,MATCH('Assessment Inventory'!I1761,Lists!$E$2:$E$2833,0)))</f>
        <v/>
      </c>
      <c r="K1761" s="32" t="str">
        <f>IF(I1761="","",INDEX(Lists!B$2:B$2833,MATCH('Assessment Inventory'!I1761,Lists!$E$2:$E$2833,0)))</f>
        <v/>
      </c>
      <c r="L1761" s="25" t="str">
        <f t="shared" si="61"/>
        <v>http://maps.google.com/maps?q=,</v>
      </c>
      <c r="M1761" s="38" t="str">
        <f t="shared" si="60"/>
        <v/>
      </c>
      <c r="N1761" s="26"/>
      <c r="O1761" s="26"/>
      <c r="P1761" s="32"/>
      <c r="Q1761" s="31"/>
      <c r="R1761" s="31"/>
    </row>
    <row r="1762" spans="6:18" ht="15" customHeight="1">
      <c r="F1762" s="31"/>
      <c r="G1762" s="31"/>
      <c r="H1762" s="31"/>
      <c r="I1762" s="31"/>
      <c r="J1762" s="32" t="str">
        <f>IF(I1762="","",INDEX(Lists!A$2:A$2833,MATCH('Assessment Inventory'!I1762,Lists!$E$2:$E$2833,0)))</f>
        <v/>
      </c>
      <c r="K1762" s="32" t="str">
        <f>IF(I1762="","",INDEX(Lists!B$2:B$2833,MATCH('Assessment Inventory'!I1762,Lists!$E$2:$E$2833,0)))</f>
        <v/>
      </c>
      <c r="L1762" s="25" t="str">
        <f t="shared" si="61"/>
        <v>http://maps.google.com/maps?q=,</v>
      </c>
      <c r="M1762" s="38" t="str">
        <f t="shared" si="60"/>
        <v/>
      </c>
      <c r="N1762" s="26"/>
      <c r="O1762" s="26"/>
      <c r="P1762" s="32"/>
      <c r="Q1762" s="31"/>
      <c r="R1762" s="31"/>
    </row>
    <row r="1763" spans="6:18" ht="15" customHeight="1">
      <c r="F1763" s="31"/>
      <c r="G1763" s="31"/>
      <c r="H1763" s="31"/>
      <c r="I1763" s="31"/>
      <c r="J1763" s="32" t="str">
        <f>IF(I1763="","",INDEX(Lists!A$2:A$2833,MATCH('Assessment Inventory'!I1763,Lists!$E$2:$E$2833,0)))</f>
        <v/>
      </c>
      <c r="K1763" s="32" t="str">
        <f>IF(I1763="","",INDEX(Lists!B$2:B$2833,MATCH('Assessment Inventory'!I1763,Lists!$E$2:$E$2833,0)))</f>
        <v/>
      </c>
      <c r="L1763" s="25" t="str">
        <f t="shared" si="61"/>
        <v>http://maps.google.com/maps?q=,</v>
      </c>
      <c r="M1763" s="38" t="str">
        <f t="shared" si="60"/>
        <v/>
      </c>
      <c r="N1763" s="26"/>
      <c r="O1763" s="26"/>
      <c r="P1763" s="32"/>
      <c r="Q1763" s="31"/>
      <c r="R1763" s="31"/>
    </row>
    <row r="1764" spans="6:18" ht="15" customHeight="1">
      <c r="F1764" s="31"/>
      <c r="G1764" s="31"/>
      <c r="H1764" s="31"/>
      <c r="I1764" s="31"/>
      <c r="J1764" s="32" t="str">
        <f>IF(I1764="","",INDEX(Lists!A$2:A$2833,MATCH('Assessment Inventory'!I1764,Lists!$E$2:$E$2833,0)))</f>
        <v/>
      </c>
      <c r="K1764" s="32" t="str">
        <f>IF(I1764="","",INDEX(Lists!B$2:B$2833,MATCH('Assessment Inventory'!I1764,Lists!$E$2:$E$2833,0)))</f>
        <v/>
      </c>
      <c r="L1764" s="25" t="str">
        <f t="shared" si="61"/>
        <v>http://maps.google.com/maps?q=,</v>
      </c>
      <c r="M1764" s="38" t="str">
        <f t="shared" si="60"/>
        <v/>
      </c>
      <c r="N1764" s="26"/>
      <c r="O1764" s="26"/>
      <c r="P1764" s="32"/>
      <c r="Q1764" s="31"/>
      <c r="R1764" s="31"/>
    </row>
    <row r="1765" spans="6:18" ht="15" customHeight="1">
      <c r="F1765" s="31"/>
      <c r="G1765" s="31"/>
      <c r="H1765" s="31"/>
      <c r="I1765" s="31"/>
      <c r="J1765" s="32" t="str">
        <f>IF(I1765="","",INDEX(Lists!A$2:A$2833,MATCH('Assessment Inventory'!I1765,Lists!$E$2:$E$2833,0)))</f>
        <v/>
      </c>
      <c r="K1765" s="32" t="str">
        <f>IF(I1765="","",INDEX(Lists!B$2:B$2833,MATCH('Assessment Inventory'!I1765,Lists!$E$2:$E$2833,0)))</f>
        <v/>
      </c>
      <c r="L1765" s="25" t="str">
        <f t="shared" si="61"/>
        <v>http://maps.google.com/maps?q=,</v>
      </c>
      <c r="M1765" s="38" t="str">
        <f t="shared" si="60"/>
        <v/>
      </c>
      <c r="N1765" s="26"/>
      <c r="O1765" s="26"/>
      <c r="P1765" s="32"/>
      <c r="Q1765" s="31"/>
      <c r="R1765" s="31"/>
    </row>
    <row r="1766" spans="6:18" ht="15" customHeight="1">
      <c r="F1766" s="31"/>
      <c r="G1766" s="31"/>
      <c r="H1766" s="31"/>
      <c r="I1766" s="31"/>
      <c r="J1766" s="32" t="str">
        <f>IF(I1766="","",INDEX(Lists!A$2:A$2833,MATCH('Assessment Inventory'!I1766,Lists!$E$2:$E$2833,0)))</f>
        <v/>
      </c>
      <c r="K1766" s="32" t="str">
        <f>IF(I1766="","",INDEX(Lists!B$2:B$2833,MATCH('Assessment Inventory'!I1766,Lists!$E$2:$E$2833,0)))</f>
        <v/>
      </c>
      <c r="L1766" s="25" t="str">
        <f t="shared" si="61"/>
        <v>http://maps.google.com/maps?q=,</v>
      </c>
      <c r="M1766" s="38" t="str">
        <f t="shared" si="60"/>
        <v/>
      </c>
      <c r="N1766" s="26"/>
      <c r="O1766" s="26"/>
      <c r="P1766" s="32"/>
      <c r="Q1766" s="31"/>
      <c r="R1766" s="31"/>
    </row>
    <row r="1767" spans="6:18" ht="15" customHeight="1">
      <c r="F1767" s="31"/>
      <c r="G1767" s="31"/>
      <c r="H1767" s="31"/>
      <c r="I1767" s="31"/>
      <c r="J1767" s="32" t="str">
        <f>IF(I1767="","",INDEX(Lists!A$2:A$2833,MATCH('Assessment Inventory'!I1767,Lists!$E$2:$E$2833,0)))</f>
        <v/>
      </c>
      <c r="K1767" s="32" t="str">
        <f>IF(I1767="","",INDEX(Lists!B$2:B$2833,MATCH('Assessment Inventory'!I1767,Lists!$E$2:$E$2833,0)))</f>
        <v/>
      </c>
      <c r="L1767" s="25" t="str">
        <f t="shared" si="61"/>
        <v>http://maps.google.com/maps?q=,</v>
      </c>
      <c r="M1767" s="38" t="str">
        <f t="shared" si="60"/>
        <v/>
      </c>
      <c r="N1767" s="26"/>
      <c r="O1767" s="26"/>
      <c r="P1767" s="32"/>
      <c r="Q1767" s="31"/>
      <c r="R1767" s="31"/>
    </row>
    <row r="1768" spans="6:18" ht="15" customHeight="1">
      <c r="F1768" s="31"/>
      <c r="G1768" s="31"/>
      <c r="H1768" s="31"/>
      <c r="I1768" s="31"/>
      <c r="J1768" s="32" t="str">
        <f>IF(I1768="","",INDEX(Lists!A$2:A$2833,MATCH('Assessment Inventory'!I1768,Lists!$E$2:$E$2833,0)))</f>
        <v/>
      </c>
      <c r="K1768" s="32" t="str">
        <f>IF(I1768="","",INDEX(Lists!B$2:B$2833,MATCH('Assessment Inventory'!I1768,Lists!$E$2:$E$2833,0)))</f>
        <v/>
      </c>
      <c r="L1768" s="25" t="str">
        <f t="shared" si="61"/>
        <v>http://maps.google.com/maps?q=,</v>
      </c>
      <c r="M1768" s="38" t="str">
        <f t="shared" si="60"/>
        <v/>
      </c>
      <c r="N1768" s="26"/>
      <c r="O1768" s="26"/>
      <c r="P1768" s="32"/>
      <c r="Q1768" s="31"/>
      <c r="R1768" s="31"/>
    </row>
    <row r="1769" spans="6:18" ht="15" customHeight="1">
      <c r="F1769" s="31"/>
      <c r="G1769" s="31"/>
      <c r="H1769" s="31"/>
      <c r="I1769" s="31"/>
      <c r="J1769" s="32" t="str">
        <f>IF(I1769="","",INDEX(Lists!A$2:A$2833,MATCH('Assessment Inventory'!I1769,Lists!$E$2:$E$2833,0)))</f>
        <v/>
      </c>
      <c r="K1769" s="32" t="str">
        <f>IF(I1769="","",INDEX(Lists!B$2:B$2833,MATCH('Assessment Inventory'!I1769,Lists!$E$2:$E$2833,0)))</f>
        <v/>
      </c>
      <c r="L1769" s="25" t="str">
        <f t="shared" si="61"/>
        <v>http://maps.google.com/maps?q=,</v>
      </c>
      <c r="M1769" s="38" t="str">
        <f t="shared" si="60"/>
        <v/>
      </c>
      <c r="N1769" s="26"/>
      <c r="O1769" s="26"/>
      <c r="P1769" s="32"/>
      <c r="Q1769" s="31"/>
      <c r="R1769" s="31"/>
    </row>
    <row r="1770" spans="6:18" ht="15" customHeight="1">
      <c r="F1770" s="31"/>
      <c r="G1770" s="31"/>
      <c r="H1770" s="31"/>
      <c r="I1770" s="31"/>
      <c r="J1770" s="32" t="str">
        <f>IF(I1770="","",INDEX(Lists!A$2:A$2833,MATCH('Assessment Inventory'!I1770,Lists!$E$2:$E$2833,0)))</f>
        <v/>
      </c>
      <c r="K1770" s="32" t="str">
        <f>IF(I1770="","",INDEX(Lists!B$2:B$2833,MATCH('Assessment Inventory'!I1770,Lists!$E$2:$E$2833,0)))</f>
        <v/>
      </c>
      <c r="L1770" s="25" t="str">
        <f t="shared" si="61"/>
        <v>http://maps.google.com/maps?q=,</v>
      </c>
      <c r="M1770" s="38" t="str">
        <f t="shared" si="60"/>
        <v/>
      </c>
      <c r="N1770" s="26"/>
      <c r="O1770" s="26"/>
      <c r="P1770" s="32"/>
      <c r="Q1770" s="31"/>
      <c r="R1770" s="31"/>
    </row>
    <row r="1771" spans="6:18" ht="15" customHeight="1">
      <c r="F1771" s="31"/>
      <c r="G1771" s="31"/>
      <c r="H1771" s="31"/>
      <c r="I1771" s="31"/>
      <c r="J1771" s="32" t="str">
        <f>IF(I1771="","",INDEX(Lists!A$2:A$2833,MATCH('Assessment Inventory'!I1771,Lists!$E$2:$E$2833,0)))</f>
        <v/>
      </c>
      <c r="K1771" s="32" t="str">
        <f>IF(I1771="","",INDEX(Lists!B$2:B$2833,MATCH('Assessment Inventory'!I1771,Lists!$E$2:$E$2833,0)))</f>
        <v/>
      </c>
      <c r="L1771" s="25" t="str">
        <f t="shared" si="61"/>
        <v>http://maps.google.com/maps?q=,</v>
      </c>
      <c r="M1771" s="38" t="str">
        <f t="shared" si="60"/>
        <v/>
      </c>
      <c r="N1771" s="26"/>
      <c r="O1771" s="26"/>
      <c r="P1771" s="32"/>
      <c r="Q1771" s="31"/>
      <c r="R1771" s="31"/>
    </row>
    <row r="1772" spans="6:18" ht="15" customHeight="1">
      <c r="F1772" s="31"/>
      <c r="G1772" s="31"/>
      <c r="H1772" s="31"/>
      <c r="I1772" s="31"/>
      <c r="J1772" s="32" t="str">
        <f>IF(I1772="","",INDEX(Lists!A$2:A$2833,MATCH('Assessment Inventory'!I1772,Lists!$E$2:$E$2833,0)))</f>
        <v/>
      </c>
      <c r="K1772" s="32" t="str">
        <f>IF(I1772="","",INDEX(Lists!B$2:B$2833,MATCH('Assessment Inventory'!I1772,Lists!$E$2:$E$2833,0)))</f>
        <v/>
      </c>
      <c r="L1772" s="25" t="str">
        <f t="shared" si="61"/>
        <v>http://maps.google.com/maps?q=,</v>
      </c>
      <c r="M1772" s="38" t="str">
        <f t="shared" si="60"/>
        <v/>
      </c>
      <c r="N1772" s="26"/>
      <c r="O1772" s="26"/>
      <c r="P1772" s="32"/>
      <c r="Q1772" s="31"/>
      <c r="R1772" s="31"/>
    </row>
    <row r="1773" spans="6:18" ht="15" customHeight="1">
      <c r="F1773" s="31"/>
      <c r="G1773" s="31"/>
      <c r="H1773" s="31"/>
      <c r="I1773" s="31"/>
      <c r="J1773" s="32" t="str">
        <f>IF(I1773="","",INDEX(Lists!A$2:A$2833,MATCH('Assessment Inventory'!I1773,Lists!$E$2:$E$2833,0)))</f>
        <v/>
      </c>
      <c r="K1773" s="32" t="str">
        <f>IF(I1773="","",INDEX(Lists!B$2:B$2833,MATCH('Assessment Inventory'!I1773,Lists!$E$2:$E$2833,0)))</f>
        <v/>
      </c>
      <c r="L1773" s="25" t="str">
        <f t="shared" si="61"/>
        <v>http://maps.google.com/maps?q=,</v>
      </c>
      <c r="M1773" s="38" t="str">
        <f t="shared" si="60"/>
        <v/>
      </c>
      <c r="N1773" s="26"/>
      <c r="O1773" s="26"/>
      <c r="P1773" s="32"/>
      <c r="Q1773" s="31"/>
      <c r="R1773" s="31"/>
    </row>
    <row r="1774" spans="6:18" ht="15" customHeight="1">
      <c r="F1774" s="31"/>
      <c r="G1774" s="31"/>
      <c r="H1774" s="31"/>
      <c r="I1774" s="31"/>
      <c r="J1774" s="32" t="str">
        <f>IF(I1774="","",INDEX(Lists!A$2:A$2833,MATCH('Assessment Inventory'!I1774,Lists!$E$2:$E$2833,0)))</f>
        <v/>
      </c>
      <c r="K1774" s="32" t="str">
        <f>IF(I1774="","",INDEX(Lists!B$2:B$2833,MATCH('Assessment Inventory'!I1774,Lists!$E$2:$E$2833,0)))</f>
        <v/>
      </c>
      <c r="L1774" s="25" t="str">
        <f t="shared" si="61"/>
        <v>http://maps.google.com/maps?q=,</v>
      </c>
      <c r="M1774" s="38" t="str">
        <f t="shared" si="60"/>
        <v/>
      </c>
      <c r="N1774" s="26"/>
      <c r="O1774" s="26"/>
      <c r="P1774" s="32"/>
      <c r="Q1774" s="31"/>
      <c r="R1774" s="31"/>
    </row>
    <row r="1775" spans="6:18" ht="15" customHeight="1">
      <c r="F1775" s="31"/>
      <c r="G1775" s="31"/>
      <c r="H1775" s="31"/>
      <c r="I1775" s="31"/>
      <c r="J1775" s="32" t="str">
        <f>IF(I1775="","",INDEX(Lists!A$2:A$2833,MATCH('Assessment Inventory'!I1775,Lists!$E$2:$E$2833,0)))</f>
        <v/>
      </c>
      <c r="K1775" s="32" t="str">
        <f>IF(I1775="","",INDEX(Lists!B$2:B$2833,MATCH('Assessment Inventory'!I1775,Lists!$E$2:$E$2833,0)))</f>
        <v/>
      </c>
      <c r="L1775" s="25" t="str">
        <f t="shared" si="61"/>
        <v>http://maps.google.com/maps?q=,</v>
      </c>
      <c r="M1775" s="38" t="str">
        <f t="shared" si="60"/>
        <v/>
      </c>
      <c r="N1775" s="26"/>
      <c r="O1775" s="26"/>
      <c r="P1775" s="32"/>
      <c r="Q1775" s="31"/>
      <c r="R1775" s="31"/>
    </row>
    <row r="1776" spans="6:18" ht="15" customHeight="1">
      <c r="F1776" s="31"/>
      <c r="G1776" s="31"/>
      <c r="H1776" s="31"/>
      <c r="I1776" s="31"/>
      <c r="J1776" s="32" t="str">
        <f>IF(I1776="","",INDEX(Lists!A$2:A$2833,MATCH('Assessment Inventory'!I1776,Lists!$E$2:$E$2833,0)))</f>
        <v/>
      </c>
      <c r="K1776" s="32" t="str">
        <f>IF(I1776="","",INDEX(Lists!B$2:B$2833,MATCH('Assessment Inventory'!I1776,Lists!$E$2:$E$2833,0)))</f>
        <v/>
      </c>
      <c r="L1776" s="25" t="str">
        <f t="shared" si="61"/>
        <v>http://maps.google.com/maps?q=,</v>
      </c>
      <c r="M1776" s="38" t="str">
        <f t="shared" si="60"/>
        <v/>
      </c>
      <c r="N1776" s="26"/>
      <c r="O1776" s="26"/>
      <c r="P1776" s="32"/>
      <c r="Q1776" s="31"/>
      <c r="R1776" s="31"/>
    </row>
    <row r="1777" spans="6:18" ht="15" customHeight="1">
      <c r="F1777" s="31"/>
      <c r="G1777" s="31"/>
      <c r="H1777" s="31"/>
      <c r="I1777" s="31"/>
      <c r="J1777" s="32" t="str">
        <f>IF(I1777="","",INDEX(Lists!A$2:A$2833,MATCH('Assessment Inventory'!I1777,Lists!$E$2:$E$2833,0)))</f>
        <v/>
      </c>
      <c r="K1777" s="32" t="str">
        <f>IF(I1777="","",INDEX(Lists!B$2:B$2833,MATCH('Assessment Inventory'!I1777,Lists!$E$2:$E$2833,0)))</f>
        <v/>
      </c>
      <c r="L1777" s="25" t="str">
        <f t="shared" si="61"/>
        <v>http://maps.google.com/maps?q=,</v>
      </c>
      <c r="M1777" s="38" t="str">
        <f t="shared" si="60"/>
        <v/>
      </c>
      <c r="N1777" s="26"/>
      <c r="O1777" s="26"/>
      <c r="P1777" s="32"/>
      <c r="Q1777" s="31"/>
      <c r="R1777" s="31"/>
    </row>
    <row r="1778" spans="6:18" ht="15" customHeight="1">
      <c r="F1778" s="31"/>
      <c r="G1778" s="31"/>
      <c r="H1778" s="31"/>
      <c r="I1778" s="31"/>
      <c r="J1778" s="32" t="str">
        <f>IF(I1778="","",INDEX(Lists!A$2:A$2833,MATCH('Assessment Inventory'!I1778,Lists!$E$2:$E$2833,0)))</f>
        <v/>
      </c>
      <c r="K1778" s="32" t="str">
        <f>IF(I1778="","",INDEX(Lists!B$2:B$2833,MATCH('Assessment Inventory'!I1778,Lists!$E$2:$E$2833,0)))</f>
        <v/>
      </c>
      <c r="L1778" s="25" t="str">
        <f t="shared" si="61"/>
        <v>http://maps.google.com/maps?q=,</v>
      </c>
      <c r="M1778" s="38" t="str">
        <f t="shared" si="60"/>
        <v/>
      </c>
      <c r="N1778" s="26"/>
      <c r="O1778" s="26"/>
      <c r="P1778" s="32"/>
      <c r="Q1778" s="31"/>
      <c r="R1778" s="31"/>
    </row>
    <row r="1779" spans="6:18" ht="15" customHeight="1">
      <c r="F1779" s="31"/>
      <c r="G1779" s="31"/>
      <c r="H1779" s="31"/>
      <c r="I1779" s="31"/>
      <c r="J1779" s="32" t="str">
        <f>IF(I1779="","",INDEX(Lists!A$2:A$2833,MATCH('Assessment Inventory'!I1779,Lists!$E$2:$E$2833,0)))</f>
        <v/>
      </c>
      <c r="K1779" s="32" t="str">
        <f>IF(I1779="","",INDEX(Lists!B$2:B$2833,MATCH('Assessment Inventory'!I1779,Lists!$E$2:$E$2833,0)))</f>
        <v/>
      </c>
      <c r="L1779" s="25" t="str">
        <f t="shared" si="61"/>
        <v>http://maps.google.com/maps?q=,</v>
      </c>
      <c r="M1779" s="38" t="str">
        <f t="shared" si="60"/>
        <v/>
      </c>
      <c r="N1779" s="26"/>
      <c r="O1779" s="26"/>
      <c r="P1779" s="32"/>
      <c r="Q1779" s="31"/>
      <c r="R1779" s="31"/>
    </row>
    <row r="1780" spans="6:18" ht="15" customHeight="1">
      <c r="F1780" s="31"/>
      <c r="G1780" s="31"/>
      <c r="H1780" s="31"/>
      <c r="I1780" s="31"/>
      <c r="J1780" s="32" t="str">
        <f>IF(I1780="","",INDEX(Lists!A$2:A$2833,MATCH('Assessment Inventory'!I1780,Lists!$E$2:$E$2833,0)))</f>
        <v/>
      </c>
      <c r="K1780" s="32" t="str">
        <f>IF(I1780="","",INDEX(Lists!B$2:B$2833,MATCH('Assessment Inventory'!I1780,Lists!$E$2:$E$2833,0)))</f>
        <v/>
      </c>
      <c r="L1780" s="25" t="str">
        <f t="shared" si="61"/>
        <v>http://maps.google.com/maps?q=,</v>
      </c>
      <c r="M1780" s="38" t="str">
        <f t="shared" si="60"/>
        <v/>
      </c>
      <c r="N1780" s="26"/>
      <c r="O1780" s="26"/>
      <c r="P1780" s="32"/>
      <c r="Q1780" s="31"/>
      <c r="R1780" s="31"/>
    </row>
    <row r="1781" spans="6:18" ht="15" customHeight="1">
      <c r="F1781" s="31"/>
      <c r="G1781" s="31"/>
      <c r="H1781" s="31"/>
      <c r="I1781" s="31"/>
      <c r="J1781" s="32" t="str">
        <f>IF(I1781="","",INDEX(Lists!A$2:A$2833,MATCH('Assessment Inventory'!I1781,Lists!$E$2:$E$2833,0)))</f>
        <v/>
      </c>
      <c r="K1781" s="32" t="str">
        <f>IF(I1781="","",INDEX(Lists!B$2:B$2833,MATCH('Assessment Inventory'!I1781,Lists!$E$2:$E$2833,0)))</f>
        <v/>
      </c>
      <c r="L1781" s="25" t="str">
        <f t="shared" si="61"/>
        <v>http://maps.google.com/maps?q=,</v>
      </c>
      <c r="M1781" s="38" t="str">
        <f t="shared" si="60"/>
        <v/>
      </c>
      <c r="N1781" s="26"/>
      <c r="O1781" s="26"/>
      <c r="P1781" s="32"/>
      <c r="Q1781" s="31"/>
      <c r="R1781" s="31"/>
    </row>
    <row r="1782" spans="6:18" ht="15" customHeight="1">
      <c r="F1782" s="31"/>
      <c r="G1782" s="31"/>
      <c r="H1782" s="31"/>
      <c r="I1782" s="31"/>
      <c r="J1782" s="32" t="str">
        <f>IF(I1782="","",INDEX(Lists!A$2:A$2833,MATCH('Assessment Inventory'!I1782,Lists!$E$2:$E$2833,0)))</f>
        <v/>
      </c>
      <c r="K1782" s="32" t="str">
        <f>IF(I1782="","",INDEX(Lists!B$2:B$2833,MATCH('Assessment Inventory'!I1782,Lists!$E$2:$E$2833,0)))</f>
        <v/>
      </c>
      <c r="L1782" s="25" t="str">
        <f t="shared" si="61"/>
        <v>http://maps.google.com/maps?q=,</v>
      </c>
      <c r="M1782" s="38" t="str">
        <f t="shared" si="60"/>
        <v/>
      </c>
      <c r="N1782" s="26"/>
      <c r="O1782" s="26"/>
      <c r="P1782" s="32"/>
      <c r="Q1782" s="31"/>
      <c r="R1782" s="31"/>
    </row>
    <row r="1783" spans="6:18" ht="15" customHeight="1">
      <c r="F1783" s="31"/>
      <c r="G1783" s="31"/>
      <c r="H1783" s="31"/>
      <c r="I1783" s="31"/>
      <c r="J1783" s="32" t="str">
        <f>IF(I1783="","",INDEX(Lists!A$2:A$2833,MATCH('Assessment Inventory'!I1783,Lists!$E$2:$E$2833,0)))</f>
        <v/>
      </c>
      <c r="K1783" s="32" t="str">
        <f>IF(I1783="","",INDEX(Lists!B$2:B$2833,MATCH('Assessment Inventory'!I1783,Lists!$E$2:$E$2833,0)))</f>
        <v/>
      </c>
      <c r="L1783" s="25" t="str">
        <f t="shared" si="61"/>
        <v>http://maps.google.com/maps?q=,</v>
      </c>
      <c r="M1783" s="38" t="str">
        <f t="shared" si="60"/>
        <v/>
      </c>
      <c r="N1783" s="26"/>
      <c r="O1783" s="26"/>
      <c r="P1783" s="32"/>
      <c r="Q1783" s="31"/>
      <c r="R1783" s="31"/>
    </row>
    <row r="1784" spans="6:18" ht="15" customHeight="1">
      <c r="F1784" s="31"/>
      <c r="G1784" s="31"/>
      <c r="H1784" s="31"/>
      <c r="I1784" s="31"/>
      <c r="J1784" s="32" t="str">
        <f>IF(I1784="","",INDEX(Lists!A$2:A$2833,MATCH('Assessment Inventory'!I1784,Lists!$E$2:$E$2833,0)))</f>
        <v/>
      </c>
      <c r="K1784" s="32" t="str">
        <f>IF(I1784="","",INDEX(Lists!B$2:B$2833,MATCH('Assessment Inventory'!I1784,Lists!$E$2:$E$2833,0)))</f>
        <v/>
      </c>
      <c r="L1784" s="25" t="str">
        <f t="shared" si="61"/>
        <v>http://maps.google.com/maps?q=,</v>
      </c>
      <c r="M1784" s="38" t="str">
        <f t="shared" si="60"/>
        <v/>
      </c>
      <c r="N1784" s="26"/>
      <c r="O1784" s="26"/>
      <c r="P1784" s="32"/>
      <c r="Q1784" s="31"/>
      <c r="R1784" s="31"/>
    </row>
    <row r="1785" spans="6:18" ht="15" customHeight="1">
      <c r="F1785" s="31"/>
      <c r="G1785" s="31"/>
      <c r="H1785" s="31"/>
      <c r="I1785" s="31"/>
      <c r="J1785" s="32" t="str">
        <f>IF(I1785="","",INDEX(Lists!A$2:A$2833,MATCH('Assessment Inventory'!I1785,Lists!$E$2:$E$2833,0)))</f>
        <v/>
      </c>
      <c r="K1785" s="32" t="str">
        <f>IF(I1785="","",INDEX(Lists!B$2:B$2833,MATCH('Assessment Inventory'!I1785,Lists!$E$2:$E$2833,0)))</f>
        <v/>
      </c>
      <c r="L1785" s="25" t="str">
        <f t="shared" si="61"/>
        <v>http://maps.google.com/maps?q=,</v>
      </c>
      <c r="M1785" s="38" t="str">
        <f t="shared" si="60"/>
        <v/>
      </c>
      <c r="N1785" s="26"/>
      <c r="O1785" s="26"/>
      <c r="P1785" s="32"/>
      <c r="Q1785" s="31"/>
      <c r="R1785" s="31"/>
    </row>
    <row r="1786" spans="6:18" ht="15" customHeight="1">
      <c r="F1786" s="31"/>
      <c r="G1786" s="31"/>
      <c r="H1786" s="31"/>
      <c r="I1786" s="31"/>
      <c r="J1786" s="32" t="str">
        <f>IF(I1786="","",INDEX(Lists!A$2:A$2833,MATCH('Assessment Inventory'!I1786,Lists!$E$2:$E$2833,0)))</f>
        <v/>
      </c>
      <c r="K1786" s="32" t="str">
        <f>IF(I1786="","",INDEX(Lists!B$2:B$2833,MATCH('Assessment Inventory'!I1786,Lists!$E$2:$E$2833,0)))</f>
        <v/>
      </c>
      <c r="L1786" s="25" t="str">
        <f t="shared" si="61"/>
        <v>http://maps.google.com/maps?q=,</v>
      </c>
      <c r="M1786" s="38" t="str">
        <f t="shared" si="60"/>
        <v/>
      </c>
      <c r="N1786" s="26"/>
      <c r="O1786" s="26"/>
      <c r="P1786" s="32"/>
      <c r="Q1786" s="31"/>
      <c r="R1786" s="31"/>
    </row>
    <row r="1787" spans="6:18" ht="15" customHeight="1">
      <c r="F1787" s="31"/>
      <c r="G1787" s="31"/>
      <c r="H1787" s="31"/>
      <c r="I1787" s="31"/>
      <c r="J1787" s="32" t="str">
        <f>IF(I1787="","",INDEX(Lists!A$2:A$2833,MATCH('Assessment Inventory'!I1787,Lists!$E$2:$E$2833,0)))</f>
        <v/>
      </c>
      <c r="K1787" s="32" t="str">
        <f>IF(I1787="","",INDEX(Lists!B$2:B$2833,MATCH('Assessment Inventory'!I1787,Lists!$E$2:$E$2833,0)))</f>
        <v/>
      </c>
      <c r="L1787" s="25" t="str">
        <f t="shared" si="61"/>
        <v>http://maps.google.com/maps?q=,</v>
      </c>
      <c r="M1787" s="38" t="str">
        <f t="shared" si="60"/>
        <v/>
      </c>
      <c r="N1787" s="26"/>
      <c r="O1787" s="26"/>
      <c r="P1787" s="32"/>
      <c r="Q1787" s="31"/>
      <c r="R1787" s="31"/>
    </row>
    <row r="1788" spans="6:18" ht="15" customHeight="1">
      <c r="F1788" s="31"/>
      <c r="G1788" s="31"/>
      <c r="H1788" s="31"/>
      <c r="I1788" s="31"/>
      <c r="J1788" s="32" t="str">
        <f>IF(I1788="","",INDEX(Lists!A$2:A$2833,MATCH('Assessment Inventory'!I1788,Lists!$E$2:$E$2833,0)))</f>
        <v/>
      </c>
      <c r="K1788" s="32" t="str">
        <f>IF(I1788="","",INDEX(Lists!B$2:B$2833,MATCH('Assessment Inventory'!I1788,Lists!$E$2:$E$2833,0)))</f>
        <v/>
      </c>
      <c r="L1788" s="25" t="str">
        <f t="shared" si="61"/>
        <v>http://maps.google.com/maps?q=,</v>
      </c>
      <c r="M1788" s="38" t="str">
        <f t="shared" si="60"/>
        <v/>
      </c>
      <c r="N1788" s="26"/>
      <c r="O1788" s="26"/>
      <c r="P1788" s="32"/>
      <c r="Q1788" s="31"/>
      <c r="R1788" s="31"/>
    </row>
    <row r="1789" spans="6:18" ht="15" customHeight="1">
      <c r="F1789" s="31"/>
      <c r="G1789" s="31"/>
      <c r="H1789" s="31"/>
      <c r="I1789" s="31"/>
      <c r="J1789" s="32" t="str">
        <f>IF(I1789="","",INDEX(Lists!A$2:A$2833,MATCH('Assessment Inventory'!I1789,Lists!$E$2:$E$2833,0)))</f>
        <v/>
      </c>
      <c r="K1789" s="32" t="str">
        <f>IF(I1789="","",INDEX(Lists!B$2:B$2833,MATCH('Assessment Inventory'!I1789,Lists!$E$2:$E$2833,0)))</f>
        <v/>
      </c>
      <c r="L1789" s="25" t="str">
        <f t="shared" si="61"/>
        <v>http://maps.google.com/maps?q=,</v>
      </c>
      <c r="M1789" s="38" t="str">
        <f t="shared" si="60"/>
        <v/>
      </c>
      <c r="N1789" s="26"/>
      <c r="O1789" s="26"/>
      <c r="P1789" s="32"/>
      <c r="Q1789" s="31"/>
      <c r="R1789" s="31"/>
    </row>
    <row r="1790" spans="6:18" ht="15" customHeight="1">
      <c r="F1790" s="31"/>
      <c r="G1790" s="31"/>
      <c r="H1790" s="31"/>
      <c r="I1790" s="31"/>
      <c r="J1790" s="32" t="str">
        <f>IF(I1790="","",INDEX(Lists!A$2:A$2833,MATCH('Assessment Inventory'!I1790,Lists!$E$2:$E$2833,0)))</f>
        <v/>
      </c>
      <c r="K1790" s="32" t="str">
        <f>IF(I1790="","",INDEX(Lists!B$2:B$2833,MATCH('Assessment Inventory'!I1790,Lists!$E$2:$E$2833,0)))</f>
        <v/>
      </c>
      <c r="L1790" s="25" t="str">
        <f t="shared" si="61"/>
        <v>http://maps.google.com/maps?q=,</v>
      </c>
      <c r="M1790" s="38" t="str">
        <f t="shared" si="60"/>
        <v/>
      </c>
      <c r="N1790" s="26"/>
      <c r="O1790" s="26"/>
      <c r="P1790" s="32"/>
      <c r="Q1790" s="31"/>
      <c r="R1790" s="31"/>
    </row>
    <row r="1791" spans="6:18" ht="15" customHeight="1">
      <c r="F1791" s="31"/>
      <c r="G1791" s="31"/>
      <c r="H1791" s="31"/>
      <c r="I1791" s="31"/>
      <c r="J1791" s="32" t="str">
        <f>IF(I1791="","",INDEX(Lists!A$2:A$2833,MATCH('Assessment Inventory'!I1791,Lists!$E$2:$E$2833,0)))</f>
        <v/>
      </c>
      <c r="K1791" s="32" t="str">
        <f>IF(I1791="","",INDEX(Lists!B$2:B$2833,MATCH('Assessment Inventory'!I1791,Lists!$E$2:$E$2833,0)))</f>
        <v/>
      </c>
      <c r="L1791" s="25" t="str">
        <f t="shared" si="61"/>
        <v>http://maps.google.com/maps?q=,</v>
      </c>
      <c r="M1791" s="38" t="str">
        <f t="shared" si="60"/>
        <v/>
      </c>
      <c r="N1791" s="26"/>
      <c r="O1791" s="26"/>
      <c r="P1791" s="32"/>
      <c r="Q1791" s="31"/>
      <c r="R1791" s="31"/>
    </row>
    <row r="1792" spans="6:18" ht="15" customHeight="1">
      <c r="F1792" s="31"/>
      <c r="G1792" s="31"/>
      <c r="H1792" s="31"/>
      <c r="I1792" s="31"/>
      <c r="J1792" s="32" t="str">
        <f>IF(I1792="","",INDEX(Lists!A$2:A$2833,MATCH('Assessment Inventory'!I1792,Lists!$E$2:$E$2833,0)))</f>
        <v/>
      </c>
      <c r="K1792" s="32" t="str">
        <f>IF(I1792="","",INDEX(Lists!B$2:B$2833,MATCH('Assessment Inventory'!I1792,Lists!$E$2:$E$2833,0)))</f>
        <v/>
      </c>
      <c r="L1792" s="25" t="str">
        <f t="shared" si="61"/>
        <v>http://maps.google.com/maps?q=,</v>
      </c>
      <c r="M1792" s="38" t="str">
        <f t="shared" si="60"/>
        <v/>
      </c>
      <c r="N1792" s="26"/>
      <c r="O1792" s="26"/>
      <c r="P1792" s="32"/>
      <c r="Q1792" s="31"/>
      <c r="R1792" s="31"/>
    </row>
    <row r="1793" spans="6:18" ht="15" customHeight="1">
      <c r="F1793" s="31"/>
      <c r="G1793" s="31"/>
      <c r="H1793" s="31"/>
      <c r="I1793" s="31"/>
      <c r="J1793" s="32" t="str">
        <f>IF(I1793="","",INDEX(Lists!A$2:A$2833,MATCH('Assessment Inventory'!I1793,Lists!$E$2:$E$2833,0)))</f>
        <v/>
      </c>
      <c r="K1793" s="32" t="str">
        <f>IF(I1793="","",INDEX(Lists!B$2:B$2833,MATCH('Assessment Inventory'!I1793,Lists!$E$2:$E$2833,0)))</f>
        <v/>
      </c>
      <c r="L1793" s="25" t="str">
        <f t="shared" si="61"/>
        <v>http://maps.google.com/maps?q=,</v>
      </c>
      <c r="M1793" s="38" t="str">
        <f t="shared" si="60"/>
        <v/>
      </c>
      <c r="N1793" s="26"/>
      <c r="O1793" s="26"/>
      <c r="P1793" s="32"/>
      <c r="Q1793" s="31"/>
      <c r="R1793" s="31"/>
    </row>
    <row r="1794" spans="6:18" ht="15" customHeight="1">
      <c r="F1794" s="31"/>
      <c r="G1794" s="31"/>
      <c r="H1794" s="31"/>
      <c r="I1794" s="31"/>
      <c r="J1794" s="32" t="str">
        <f>IF(I1794="","",INDEX(Lists!A$2:A$2833,MATCH('Assessment Inventory'!I1794,Lists!$E$2:$E$2833,0)))</f>
        <v/>
      </c>
      <c r="K1794" s="32" t="str">
        <f>IF(I1794="","",INDEX(Lists!B$2:B$2833,MATCH('Assessment Inventory'!I1794,Lists!$E$2:$E$2833,0)))</f>
        <v/>
      </c>
      <c r="L1794" s="25" t="str">
        <f t="shared" si="61"/>
        <v>http://maps.google.com/maps?q=,</v>
      </c>
      <c r="M1794" s="38" t="str">
        <f t="shared" si="60"/>
        <v/>
      </c>
      <c r="N1794" s="26"/>
      <c r="O1794" s="26"/>
      <c r="P1794" s="32"/>
      <c r="Q1794" s="31"/>
      <c r="R1794" s="31"/>
    </row>
    <row r="1795" spans="6:18" ht="15" customHeight="1">
      <c r="F1795" s="31"/>
      <c r="G1795" s="31"/>
      <c r="H1795" s="31"/>
      <c r="I1795" s="31"/>
      <c r="J1795" s="32" t="str">
        <f>IF(I1795="","",INDEX(Lists!A$2:A$2833,MATCH('Assessment Inventory'!I1795,Lists!$E$2:$E$2833,0)))</f>
        <v/>
      </c>
      <c r="K1795" s="32" t="str">
        <f>IF(I1795="","",INDEX(Lists!B$2:B$2833,MATCH('Assessment Inventory'!I1795,Lists!$E$2:$E$2833,0)))</f>
        <v/>
      </c>
      <c r="L1795" s="25" t="str">
        <f t="shared" si="61"/>
        <v>http://maps.google.com/maps?q=,</v>
      </c>
      <c r="M1795" s="38" t="str">
        <f t="shared" si="60"/>
        <v/>
      </c>
      <c r="N1795" s="26"/>
      <c r="O1795" s="26"/>
      <c r="P1795" s="32"/>
      <c r="Q1795" s="31"/>
      <c r="R1795" s="31"/>
    </row>
    <row r="1796" spans="6:18" ht="15" customHeight="1">
      <c r="F1796" s="31"/>
      <c r="G1796" s="31"/>
      <c r="H1796" s="31"/>
      <c r="I1796" s="31"/>
      <c r="J1796" s="32" t="str">
        <f>IF(I1796="","",INDEX(Lists!A$2:A$2833,MATCH('Assessment Inventory'!I1796,Lists!$E$2:$E$2833,0)))</f>
        <v/>
      </c>
      <c r="K1796" s="32" t="str">
        <f>IF(I1796="","",INDEX(Lists!B$2:B$2833,MATCH('Assessment Inventory'!I1796,Lists!$E$2:$E$2833,0)))</f>
        <v/>
      </c>
      <c r="L1796" s="25" t="str">
        <f t="shared" si="61"/>
        <v>http://maps.google.com/maps?q=,</v>
      </c>
      <c r="M1796" s="38" t="str">
        <f t="shared" si="60"/>
        <v/>
      </c>
      <c r="N1796" s="26"/>
      <c r="O1796" s="26"/>
      <c r="P1796" s="32"/>
      <c r="Q1796" s="31"/>
      <c r="R1796" s="31"/>
    </row>
    <row r="1797" spans="6:18" ht="15" customHeight="1">
      <c r="F1797" s="31"/>
      <c r="G1797" s="31"/>
      <c r="H1797" s="31"/>
      <c r="I1797" s="31"/>
      <c r="J1797" s="32" t="str">
        <f>IF(I1797="","",INDEX(Lists!A$2:A$2833,MATCH('Assessment Inventory'!I1797,Lists!$E$2:$E$2833,0)))</f>
        <v/>
      </c>
      <c r="K1797" s="32" t="str">
        <f>IF(I1797="","",INDEX(Lists!B$2:B$2833,MATCH('Assessment Inventory'!I1797,Lists!$E$2:$E$2833,0)))</f>
        <v/>
      </c>
      <c r="L1797" s="25" t="str">
        <f t="shared" si="61"/>
        <v>http://maps.google.com/maps?q=,</v>
      </c>
      <c r="M1797" s="38" t="str">
        <f t="shared" si="60"/>
        <v/>
      </c>
      <c r="N1797" s="26"/>
      <c r="O1797" s="26"/>
      <c r="P1797" s="32"/>
      <c r="Q1797" s="31"/>
      <c r="R1797" s="31"/>
    </row>
    <row r="1798" spans="6:18" ht="15" customHeight="1">
      <c r="F1798" s="31"/>
      <c r="G1798" s="31"/>
      <c r="H1798" s="31"/>
      <c r="I1798" s="31"/>
      <c r="J1798" s="32" t="str">
        <f>IF(I1798="","",INDEX(Lists!A$2:A$2833,MATCH('Assessment Inventory'!I1798,Lists!$E$2:$E$2833,0)))</f>
        <v/>
      </c>
      <c r="K1798" s="32" t="str">
        <f>IF(I1798="","",INDEX(Lists!B$2:B$2833,MATCH('Assessment Inventory'!I1798,Lists!$E$2:$E$2833,0)))</f>
        <v/>
      </c>
      <c r="L1798" s="25" t="str">
        <f t="shared" si="61"/>
        <v>http://maps.google.com/maps?q=,</v>
      </c>
      <c r="M1798" s="38" t="str">
        <f t="shared" si="60"/>
        <v/>
      </c>
      <c r="N1798" s="26"/>
      <c r="O1798" s="26"/>
      <c r="P1798" s="32"/>
      <c r="Q1798" s="31"/>
      <c r="R1798" s="31"/>
    </row>
    <row r="1799" spans="6:18" ht="15" customHeight="1">
      <c r="F1799" s="31"/>
      <c r="G1799" s="31"/>
      <c r="H1799" s="31"/>
      <c r="I1799" s="31"/>
      <c r="J1799" s="32" t="str">
        <f>IF(I1799="","",INDEX(Lists!A$2:A$2833,MATCH('Assessment Inventory'!I1799,Lists!$E$2:$E$2833,0)))</f>
        <v/>
      </c>
      <c r="K1799" s="32" t="str">
        <f>IF(I1799="","",INDEX(Lists!B$2:B$2833,MATCH('Assessment Inventory'!I1799,Lists!$E$2:$E$2833,0)))</f>
        <v/>
      </c>
      <c r="L1799" s="25" t="str">
        <f t="shared" si="61"/>
        <v>http://maps.google.com/maps?q=,</v>
      </c>
      <c r="M1799" s="38" t="str">
        <f t="shared" si="60"/>
        <v/>
      </c>
      <c r="N1799" s="26"/>
      <c r="O1799" s="26"/>
      <c r="P1799" s="32"/>
      <c r="Q1799" s="31"/>
      <c r="R1799" s="31"/>
    </row>
    <row r="1800" spans="6:18" ht="15" customHeight="1">
      <c r="F1800" s="31"/>
      <c r="G1800" s="31"/>
      <c r="H1800" s="31"/>
      <c r="I1800" s="31"/>
      <c r="J1800" s="32" t="str">
        <f>IF(I1800="","",INDEX(Lists!A$2:A$2833,MATCH('Assessment Inventory'!I1800,Lists!$E$2:$E$2833,0)))</f>
        <v/>
      </c>
      <c r="K1800" s="32" t="str">
        <f>IF(I1800="","",INDEX(Lists!B$2:B$2833,MATCH('Assessment Inventory'!I1800,Lists!$E$2:$E$2833,0)))</f>
        <v/>
      </c>
      <c r="L1800" s="25" t="str">
        <f t="shared" si="61"/>
        <v>http://maps.google.com/maps?q=,</v>
      </c>
      <c r="M1800" s="38" t="str">
        <f t="shared" ref="M1800:M1863" si="62">IF(I1800="","",HYPERLINK(L1800,"See on Google Maps"))</f>
        <v/>
      </c>
      <c r="N1800" s="26"/>
      <c r="O1800" s="26"/>
      <c r="P1800" s="32"/>
      <c r="Q1800" s="31"/>
      <c r="R1800" s="31"/>
    </row>
    <row r="1801" spans="6:18" ht="15" customHeight="1">
      <c r="F1801" s="31"/>
      <c r="G1801" s="31"/>
      <c r="H1801" s="31"/>
      <c r="I1801" s="31"/>
      <c r="J1801" s="32" t="str">
        <f>IF(I1801="","",INDEX(Lists!A$2:A$2833,MATCH('Assessment Inventory'!I1801,Lists!$E$2:$E$2833,0)))</f>
        <v/>
      </c>
      <c r="K1801" s="32" t="str">
        <f>IF(I1801="","",INDEX(Lists!B$2:B$2833,MATCH('Assessment Inventory'!I1801,Lists!$E$2:$E$2833,0)))</f>
        <v/>
      </c>
      <c r="L1801" s="25" t="str">
        <f t="shared" ref="L1801:L1864" si="63">CONCATENATE("http://maps.google.com/maps?q=",J1801,",",K1801,"")</f>
        <v>http://maps.google.com/maps?q=,</v>
      </c>
      <c r="M1801" s="38" t="str">
        <f t="shared" si="62"/>
        <v/>
      </c>
      <c r="N1801" s="26"/>
      <c r="O1801" s="26"/>
      <c r="P1801" s="32"/>
      <c r="Q1801" s="31"/>
      <c r="R1801" s="31"/>
    </row>
    <row r="1802" spans="6:18" ht="15" customHeight="1">
      <c r="F1802" s="31"/>
      <c r="G1802" s="31"/>
      <c r="H1802" s="31"/>
      <c r="I1802" s="31"/>
      <c r="J1802" s="32" t="str">
        <f>IF(I1802="","",INDEX(Lists!A$2:A$2833,MATCH('Assessment Inventory'!I1802,Lists!$E$2:$E$2833,0)))</f>
        <v/>
      </c>
      <c r="K1802" s="32" t="str">
        <f>IF(I1802="","",INDEX(Lists!B$2:B$2833,MATCH('Assessment Inventory'!I1802,Lists!$E$2:$E$2833,0)))</f>
        <v/>
      </c>
      <c r="L1802" s="25" t="str">
        <f t="shared" si="63"/>
        <v>http://maps.google.com/maps?q=,</v>
      </c>
      <c r="M1802" s="38" t="str">
        <f t="shared" si="62"/>
        <v/>
      </c>
      <c r="N1802" s="26"/>
      <c r="O1802" s="26"/>
      <c r="P1802" s="32"/>
      <c r="Q1802" s="31"/>
      <c r="R1802" s="31"/>
    </row>
    <row r="1803" spans="6:18" ht="15" customHeight="1">
      <c r="F1803" s="31"/>
      <c r="G1803" s="31"/>
      <c r="H1803" s="31"/>
      <c r="I1803" s="31"/>
      <c r="J1803" s="32" t="str">
        <f>IF(I1803="","",INDEX(Lists!A$2:A$2833,MATCH('Assessment Inventory'!I1803,Lists!$E$2:$E$2833,0)))</f>
        <v/>
      </c>
      <c r="K1803" s="32" t="str">
        <f>IF(I1803="","",INDEX(Lists!B$2:B$2833,MATCH('Assessment Inventory'!I1803,Lists!$E$2:$E$2833,0)))</f>
        <v/>
      </c>
      <c r="L1803" s="25" t="str">
        <f t="shared" si="63"/>
        <v>http://maps.google.com/maps?q=,</v>
      </c>
      <c r="M1803" s="38" t="str">
        <f t="shared" si="62"/>
        <v/>
      </c>
      <c r="N1803" s="26"/>
      <c r="O1803" s="26"/>
      <c r="P1803" s="32"/>
      <c r="Q1803" s="31"/>
      <c r="R1803" s="31"/>
    </row>
    <row r="1804" spans="6:18" ht="15" customHeight="1">
      <c r="F1804" s="31"/>
      <c r="G1804" s="31"/>
      <c r="H1804" s="31"/>
      <c r="I1804" s="31"/>
      <c r="J1804" s="32" t="str">
        <f>IF(I1804="","",INDEX(Lists!A$2:A$2833,MATCH('Assessment Inventory'!I1804,Lists!$E$2:$E$2833,0)))</f>
        <v/>
      </c>
      <c r="K1804" s="32" t="str">
        <f>IF(I1804="","",INDEX(Lists!B$2:B$2833,MATCH('Assessment Inventory'!I1804,Lists!$E$2:$E$2833,0)))</f>
        <v/>
      </c>
      <c r="L1804" s="25" t="str">
        <f t="shared" si="63"/>
        <v>http://maps.google.com/maps?q=,</v>
      </c>
      <c r="M1804" s="38" t="str">
        <f t="shared" si="62"/>
        <v/>
      </c>
      <c r="N1804" s="26"/>
      <c r="O1804" s="26"/>
      <c r="P1804" s="32"/>
      <c r="Q1804" s="31"/>
      <c r="R1804" s="31"/>
    </row>
    <row r="1805" spans="6:18" ht="15" customHeight="1">
      <c r="F1805" s="31"/>
      <c r="G1805" s="31"/>
      <c r="H1805" s="31"/>
      <c r="I1805" s="31"/>
      <c r="J1805" s="32" t="str">
        <f>IF(I1805="","",INDEX(Lists!A$2:A$2833,MATCH('Assessment Inventory'!I1805,Lists!$E$2:$E$2833,0)))</f>
        <v/>
      </c>
      <c r="K1805" s="32" t="str">
        <f>IF(I1805="","",INDEX(Lists!B$2:B$2833,MATCH('Assessment Inventory'!I1805,Lists!$E$2:$E$2833,0)))</f>
        <v/>
      </c>
      <c r="L1805" s="25" t="str">
        <f t="shared" si="63"/>
        <v>http://maps.google.com/maps?q=,</v>
      </c>
      <c r="M1805" s="38" t="str">
        <f t="shared" si="62"/>
        <v/>
      </c>
      <c r="N1805" s="26"/>
      <c r="O1805" s="26"/>
      <c r="P1805" s="32"/>
      <c r="Q1805" s="31"/>
      <c r="R1805" s="31"/>
    </row>
    <row r="1806" spans="6:18" ht="15" customHeight="1">
      <c r="F1806" s="31"/>
      <c r="G1806" s="31"/>
      <c r="H1806" s="31"/>
      <c r="I1806" s="31"/>
      <c r="J1806" s="32" t="str">
        <f>IF(I1806="","",INDEX(Lists!A$2:A$2833,MATCH('Assessment Inventory'!I1806,Lists!$E$2:$E$2833,0)))</f>
        <v/>
      </c>
      <c r="K1806" s="32" t="str">
        <f>IF(I1806="","",INDEX(Lists!B$2:B$2833,MATCH('Assessment Inventory'!I1806,Lists!$E$2:$E$2833,0)))</f>
        <v/>
      </c>
      <c r="L1806" s="25" t="str">
        <f t="shared" si="63"/>
        <v>http://maps.google.com/maps?q=,</v>
      </c>
      <c r="M1806" s="38" t="str">
        <f t="shared" si="62"/>
        <v/>
      </c>
      <c r="N1806" s="26"/>
      <c r="O1806" s="26"/>
      <c r="P1806" s="32"/>
      <c r="Q1806" s="31"/>
      <c r="R1806" s="31"/>
    </row>
    <row r="1807" spans="6:18" ht="15" customHeight="1">
      <c r="F1807" s="31"/>
      <c r="G1807" s="31"/>
      <c r="H1807" s="31"/>
      <c r="I1807" s="31"/>
      <c r="J1807" s="32" t="str">
        <f>IF(I1807="","",INDEX(Lists!A$2:A$2833,MATCH('Assessment Inventory'!I1807,Lists!$E$2:$E$2833,0)))</f>
        <v/>
      </c>
      <c r="K1807" s="32" t="str">
        <f>IF(I1807="","",INDEX(Lists!B$2:B$2833,MATCH('Assessment Inventory'!I1807,Lists!$E$2:$E$2833,0)))</f>
        <v/>
      </c>
      <c r="L1807" s="25" t="str">
        <f t="shared" si="63"/>
        <v>http://maps.google.com/maps?q=,</v>
      </c>
      <c r="M1807" s="38" t="str">
        <f t="shared" si="62"/>
        <v/>
      </c>
      <c r="N1807" s="26"/>
      <c r="O1807" s="26"/>
      <c r="P1807" s="32"/>
      <c r="Q1807" s="31"/>
      <c r="R1807" s="31"/>
    </row>
    <row r="1808" spans="6:18" ht="15" customHeight="1">
      <c r="F1808" s="31"/>
      <c r="G1808" s="31"/>
      <c r="H1808" s="31"/>
      <c r="I1808" s="31"/>
      <c r="J1808" s="32" t="str">
        <f>IF(I1808="","",INDEX(Lists!A$2:A$2833,MATCH('Assessment Inventory'!I1808,Lists!$E$2:$E$2833,0)))</f>
        <v/>
      </c>
      <c r="K1808" s="32" t="str">
        <f>IF(I1808="","",INDEX(Lists!B$2:B$2833,MATCH('Assessment Inventory'!I1808,Lists!$E$2:$E$2833,0)))</f>
        <v/>
      </c>
      <c r="L1808" s="25" t="str">
        <f t="shared" si="63"/>
        <v>http://maps.google.com/maps?q=,</v>
      </c>
      <c r="M1808" s="38" t="str">
        <f t="shared" si="62"/>
        <v/>
      </c>
      <c r="N1808" s="26"/>
      <c r="O1808" s="26"/>
      <c r="P1808" s="32"/>
      <c r="Q1808" s="31"/>
      <c r="R1808" s="31"/>
    </row>
    <row r="1809" spans="6:18" ht="15" customHeight="1">
      <c r="F1809" s="31"/>
      <c r="G1809" s="31"/>
      <c r="H1809" s="31"/>
      <c r="I1809" s="31"/>
      <c r="J1809" s="32" t="str">
        <f>IF(I1809="","",INDEX(Lists!A$2:A$2833,MATCH('Assessment Inventory'!I1809,Lists!$E$2:$E$2833,0)))</f>
        <v/>
      </c>
      <c r="K1809" s="32" t="str">
        <f>IF(I1809="","",INDEX(Lists!B$2:B$2833,MATCH('Assessment Inventory'!I1809,Lists!$E$2:$E$2833,0)))</f>
        <v/>
      </c>
      <c r="L1809" s="25" t="str">
        <f t="shared" si="63"/>
        <v>http://maps.google.com/maps?q=,</v>
      </c>
      <c r="M1809" s="38" t="str">
        <f t="shared" si="62"/>
        <v/>
      </c>
      <c r="N1809" s="26"/>
      <c r="O1809" s="26"/>
      <c r="P1809" s="32"/>
      <c r="Q1809" s="31"/>
      <c r="R1809" s="31"/>
    </row>
    <row r="1810" spans="6:18" ht="15" customHeight="1">
      <c r="F1810" s="31"/>
      <c r="G1810" s="31"/>
      <c r="H1810" s="31"/>
      <c r="I1810" s="31"/>
      <c r="J1810" s="32" t="str">
        <f>IF(I1810="","",INDEX(Lists!A$2:A$2833,MATCH('Assessment Inventory'!I1810,Lists!$E$2:$E$2833,0)))</f>
        <v/>
      </c>
      <c r="K1810" s="32" t="str">
        <f>IF(I1810="","",INDEX(Lists!B$2:B$2833,MATCH('Assessment Inventory'!I1810,Lists!$E$2:$E$2833,0)))</f>
        <v/>
      </c>
      <c r="L1810" s="25" t="str">
        <f t="shared" si="63"/>
        <v>http://maps.google.com/maps?q=,</v>
      </c>
      <c r="M1810" s="38" t="str">
        <f t="shared" si="62"/>
        <v/>
      </c>
      <c r="N1810" s="26"/>
      <c r="O1810" s="26"/>
      <c r="P1810" s="32"/>
      <c r="Q1810" s="31"/>
      <c r="R1810" s="31"/>
    </row>
    <row r="1811" spans="6:18" ht="15" customHeight="1">
      <c r="F1811" s="31"/>
      <c r="G1811" s="31"/>
      <c r="H1811" s="31"/>
      <c r="I1811" s="31"/>
      <c r="J1811" s="32" t="str">
        <f>IF(I1811="","",INDEX(Lists!A$2:A$2833,MATCH('Assessment Inventory'!I1811,Lists!$E$2:$E$2833,0)))</f>
        <v/>
      </c>
      <c r="K1811" s="32" t="str">
        <f>IF(I1811="","",INDEX(Lists!B$2:B$2833,MATCH('Assessment Inventory'!I1811,Lists!$E$2:$E$2833,0)))</f>
        <v/>
      </c>
      <c r="L1811" s="25" t="str">
        <f t="shared" si="63"/>
        <v>http://maps.google.com/maps?q=,</v>
      </c>
      <c r="M1811" s="38" t="str">
        <f t="shared" si="62"/>
        <v/>
      </c>
      <c r="N1811" s="26"/>
      <c r="O1811" s="26"/>
      <c r="P1811" s="32"/>
      <c r="Q1811" s="31"/>
      <c r="R1811" s="31"/>
    </row>
    <row r="1812" spans="6:18" ht="15" customHeight="1">
      <c r="F1812" s="31"/>
      <c r="G1812" s="31"/>
      <c r="H1812" s="31"/>
      <c r="I1812" s="31"/>
      <c r="J1812" s="32" t="str">
        <f>IF(I1812="","",INDEX(Lists!A$2:A$2833,MATCH('Assessment Inventory'!I1812,Lists!$E$2:$E$2833,0)))</f>
        <v/>
      </c>
      <c r="K1812" s="32" t="str">
        <f>IF(I1812="","",INDEX(Lists!B$2:B$2833,MATCH('Assessment Inventory'!I1812,Lists!$E$2:$E$2833,0)))</f>
        <v/>
      </c>
      <c r="L1812" s="25" t="str">
        <f t="shared" si="63"/>
        <v>http://maps.google.com/maps?q=,</v>
      </c>
      <c r="M1812" s="38" t="str">
        <f t="shared" si="62"/>
        <v/>
      </c>
      <c r="N1812" s="26"/>
      <c r="O1812" s="26"/>
      <c r="P1812" s="32"/>
      <c r="Q1812" s="31"/>
      <c r="R1812" s="31"/>
    </row>
    <row r="1813" spans="6:18" ht="15" customHeight="1">
      <c r="F1813" s="31"/>
      <c r="G1813" s="31"/>
      <c r="H1813" s="31"/>
      <c r="I1813" s="31"/>
      <c r="J1813" s="32" t="str">
        <f>IF(I1813="","",INDEX(Lists!A$2:A$2833,MATCH('Assessment Inventory'!I1813,Lists!$E$2:$E$2833,0)))</f>
        <v/>
      </c>
      <c r="K1813" s="32" t="str">
        <f>IF(I1813="","",INDEX(Lists!B$2:B$2833,MATCH('Assessment Inventory'!I1813,Lists!$E$2:$E$2833,0)))</f>
        <v/>
      </c>
      <c r="L1813" s="25" t="str">
        <f t="shared" si="63"/>
        <v>http://maps.google.com/maps?q=,</v>
      </c>
      <c r="M1813" s="38" t="str">
        <f t="shared" si="62"/>
        <v/>
      </c>
      <c r="N1813" s="26"/>
      <c r="O1813" s="26"/>
      <c r="P1813" s="32"/>
      <c r="Q1813" s="31"/>
      <c r="R1813" s="31"/>
    </row>
    <row r="1814" spans="6:18" ht="15" customHeight="1">
      <c r="F1814" s="31"/>
      <c r="G1814" s="31"/>
      <c r="H1814" s="31"/>
      <c r="I1814" s="31"/>
      <c r="J1814" s="32" t="str">
        <f>IF(I1814="","",INDEX(Lists!A$2:A$2833,MATCH('Assessment Inventory'!I1814,Lists!$E$2:$E$2833,0)))</f>
        <v/>
      </c>
      <c r="K1814" s="32" t="str">
        <f>IF(I1814="","",INDEX(Lists!B$2:B$2833,MATCH('Assessment Inventory'!I1814,Lists!$E$2:$E$2833,0)))</f>
        <v/>
      </c>
      <c r="L1814" s="25" t="str">
        <f t="shared" si="63"/>
        <v>http://maps.google.com/maps?q=,</v>
      </c>
      <c r="M1814" s="38" t="str">
        <f t="shared" si="62"/>
        <v/>
      </c>
      <c r="N1814" s="26"/>
      <c r="O1814" s="26"/>
      <c r="P1814" s="32"/>
      <c r="Q1814" s="31"/>
      <c r="R1814" s="31"/>
    </row>
    <row r="1815" spans="6:18" ht="15" customHeight="1">
      <c r="F1815" s="31"/>
      <c r="G1815" s="31"/>
      <c r="H1815" s="31"/>
      <c r="I1815" s="31"/>
      <c r="J1815" s="32" t="str">
        <f>IF(I1815="","",INDEX(Lists!A$2:A$2833,MATCH('Assessment Inventory'!I1815,Lists!$E$2:$E$2833,0)))</f>
        <v/>
      </c>
      <c r="K1815" s="32" t="str">
        <f>IF(I1815="","",INDEX(Lists!B$2:B$2833,MATCH('Assessment Inventory'!I1815,Lists!$E$2:$E$2833,0)))</f>
        <v/>
      </c>
      <c r="L1815" s="25" t="str">
        <f t="shared" si="63"/>
        <v>http://maps.google.com/maps?q=,</v>
      </c>
      <c r="M1815" s="38" t="str">
        <f t="shared" si="62"/>
        <v/>
      </c>
      <c r="N1815" s="26"/>
      <c r="O1815" s="26"/>
      <c r="P1815" s="32"/>
      <c r="Q1815" s="31"/>
      <c r="R1815" s="31"/>
    </row>
    <row r="1816" spans="6:18" ht="15" customHeight="1">
      <c r="F1816" s="31"/>
      <c r="G1816" s="31"/>
      <c r="H1816" s="31"/>
      <c r="I1816" s="31"/>
      <c r="J1816" s="32" t="str">
        <f>IF(I1816="","",INDEX(Lists!A$2:A$2833,MATCH('Assessment Inventory'!I1816,Lists!$E$2:$E$2833,0)))</f>
        <v/>
      </c>
      <c r="K1816" s="32" t="str">
        <f>IF(I1816="","",INDEX(Lists!B$2:B$2833,MATCH('Assessment Inventory'!I1816,Lists!$E$2:$E$2833,0)))</f>
        <v/>
      </c>
      <c r="L1816" s="25" t="str">
        <f t="shared" si="63"/>
        <v>http://maps.google.com/maps?q=,</v>
      </c>
      <c r="M1816" s="38" t="str">
        <f t="shared" si="62"/>
        <v/>
      </c>
      <c r="N1816" s="26"/>
      <c r="O1816" s="26"/>
      <c r="P1816" s="32"/>
      <c r="Q1816" s="31"/>
      <c r="R1816" s="31"/>
    </row>
    <row r="1817" spans="6:18" ht="15" customHeight="1">
      <c r="F1817" s="31"/>
      <c r="G1817" s="31"/>
      <c r="H1817" s="31"/>
      <c r="I1817" s="31"/>
      <c r="J1817" s="32" t="str">
        <f>IF(I1817="","",INDEX(Lists!A$2:A$2833,MATCH('Assessment Inventory'!I1817,Lists!$E$2:$E$2833,0)))</f>
        <v/>
      </c>
      <c r="K1817" s="32" t="str">
        <f>IF(I1817="","",INDEX(Lists!B$2:B$2833,MATCH('Assessment Inventory'!I1817,Lists!$E$2:$E$2833,0)))</f>
        <v/>
      </c>
      <c r="L1817" s="25" t="str">
        <f t="shared" si="63"/>
        <v>http://maps.google.com/maps?q=,</v>
      </c>
      <c r="M1817" s="38" t="str">
        <f t="shared" si="62"/>
        <v/>
      </c>
      <c r="N1817" s="26"/>
      <c r="O1817" s="26"/>
      <c r="P1817" s="32"/>
      <c r="Q1817" s="31"/>
      <c r="R1817" s="31"/>
    </row>
    <row r="1818" spans="6:18" ht="15" customHeight="1">
      <c r="F1818" s="31"/>
      <c r="G1818" s="31"/>
      <c r="H1818" s="31"/>
      <c r="I1818" s="31"/>
      <c r="J1818" s="32" t="str">
        <f>IF(I1818="","",INDEX(Lists!A$2:A$2833,MATCH('Assessment Inventory'!I1818,Lists!$E$2:$E$2833,0)))</f>
        <v/>
      </c>
      <c r="K1818" s="32" t="str">
        <f>IF(I1818="","",INDEX(Lists!B$2:B$2833,MATCH('Assessment Inventory'!I1818,Lists!$E$2:$E$2833,0)))</f>
        <v/>
      </c>
      <c r="L1818" s="25" t="str">
        <f t="shared" si="63"/>
        <v>http://maps.google.com/maps?q=,</v>
      </c>
      <c r="M1818" s="38" t="str">
        <f t="shared" si="62"/>
        <v/>
      </c>
      <c r="N1818" s="26"/>
      <c r="O1818" s="26"/>
      <c r="P1818" s="32"/>
      <c r="Q1818" s="31"/>
      <c r="R1818" s="31"/>
    </row>
    <row r="1819" spans="6:18" ht="15" customHeight="1">
      <c r="F1819" s="31"/>
      <c r="G1819" s="31"/>
      <c r="H1819" s="31"/>
      <c r="I1819" s="31"/>
      <c r="J1819" s="32" t="str">
        <f>IF(I1819="","",INDEX(Lists!A$2:A$2833,MATCH('Assessment Inventory'!I1819,Lists!$E$2:$E$2833,0)))</f>
        <v/>
      </c>
      <c r="K1819" s="32" t="str">
        <f>IF(I1819="","",INDEX(Lists!B$2:B$2833,MATCH('Assessment Inventory'!I1819,Lists!$E$2:$E$2833,0)))</f>
        <v/>
      </c>
      <c r="L1819" s="25" t="str">
        <f t="shared" si="63"/>
        <v>http://maps.google.com/maps?q=,</v>
      </c>
      <c r="M1819" s="38" t="str">
        <f t="shared" si="62"/>
        <v/>
      </c>
      <c r="N1819" s="26"/>
      <c r="O1819" s="26"/>
      <c r="P1819" s="32"/>
      <c r="Q1819" s="31"/>
      <c r="R1819" s="31"/>
    </row>
    <row r="1820" spans="6:18" ht="15" customHeight="1">
      <c r="F1820" s="31"/>
      <c r="G1820" s="31"/>
      <c r="H1820" s="31"/>
      <c r="I1820" s="31"/>
      <c r="J1820" s="32" t="str">
        <f>IF(I1820="","",INDEX(Lists!A$2:A$2833,MATCH('Assessment Inventory'!I1820,Lists!$E$2:$E$2833,0)))</f>
        <v/>
      </c>
      <c r="K1820" s="32" t="str">
        <f>IF(I1820="","",INDEX(Lists!B$2:B$2833,MATCH('Assessment Inventory'!I1820,Lists!$E$2:$E$2833,0)))</f>
        <v/>
      </c>
      <c r="L1820" s="25" t="str">
        <f t="shared" si="63"/>
        <v>http://maps.google.com/maps?q=,</v>
      </c>
      <c r="M1820" s="38" t="str">
        <f t="shared" si="62"/>
        <v/>
      </c>
      <c r="N1820" s="26"/>
      <c r="O1820" s="26"/>
      <c r="P1820" s="32"/>
      <c r="Q1820" s="31"/>
      <c r="R1820" s="31"/>
    </row>
    <row r="1821" spans="6:18" ht="15" customHeight="1">
      <c r="F1821" s="31"/>
      <c r="G1821" s="31"/>
      <c r="H1821" s="31"/>
      <c r="I1821" s="31"/>
      <c r="J1821" s="32" t="str">
        <f>IF(I1821="","",INDEX(Lists!A$2:A$2833,MATCH('Assessment Inventory'!I1821,Lists!$E$2:$E$2833,0)))</f>
        <v/>
      </c>
      <c r="K1821" s="32" t="str">
        <f>IF(I1821="","",INDEX(Lists!B$2:B$2833,MATCH('Assessment Inventory'!I1821,Lists!$E$2:$E$2833,0)))</f>
        <v/>
      </c>
      <c r="L1821" s="25" t="str">
        <f t="shared" si="63"/>
        <v>http://maps.google.com/maps?q=,</v>
      </c>
      <c r="M1821" s="38" t="str">
        <f t="shared" si="62"/>
        <v/>
      </c>
      <c r="N1821" s="26"/>
      <c r="O1821" s="26"/>
      <c r="P1821" s="32"/>
      <c r="Q1821" s="31"/>
      <c r="R1821" s="31"/>
    </row>
    <row r="1822" spans="6:18" ht="15" customHeight="1">
      <c r="F1822" s="31"/>
      <c r="G1822" s="31"/>
      <c r="H1822" s="31"/>
      <c r="I1822" s="31"/>
      <c r="J1822" s="32" t="str">
        <f>IF(I1822="","",INDEX(Lists!A$2:A$2833,MATCH('Assessment Inventory'!I1822,Lists!$E$2:$E$2833,0)))</f>
        <v/>
      </c>
      <c r="K1822" s="32" t="str">
        <f>IF(I1822="","",INDEX(Lists!B$2:B$2833,MATCH('Assessment Inventory'!I1822,Lists!$E$2:$E$2833,0)))</f>
        <v/>
      </c>
      <c r="L1822" s="25" t="str">
        <f t="shared" si="63"/>
        <v>http://maps.google.com/maps?q=,</v>
      </c>
      <c r="M1822" s="38" t="str">
        <f t="shared" si="62"/>
        <v/>
      </c>
      <c r="N1822" s="26"/>
      <c r="O1822" s="26"/>
      <c r="P1822" s="32"/>
      <c r="Q1822" s="31"/>
      <c r="R1822" s="31"/>
    </row>
    <row r="1823" spans="6:18" ht="15" customHeight="1">
      <c r="F1823" s="31"/>
      <c r="G1823" s="31"/>
      <c r="H1823" s="31"/>
      <c r="I1823" s="31"/>
      <c r="J1823" s="32" t="str">
        <f>IF(I1823="","",INDEX(Lists!A$2:A$2833,MATCH('Assessment Inventory'!I1823,Lists!$E$2:$E$2833,0)))</f>
        <v/>
      </c>
      <c r="K1823" s="32" t="str">
        <f>IF(I1823="","",INDEX(Lists!B$2:B$2833,MATCH('Assessment Inventory'!I1823,Lists!$E$2:$E$2833,0)))</f>
        <v/>
      </c>
      <c r="L1823" s="25" t="str">
        <f t="shared" si="63"/>
        <v>http://maps.google.com/maps?q=,</v>
      </c>
      <c r="M1823" s="38" t="str">
        <f t="shared" si="62"/>
        <v/>
      </c>
      <c r="N1823" s="26"/>
      <c r="O1823" s="26"/>
      <c r="P1823" s="32"/>
      <c r="Q1823" s="31"/>
      <c r="R1823" s="31"/>
    </row>
    <row r="1824" spans="6:18" ht="15" customHeight="1">
      <c r="F1824" s="31"/>
      <c r="G1824" s="31"/>
      <c r="H1824" s="31"/>
      <c r="I1824" s="31"/>
      <c r="J1824" s="32" t="str">
        <f>IF(I1824="","",INDEX(Lists!A$2:A$2833,MATCH('Assessment Inventory'!I1824,Lists!$E$2:$E$2833,0)))</f>
        <v/>
      </c>
      <c r="K1824" s="32" t="str">
        <f>IF(I1824="","",INDEX(Lists!B$2:B$2833,MATCH('Assessment Inventory'!I1824,Lists!$E$2:$E$2833,0)))</f>
        <v/>
      </c>
      <c r="L1824" s="25" t="str">
        <f t="shared" si="63"/>
        <v>http://maps.google.com/maps?q=,</v>
      </c>
      <c r="M1824" s="38" t="str">
        <f t="shared" si="62"/>
        <v/>
      </c>
      <c r="N1824" s="26"/>
      <c r="O1824" s="26"/>
      <c r="P1824" s="32"/>
      <c r="Q1824" s="31"/>
      <c r="R1824" s="31"/>
    </row>
    <row r="1825" spans="6:18" ht="15" customHeight="1">
      <c r="F1825" s="31"/>
      <c r="G1825" s="31"/>
      <c r="H1825" s="31"/>
      <c r="I1825" s="31"/>
      <c r="J1825" s="32" t="str">
        <f>IF(I1825="","",INDEX(Lists!A$2:A$2833,MATCH('Assessment Inventory'!I1825,Lists!$E$2:$E$2833,0)))</f>
        <v/>
      </c>
      <c r="K1825" s="32" t="str">
        <f>IF(I1825="","",INDEX(Lists!B$2:B$2833,MATCH('Assessment Inventory'!I1825,Lists!$E$2:$E$2833,0)))</f>
        <v/>
      </c>
      <c r="L1825" s="25" t="str">
        <f t="shared" si="63"/>
        <v>http://maps.google.com/maps?q=,</v>
      </c>
      <c r="M1825" s="38" t="str">
        <f t="shared" si="62"/>
        <v/>
      </c>
      <c r="N1825" s="26"/>
      <c r="O1825" s="26"/>
      <c r="P1825" s="32"/>
      <c r="Q1825" s="31"/>
      <c r="R1825" s="31"/>
    </row>
    <row r="1826" spans="6:18" ht="15" customHeight="1">
      <c r="F1826" s="31"/>
      <c r="G1826" s="31"/>
      <c r="H1826" s="31"/>
      <c r="I1826" s="31"/>
      <c r="J1826" s="32" t="str">
        <f>IF(I1826="","",INDEX(Lists!A$2:A$2833,MATCH('Assessment Inventory'!I1826,Lists!$E$2:$E$2833,0)))</f>
        <v/>
      </c>
      <c r="K1826" s="32" t="str">
        <f>IF(I1826="","",INDEX(Lists!B$2:B$2833,MATCH('Assessment Inventory'!I1826,Lists!$E$2:$E$2833,0)))</f>
        <v/>
      </c>
      <c r="L1826" s="25" t="str">
        <f t="shared" si="63"/>
        <v>http://maps.google.com/maps?q=,</v>
      </c>
      <c r="M1826" s="38" t="str">
        <f t="shared" si="62"/>
        <v/>
      </c>
      <c r="N1826" s="26"/>
      <c r="O1826" s="26"/>
      <c r="P1826" s="32"/>
      <c r="Q1826" s="31"/>
      <c r="R1826" s="31"/>
    </row>
    <row r="1827" spans="6:18" ht="15" customHeight="1">
      <c r="F1827" s="31"/>
      <c r="G1827" s="31"/>
      <c r="H1827" s="31"/>
      <c r="I1827" s="31"/>
      <c r="J1827" s="32" t="str">
        <f>IF(I1827="","",INDEX(Lists!A$2:A$2833,MATCH('Assessment Inventory'!I1827,Lists!$E$2:$E$2833,0)))</f>
        <v/>
      </c>
      <c r="K1827" s="32" t="str">
        <f>IF(I1827="","",INDEX(Lists!B$2:B$2833,MATCH('Assessment Inventory'!I1827,Lists!$E$2:$E$2833,0)))</f>
        <v/>
      </c>
      <c r="L1827" s="25" t="str">
        <f t="shared" si="63"/>
        <v>http://maps.google.com/maps?q=,</v>
      </c>
      <c r="M1827" s="38" t="str">
        <f t="shared" si="62"/>
        <v/>
      </c>
      <c r="N1827" s="26"/>
      <c r="O1827" s="26"/>
      <c r="P1827" s="32"/>
      <c r="Q1827" s="31"/>
      <c r="R1827" s="31"/>
    </row>
    <row r="1828" spans="6:18" ht="15" customHeight="1">
      <c r="F1828" s="31"/>
      <c r="G1828" s="31"/>
      <c r="H1828" s="31"/>
      <c r="I1828" s="31"/>
      <c r="J1828" s="32" t="str">
        <f>IF(I1828="","",INDEX(Lists!A$2:A$2833,MATCH('Assessment Inventory'!I1828,Lists!$E$2:$E$2833,0)))</f>
        <v/>
      </c>
      <c r="K1828" s="32" t="str">
        <f>IF(I1828="","",INDEX(Lists!B$2:B$2833,MATCH('Assessment Inventory'!I1828,Lists!$E$2:$E$2833,0)))</f>
        <v/>
      </c>
      <c r="L1828" s="25" t="str">
        <f t="shared" si="63"/>
        <v>http://maps.google.com/maps?q=,</v>
      </c>
      <c r="M1828" s="38" t="str">
        <f t="shared" si="62"/>
        <v/>
      </c>
      <c r="N1828" s="26"/>
      <c r="O1828" s="26"/>
      <c r="P1828" s="32"/>
      <c r="Q1828" s="31"/>
      <c r="R1828" s="31"/>
    </row>
    <row r="1829" spans="6:18" ht="15" customHeight="1">
      <c r="F1829" s="31"/>
      <c r="G1829" s="31"/>
      <c r="H1829" s="31"/>
      <c r="I1829" s="31"/>
      <c r="J1829" s="32" t="str">
        <f>IF(I1829="","",INDEX(Lists!A$2:A$2833,MATCH('Assessment Inventory'!I1829,Lists!$E$2:$E$2833,0)))</f>
        <v/>
      </c>
      <c r="K1829" s="32" t="str">
        <f>IF(I1829="","",INDEX(Lists!B$2:B$2833,MATCH('Assessment Inventory'!I1829,Lists!$E$2:$E$2833,0)))</f>
        <v/>
      </c>
      <c r="L1829" s="25" t="str">
        <f t="shared" si="63"/>
        <v>http://maps.google.com/maps?q=,</v>
      </c>
      <c r="M1829" s="38" t="str">
        <f t="shared" si="62"/>
        <v/>
      </c>
      <c r="N1829" s="26"/>
      <c r="O1829" s="26"/>
      <c r="P1829" s="32"/>
      <c r="Q1829" s="31"/>
      <c r="R1829" s="31"/>
    </row>
    <row r="1830" spans="6:18" ht="15" customHeight="1">
      <c r="F1830" s="31"/>
      <c r="G1830" s="31"/>
      <c r="H1830" s="31"/>
      <c r="I1830" s="31"/>
      <c r="J1830" s="32" t="str">
        <f>IF(I1830="","",INDEX(Lists!A$2:A$2833,MATCH('Assessment Inventory'!I1830,Lists!$E$2:$E$2833,0)))</f>
        <v/>
      </c>
      <c r="K1830" s="32" t="str">
        <f>IF(I1830="","",INDEX(Lists!B$2:B$2833,MATCH('Assessment Inventory'!I1830,Lists!$E$2:$E$2833,0)))</f>
        <v/>
      </c>
      <c r="L1830" s="25" t="str">
        <f t="shared" si="63"/>
        <v>http://maps.google.com/maps?q=,</v>
      </c>
      <c r="M1830" s="38" t="str">
        <f t="shared" si="62"/>
        <v/>
      </c>
      <c r="N1830" s="26"/>
      <c r="O1830" s="26"/>
      <c r="P1830" s="32"/>
      <c r="Q1830" s="31"/>
      <c r="R1830" s="31"/>
    </row>
    <row r="1831" spans="6:18" ht="15" customHeight="1">
      <c r="F1831" s="31"/>
      <c r="G1831" s="31"/>
      <c r="H1831" s="31"/>
      <c r="I1831" s="31"/>
      <c r="J1831" s="32" t="str">
        <f>IF(I1831="","",INDEX(Lists!A$2:A$2833,MATCH('Assessment Inventory'!I1831,Lists!$E$2:$E$2833,0)))</f>
        <v/>
      </c>
      <c r="K1831" s="32" t="str">
        <f>IF(I1831="","",INDEX(Lists!B$2:B$2833,MATCH('Assessment Inventory'!I1831,Lists!$E$2:$E$2833,0)))</f>
        <v/>
      </c>
      <c r="L1831" s="25" t="str">
        <f t="shared" si="63"/>
        <v>http://maps.google.com/maps?q=,</v>
      </c>
      <c r="M1831" s="38" t="str">
        <f t="shared" si="62"/>
        <v/>
      </c>
      <c r="N1831" s="26"/>
      <c r="O1831" s="26"/>
      <c r="P1831" s="32"/>
      <c r="Q1831" s="31"/>
      <c r="R1831" s="31"/>
    </row>
    <row r="1832" spans="6:18" ht="15" customHeight="1">
      <c r="F1832" s="31"/>
      <c r="G1832" s="31"/>
      <c r="H1832" s="31"/>
      <c r="I1832" s="31"/>
      <c r="J1832" s="32" t="str">
        <f>IF(I1832="","",INDEX(Lists!A$2:A$2833,MATCH('Assessment Inventory'!I1832,Lists!$E$2:$E$2833,0)))</f>
        <v/>
      </c>
      <c r="K1832" s="32" t="str">
        <f>IF(I1832="","",INDEX(Lists!B$2:B$2833,MATCH('Assessment Inventory'!I1832,Lists!$E$2:$E$2833,0)))</f>
        <v/>
      </c>
      <c r="L1832" s="25" t="str">
        <f t="shared" si="63"/>
        <v>http://maps.google.com/maps?q=,</v>
      </c>
      <c r="M1832" s="38" t="str">
        <f t="shared" si="62"/>
        <v/>
      </c>
      <c r="N1832" s="26"/>
      <c r="O1832" s="26"/>
      <c r="P1832" s="32"/>
      <c r="Q1832" s="31"/>
      <c r="R1832" s="31"/>
    </row>
    <row r="1833" spans="6:18" ht="15" customHeight="1">
      <c r="F1833" s="31"/>
      <c r="G1833" s="31"/>
      <c r="H1833" s="31"/>
      <c r="I1833" s="31"/>
      <c r="J1833" s="32" t="str">
        <f>IF(I1833="","",INDEX(Lists!A$2:A$2833,MATCH('Assessment Inventory'!I1833,Lists!$E$2:$E$2833,0)))</f>
        <v/>
      </c>
      <c r="K1833" s="32" t="str">
        <f>IF(I1833="","",INDEX(Lists!B$2:B$2833,MATCH('Assessment Inventory'!I1833,Lists!$E$2:$E$2833,0)))</f>
        <v/>
      </c>
      <c r="L1833" s="25" t="str">
        <f t="shared" si="63"/>
        <v>http://maps.google.com/maps?q=,</v>
      </c>
      <c r="M1833" s="38" t="str">
        <f t="shared" si="62"/>
        <v/>
      </c>
      <c r="N1833" s="26"/>
      <c r="O1833" s="26"/>
      <c r="P1833" s="32"/>
      <c r="Q1833" s="31"/>
      <c r="R1833" s="31"/>
    </row>
    <row r="1834" spans="6:18" ht="15" customHeight="1">
      <c r="F1834" s="31"/>
      <c r="G1834" s="31"/>
      <c r="H1834" s="31"/>
      <c r="I1834" s="31"/>
      <c r="J1834" s="32" t="str">
        <f>IF(I1834="","",INDEX(Lists!A$2:A$2833,MATCH('Assessment Inventory'!I1834,Lists!$E$2:$E$2833,0)))</f>
        <v/>
      </c>
      <c r="K1834" s="32" t="str">
        <f>IF(I1834="","",INDEX(Lists!B$2:B$2833,MATCH('Assessment Inventory'!I1834,Lists!$E$2:$E$2833,0)))</f>
        <v/>
      </c>
      <c r="L1834" s="25" t="str">
        <f t="shared" si="63"/>
        <v>http://maps.google.com/maps?q=,</v>
      </c>
      <c r="M1834" s="38" t="str">
        <f t="shared" si="62"/>
        <v/>
      </c>
      <c r="N1834" s="26"/>
      <c r="O1834" s="26"/>
      <c r="P1834" s="32"/>
      <c r="Q1834" s="31"/>
      <c r="R1834" s="31"/>
    </row>
    <row r="1835" spans="6:18" ht="15" customHeight="1">
      <c r="F1835" s="31"/>
      <c r="G1835" s="31"/>
      <c r="H1835" s="31"/>
      <c r="I1835" s="31"/>
      <c r="J1835" s="32" t="str">
        <f>IF(I1835="","",INDEX(Lists!A$2:A$2833,MATCH('Assessment Inventory'!I1835,Lists!$E$2:$E$2833,0)))</f>
        <v/>
      </c>
      <c r="K1835" s="32" t="str">
        <f>IF(I1835="","",INDEX(Lists!B$2:B$2833,MATCH('Assessment Inventory'!I1835,Lists!$E$2:$E$2833,0)))</f>
        <v/>
      </c>
      <c r="L1835" s="25" t="str">
        <f t="shared" si="63"/>
        <v>http://maps.google.com/maps?q=,</v>
      </c>
      <c r="M1835" s="38" t="str">
        <f t="shared" si="62"/>
        <v/>
      </c>
      <c r="N1835" s="26"/>
      <c r="O1835" s="26"/>
      <c r="P1835" s="32"/>
      <c r="Q1835" s="31"/>
      <c r="R1835" s="31"/>
    </row>
    <row r="1836" spans="6:18" ht="15" customHeight="1">
      <c r="F1836" s="31"/>
      <c r="G1836" s="31"/>
      <c r="H1836" s="31"/>
      <c r="I1836" s="31"/>
      <c r="J1836" s="32" t="str">
        <f>IF(I1836="","",INDEX(Lists!A$2:A$2833,MATCH('Assessment Inventory'!I1836,Lists!$E$2:$E$2833,0)))</f>
        <v/>
      </c>
      <c r="K1836" s="32" t="str">
        <f>IF(I1836="","",INDEX(Lists!B$2:B$2833,MATCH('Assessment Inventory'!I1836,Lists!$E$2:$E$2833,0)))</f>
        <v/>
      </c>
      <c r="L1836" s="25" t="str">
        <f t="shared" si="63"/>
        <v>http://maps.google.com/maps?q=,</v>
      </c>
      <c r="M1836" s="38" t="str">
        <f t="shared" si="62"/>
        <v/>
      </c>
      <c r="N1836" s="26"/>
      <c r="O1836" s="26"/>
      <c r="P1836" s="32"/>
      <c r="Q1836" s="31"/>
      <c r="R1836" s="31"/>
    </row>
    <row r="1837" spans="6:18" ht="15" customHeight="1">
      <c r="F1837" s="31"/>
      <c r="G1837" s="31"/>
      <c r="H1837" s="31"/>
      <c r="I1837" s="31"/>
      <c r="J1837" s="32" t="str">
        <f>IF(I1837="","",INDEX(Lists!A$2:A$2833,MATCH('Assessment Inventory'!I1837,Lists!$E$2:$E$2833,0)))</f>
        <v/>
      </c>
      <c r="K1837" s="32" t="str">
        <f>IF(I1837="","",INDEX(Lists!B$2:B$2833,MATCH('Assessment Inventory'!I1837,Lists!$E$2:$E$2833,0)))</f>
        <v/>
      </c>
      <c r="L1837" s="25" t="str">
        <f t="shared" si="63"/>
        <v>http://maps.google.com/maps?q=,</v>
      </c>
      <c r="M1837" s="38" t="str">
        <f t="shared" si="62"/>
        <v/>
      </c>
      <c r="N1837" s="26"/>
      <c r="O1837" s="26"/>
      <c r="P1837" s="32"/>
      <c r="Q1837" s="31"/>
      <c r="R1837" s="31"/>
    </row>
    <row r="1838" spans="6:18" ht="15" customHeight="1">
      <c r="F1838" s="31"/>
      <c r="G1838" s="31"/>
      <c r="H1838" s="31"/>
      <c r="I1838" s="31"/>
      <c r="J1838" s="32" t="str">
        <f>IF(I1838="","",INDEX(Lists!A$2:A$2833,MATCH('Assessment Inventory'!I1838,Lists!$E$2:$E$2833,0)))</f>
        <v/>
      </c>
      <c r="K1838" s="32" t="str">
        <f>IF(I1838="","",INDEX(Lists!B$2:B$2833,MATCH('Assessment Inventory'!I1838,Lists!$E$2:$E$2833,0)))</f>
        <v/>
      </c>
      <c r="L1838" s="25" t="str">
        <f t="shared" si="63"/>
        <v>http://maps.google.com/maps?q=,</v>
      </c>
      <c r="M1838" s="38" t="str">
        <f t="shared" si="62"/>
        <v/>
      </c>
      <c r="N1838" s="26"/>
      <c r="O1838" s="26"/>
      <c r="P1838" s="32"/>
      <c r="Q1838" s="31"/>
      <c r="R1838" s="31"/>
    </row>
    <row r="1839" spans="6:18" ht="15" customHeight="1">
      <c r="F1839" s="31"/>
      <c r="G1839" s="31"/>
      <c r="H1839" s="31"/>
      <c r="I1839" s="31"/>
      <c r="J1839" s="32" t="str">
        <f>IF(I1839="","",INDEX(Lists!A$2:A$2833,MATCH('Assessment Inventory'!I1839,Lists!$E$2:$E$2833,0)))</f>
        <v/>
      </c>
      <c r="K1839" s="32" t="str">
        <f>IF(I1839="","",INDEX(Lists!B$2:B$2833,MATCH('Assessment Inventory'!I1839,Lists!$E$2:$E$2833,0)))</f>
        <v/>
      </c>
      <c r="L1839" s="25" t="str">
        <f t="shared" si="63"/>
        <v>http://maps.google.com/maps?q=,</v>
      </c>
      <c r="M1839" s="38" t="str">
        <f t="shared" si="62"/>
        <v/>
      </c>
      <c r="N1839" s="26"/>
      <c r="O1839" s="26"/>
      <c r="P1839" s="32"/>
      <c r="Q1839" s="31"/>
      <c r="R1839" s="31"/>
    </row>
    <row r="1840" spans="6:18" ht="15" customHeight="1">
      <c r="F1840" s="31"/>
      <c r="G1840" s="31"/>
      <c r="H1840" s="31"/>
      <c r="I1840" s="31"/>
      <c r="J1840" s="32" t="str">
        <f>IF(I1840="","",INDEX(Lists!A$2:A$2833,MATCH('Assessment Inventory'!I1840,Lists!$E$2:$E$2833,0)))</f>
        <v/>
      </c>
      <c r="K1840" s="32" t="str">
        <f>IF(I1840="","",INDEX(Lists!B$2:B$2833,MATCH('Assessment Inventory'!I1840,Lists!$E$2:$E$2833,0)))</f>
        <v/>
      </c>
      <c r="L1840" s="25" t="str">
        <f t="shared" si="63"/>
        <v>http://maps.google.com/maps?q=,</v>
      </c>
      <c r="M1840" s="38" t="str">
        <f t="shared" si="62"/>
        <v/>
      </c>
      <c r="N1840" s="26"/>
      <c r="O1840" s="26"/>
      <c r="P1840" s="32"/>
      <c r="Q1840" s="31"/>
      <c r="R1840" s="31"/>
    </row>
    <row r="1841" spans="6:18" ht="15" customHeight="1">
      <c r="F1841" s="31"/>
      <c r="G1841" s="31"/>
      <c r="H1841" s="31"/>
      <c r="I1841" s="31"/>
      <c r="J1841" s="32" t="str">
        <f>IF(I1841="","",INDEX(Lists!A$2:A$2833,MATCH('Assessment Inventory'!I1841,Lists!$E$2:$E$2833,0)))</f>
        <v/>
      </c>
      <c r="K1841" s="32" t="str">
        <f>IF(I1841="","",INDEX(Lists!B$2:B$2833,MATCH('Assessment Inventory'!I1841,Lists!$E$2:$E$2833,0)))</f>
        <v/>
      </c>
      <c r="L1841" s="25" t="str">
        <f t="shared" si="63"/>
        <v>http://maps.google.com/maps?q=,</v>
      </c>
      <c r="M1841" s="38" t="str">
        <f t="shared" si="62"/>
        <v/>
      </c>
      <c r="N1841" s="26"/>
      <c r="O1841" s="26"/>
      <c r="P1841" s="32"/>
      <c r="Q1841" s="31"/>
      <c r="R1841" s="31"/>
    </row>
    <row r="1842" spans="6:18" ht="15" customHeight="1">
      <c r="F1842" s="31"/>
      <c r="G1842" s="31"/>
      <c r="H1842" s="31"/>
      <c r="I1842" s="31"/>
      <c r="J1842" s="32" t="str">
        <f>IF(I1842="","",INDEX(Lists!A$2:A$2833,MATCH('Assessment Inventory'!I1842,Lists!$E$2:$E$2833,0)))</f>
        <v/>
      </c>
      <c r="K1842" s="32" t="str">
        <f>IF(I1842="","",INDEX(Lists!B$2:B$2833,MATCH('Assessment Inventory'!I1842,Lists!$E$2:$E$2833,0)))</f>
        <v/>
      </c>
      <c r="L1842" s="25" t="str">
        <f t="shared" si="63"/>
        <v>http://maps.google.com/maps?q=,</v>
      </c>
      <c r="M1842" s="38" t="str">
        <f t="shared" si="62"/>
        <v/>
      </c>
      <c r="N1842" s="26"/>
      <c r="O1842" s="26"/>
      <c r="P1842" s="32"/>
      <c r="Q1842" s="31"/>
      <c r="R1842" s="31"/>
    </row>
    <row r="1843" spans="6:18" ht="15" customHeight="1">
      <c r="F1843" s="31"/>
      <c r="G1843" s="31"/>
      <c r="H1843" s="31"/>
      <c r="I1843" s="31"/>
      <c r="J1843" s="32" t="str">
        <f>IF(I1843="","",INDEX(Lists!A$2:A$2833,MATCH('Assessment Inventory'!I1843,Lists!$E$2:$E$2833,0)))</f>
        <v/>
      </c>
      <c r="K1843" s="32" t="str">
        <f>IF(I1843="","",INDEX(Lists!B$2:B$2833,MATCH('Assessment Inventory'!I1843,Lists!$E$2:$E$2833,0)))</f>
        <v/>
      </c>
      <c r="L1843" s="25" t="str">
        <f t="shared" si="63"/>
        <v>http://maps.google.com/maps?q=,</v>
      </c>
      <c r="M1843" s="38" t="str">
        <f t="shared" si="62"/>
        <v/>
      </c>
      <c r="N1843" s="26"/>
      <c r="O1843" s="26"/>
      <c r="P1843" s="32"/>
      <c r="Q1843" s="31"/>
      <c r="R1843" s="31"/>
    </row>
    <row r="1844" spans="6:18" ht="15" customHeight="1">
      <c r="F1844" s="31"/>
      <c r="G1844" s="31"/>
      <c r="H1844" s="31"/>
      <c r="I1844" s="31"/>
      <c r="J1844" s="32" t="str">
        <f>IF(I1844="","",INDEX(Lists!A$2:A$2833,MATCH('Assessment Inventory'!I1844,Lists!$E$2:$E$2833,0)))</f>
        <v/>
      </c>
      <c r="K1844" s="32" t="str">
        <f>IF(I1844="","",INDEX(Lists!B$2:B$2833,MATCH('Assessment Inventory'!I1844,Lists!$E$2:$E$2833,0)))</f>
        <v/>
      </c>
      <c r="L1844" s="25" t="str">
        <f t="shared" si="63"/>
        <v>http://maps.google.com/maps?q=,</v>
      </c>
      <c r="M1844" s="38" t="str">
        <f t="shared" si="62"/>
        <v/>
      </c>
      <c r="N1844" s="26"/>
      <c r="O1844" s="26"/>
      <c r="P1844" s="32"/>
      <c r="Q1844" s="31"/>
      <c r="R1844" s="31"/>
    </row>
    <row r="1845" spans="6:18" ht="15" customHeight="1">
      <c r="F1845" s="31"/>
      <c r="G1845" s="31"/>
      <c r="H1845" s="31"/>
      <c r="I1845" s="31"/>
      <c r="J1845" s="32" t="str">
        <f>IF(I1845="","",INDEX(Lists!A$2:A$2833,MATCH('Assessment Inventory'!I1845,Lists!$E$2:$E$2833,0)))</f>
        <v/>
      </c>
      <c r="K1845" s="32" t="str">
        <f>IF(I1845="","",INDEX(Lists!B$2:B$2833,MATCH('Assessment Inventory'!I1845,Lists!$E$2:$E$2833,0)))</f>
        <v/>
      </c>
      <c r="L1845" s="25" t="str">
        <f t="shared" si="63"/>
        <v>http://maps.google.com/maps?q=,</v>
      </c>
      <c r="M1845" s="38" t="str">
        <f t="shared" si="62"/>
        <v/>
      </c>
      <c r="N1845" s="26"/>
      <c r="O1845" s="26"/>
      <c r="P1845" s="32"/>
      <c r="Q1845" s="31"/>
      <c r="R1845" s="31"/>
    </row>
    <row r="1846" spans="6:18" ht="15" customHeight="1">
      <c r="F1846" s="31"/>
      <c r="G1846" s="31"/>
      <c r="H1846" s="31"/>
      <c r="I1846" s="31"/>
      <c r="J1846" s="32" t="str">
        <f>IF(I1846="","",INDEX(Lists!A$2:A$2833,MATCH('Assessment Inventory'!I1846,Lists!$E$2:$E$2833,0)))</f>
        <v/>
      </c>
      <c r="K1846" s="32" t="str">
        <f>IF(I1846="","",INDEX(Lists!B$2:B$2833,MATCH('Assessment Inventory'!I1846,Lists!$E$2:$E$2833,0)))</f>
        <v/>
      </c>
      <c r="L1846" s="25" t="str">
        <f t="shared" si="63"/>
        <v>http://maps.google.com/maps?q=,</v>
      </c>
      <c r="M1846" s="38" t="str">
        <f t="shared" si="62"/>
        <v/>
      </c>
      <c r="N1846" s="26"/>
      <c r="O1846" s="26"/>
      <c r="P1846" s="32"/>
      <c r="Q1846" s="31"/>
      <c r="R1846" s="31"/>
    </row>
    <row r="1847" spans="6:18" ht="15" customHeight="1">
      <c r="F1847" s="31"/>
      <c r="G1847" s="31"/>
      <c r="H1847" s="31"/>
      <c r="I1847" s="31"/>
      <c r="J1847" s="32" t="str">
        <f>IF(I1847="","",INDEX(Lists!A$2:A$2833,MATCH('Assessment Inventory'!I1847,Lists!$E$2:$E$2833,0)))</f>
        <v/>
      </c>
      <c r="K1847" s="32" t="str">
        <f>IF(I1847="","",INDEX(Lists!B$2:B$2833,MATCH('Assessment Inventory'!I1847,Lists!$E$2:$E$2833,0)))</f>
        <v/>
      </c>
      <c r="L1847" s="25" t="str">
        <f t="shared" si="63"/>
        <v>http://maps.google.com/maps?q=,</v>
      </c>
      <c r="M1847" s="38" t="str">
        <f t="shared" si="62"/>
        <v/>
      </c>
      <c r="N1847" s="26"/>
      <c r="O1847" s="26"/>
      <c r="P1847" s="32"/>
      <c r="Q1847" s="31"/>
      <c r="R1847" s="31"/>
    </row>
    <row r="1848" spans="6:18" ht="15" customHeight="1">
      <c r="F1848" s="31"/>
      <c r="G1848" s="31"/>
      <c r="H1848" s="31"/>
      <c r="I1848" s="31"/>
      <c r="J1848" s="32" t="str">
        <f>IF(I1848="","",INDEX(Lists!A$2:A$2833,MATCH('Assessment Inventory'!I1848,Lists!$E$2:$E$2833,0)))</f>
        <v/>
      </c>
      <c r="K1848" s="32" t="str">
        <f>IF(I1848="","",INDEX(Lists!B$2:B$2833,MATCH('Assessment Inventory'!I1848,Lists!$E$2:$E$2833,0)))</f>
        <v/>
      </c>
      <c r="L1848" s="25" t="str">
        <f t="shared" si="63"/>
        <v>http://maps.google.com/maps?q=,</v>
      </c>
      <c r="M1848" s="38" t="str">
        <f t="shared" si="62"/>
        <v/>
      </c>
      <c r="N1848" s="26"/>
      <c r="O1848" s="26"/>
      <c r="P1848" s="32"/>
      <c r="Q1848" s="31"/>
      <c r="R1848" s="31"/>
    </row>
    <row r="1849" spans="6:18" ht="15" customHeight="1">
      <c r="F1849" s="31"/>
      <c r="G1849" s="31"/>
      <c r="H1849" s="31"/>
      <c r="I1849" s="31"/>
      <c r="J1849" s="32" t="str">
        <f>IF(I1849="","",INDEX(Lists!A$2:A$2833,MATCH('Assessment Inventory'!I1849,Lists!$E$2:$E$2833,0)))</f>
        <v/>
      </c>
      <c r="K1849" s="32" t="str">
        <f>IF(I1849="","",INDEX(Lists!B$2:B$2833,MATCH('Assessment Inventory'!I1849,Lists!$E$2:$E$2833,0)))</f>
        <v/>
      </c>
      <c r="L1849" s="25" t="str">
        <f t="shared" si="63"/>
        <v>http://maps.google.com/maps?q=,</v>
      </c>
      <c r="M1849" s="38" t="str">
        <f t="shared" si="62"/>
        <v/>
      </c>
      <c r="N1849" s="26"/>
      <c r="O1849" s="26"/>
      <c r="P1849" s="32"/>
      <c r="Q1849" s="31"/>
      <c r="R1849" s="31"/>
    </row>
    <row r="1850" spans="6:18" ht="15" customHeight="1">
      <c r="F1850" s="31"/>
      <c r="G1850" s="31"/>
      <c r="H1850" s="31"/>
      <c r="I1850" s="31"/>
      <c r="J1850" s="32" t="str">
        <f>IF(I1850="","",INDEX(Lists!A$2:A$2833,MATCH('Assessment Inventory'!I1850,Lists!$E$2:$E$2833,0)))</f>
        <v/>
      </c>
      <c r="K1850" s="32" t="str">
        <f>IF(I1850="","",INDEX(Lists!B$2:B$2833,MATCH('Assessment Inventory'!I1850,Lists!$E$2:$E$2833,0)))</f>
        <v/>
      </c>
      <c r="L1850" s="25" t="str">
        <f t="shared" si="63"/>
        <v>http://maps.google.com/maps?q=,</v>
      </c>
      <c r="M1850" s="38" t="str">
        <f t="shared" si="62"/>
        <v/>
      </c>
      <c r="N1850" s="26"/>
      <c r="O1850" s="26"/>
      <c r="P1850" s="32"/>
      <c r="Q1850" s="31"/>
      <c r="R1850" s="31"/>
    </row>
    <row r="1851" spans="6:18" ht="15" customHeight="1">
      <c r="F1851" s="31"/>
      <c r="G1851" s="31"/>
      <c r="H1851" s="31"/>
      <c r="I1851" s="31"/>
      <c r="J1851" s="32" t="str">
        <f>IF(I1851="","",INDEX(Lists!A$2:A$2833,MATCH('Assessment Inventory'!I1851,Lists!$E$2:$E$2833,0)))</f>
        <v/>
      </c>
      <c r="K1851" s="32" t="str">
        <f>IF(I1851="","",INDEX(Lists!B$2:B$2833,MATCH('Assessment Inventory'!I1851,Lists!$E$2:$E$2833,0)))</f>
        <v/>
      </c>
      <c r="L1851" s="25" t="str">
        <f t="shared" si="63"/>
        <v>http://maps.google.com/maps?q=,</v>
      </c>
      <c r="M1851" s="38" t="str">
        <f t="shared" si="62"/>
        <v/>
      </c>
      <c r="N1851" s="26"/>
      <c r="O1851" s="26"/>
      <c r="P1851" s="32"/>
      <c r="Q1851" s="31"/>
      <c r="R1851" s="31"/>
    </row>
    <row r="1852" spans="6:18" ht="15" customHeight="1">
      <c r="F1852" s="31"/>
      <c r="G1852" s="31"/>
      <c r="H1852" s="31"/>
      <c r="I1852" s="31"/>
      <c r="J1852" s="32" t="str">
        <f>IF(I1852="","",INDEX(Lists!A$2:A$2833,MATCH('Assessment Inventory'!I1852,Lists!$E$2:$E$2833,0)))</f>
        <v/>
      </c>
      <c r="K1852" s="32" t="str">
        <f>IF(I1852="","",INDEX(Lists!B$2:B$2833,MATCH('Assessment Inventory'!I1852,Lists!$E$2:$E$2833,0)))</f>
        <v/>
      </c>
      <c r="L1852" s="25" t="str">
        <f t="shared" si="63"/>
        <v>http://maps.google.com/maps?q=,</v>
      </c>
      <c r="M1852" s="38" t="str">
        <f t="shared" si="62"/>
        <v/>
      </c>
      <c r="N1852" s="26"/>
      <c r="O1852" s="26"/>
      <c r="P1852" s="32"/>
      <c r="Q1852" s="31"/>
      <c r="R1852" s="31"/>
    </row>
    <row r="1853" spans="6:18" ht="15" customHeight="1">
      <c r="F1853" s="31"/>
      <c r="G1853" s="31"/>
      <c r="H1853" s="31"/>
      <c r="I1853" s="31"/>
      <c r="J1853" s="32" t="str">
        <f>IF(I1853="","",INDEX(Lists!A$2:A$2833,MATCH('Assessment Inventory'!I1853,Lists!$E$2:$E$2833,0)))</f>
        <v/>
      </c>
      <c r="K1853" s="32" t="str">
        <f>IF(I1853="","",INDEX(Lists!B$2:B$2833,MATCH('Assessment Inventory'!I1853,Lists!$E$2:$E$2833,0)))</f>
        <v/>
      </c>
      <c r="L1853" s="25" t="str">
        <f t="shared" si="63"/>
        <v>http://maps.google.com/maps?q=,</v>
      </c>
      <c r="M1853" s="38" t="str">
        <f t="shared" si="62"/>
        <v/>
      </c>
      <c r="N1853" s="26"/>
      <c r="O1853" s="26"/>
      <c r="P1853" s="32"/>
      <c r="Q1853" s="31"/>
      <c r="R1853" s="31"/>
    </row>
    <row r="1854" spans="6:18" ht="15" customHeight="1">
      <c r="F1854" s="31"/>
      <c r="G1854" s="31"/>
      <c r="H1854" s="31"/>
      <c r="I1854" s="31"/>
      <c r="J1854" s="32" t="str">
        <f>IF(I1854="","",INDEX(Lists!A$2:A$2833,MATCH('Assessment Inventory'!I1854,Lists!$E$2:$E$2833,0)))</f>
        <v/>
      </c>
      <c r="K1854" s="32" t="str">
        <f>IF(I1854="","",INDEX(Lists!B$2:B$2833,MATCH('Assessment Inventory'!I1854,Lists!$E$2:$E$2833,0)))</f>
        <v/>
      </c>
      <c r="L1854" s="25" t="str">
        <f t="shared" si="63"/>
        <v>http://maps.google.com/maps?q=,</v>
      </c>
      <c r="M1854" s="38" t="str">
        <f t="shared" si="62"/>
        <v/>
      </c>
      <c r="N1854" s="26"/>
      <c r="O1854" s="26"/>
      <c r="P1854" s="32"/>
      <c r="Q1854" s="31"/>
      <c r="R1854" s="31"/>
    </row>
    <row r="1855" spans="6:18" ht="15" customHeight="1">
      <c r="F1855" s="31"/>
      <c r="G1855" s="31"/>
      <c r="H1855" s="31"/>
      <c r="I1855" s="31"/>
      <c r="J1855" s="32" t="str">
        <f>IF(I1855="","",INDEX(Lists!A$2:A$2833,MATCH('Assessment Inventory'!I1855,Lists!$E$2:$E$2833,0)))</f>
        <v/>
      </c>
      <c r="K1855" s="32" t="str">
        <f>IF(I1855="","",INDEX(Lists!B$2:B$2833,MATCH('Assessment Inventory'!I1855,Lists!$E$2:$E$2833,0)))</f>
        <v/>
      </c>
      <c r="L1855" s="25" t="str">
        <f t="shared" si="63"/>
        <v>http://maps.google.com/maps?q=,</v>
      </c>
      <c r="M1855" s="38" t="str">
        <f t="shared" si="62"/>
        <v/>
      </c>
      <c r="N1855" s="26"/>
      <c r="O1855" s="26"/>
      <c r="P1855" s="32"/>
      <c r="Q1855" s="31"/>
      <c r="R1855" s="31"/>
    </row>
    <row r="1856" spans="6:18" ht="15" customHeight="1">
      <c r="F1856" s="31"/>
      <c r="G1856" s="31"/>
      <c r="H1856" s="31"/>
      <c r="I1856" s="31"/>
      <c r="J1856" s="32" t="str">
        <f>IF(I1856="","",INDEX(Lists!A$2:A$2833,MATCH('Assessment Inventory'!I1856,Lists!$E$2:$E$2833,0)))</f>
        <v/>
      </c>
      <c r="K1856" s="32" t="str">
        <f>IF(I1856="","",INDEX(Lists!B$2:B$2833,MATCH('Assessment Inventory'!I1856,Lists!$E$2:$E$2833,0)))</f>
        <v/>
      </c>
      <c r="L1856" s="25" t="str">
        <f t="shared" si="63"/>
        <v>http://maps.google.com/maps?q=,</v>
      </c>
      <c r="M1856" s="38" t="str">
        <f t="shared" si="62"/>
        <v/>
      </c>
      <c r="N1856" s="26"/>
      <c r="O1856" s="26"/>
      <c r="P1856" s="32"/>
      <c r="Q1856" s="31"/>
      <c r="R1856" s="31"/>
    </row>
    <row r="1857" spans="6:18" ht="15" customHeight="1">
      <c r="F1857" s="31"/>
      <c r="G1857" s="31"/>
      <c r="H1857" s="31"/>
      <c r="I1857" s="31"/>
      <c r="J1857" s="32" t="str">
        <f>IF(I1857="","",INDEX(Lists!A$2:A$2833,MATCH('Assessment Inventory'!I1857,Lists!$E$2:$E$2833,0)))</f>
        <v/>
      </c>
      <c r="K1857" s="32" t="str">
        <f>IF(I1857="","",INDEX(Lists!B$2:B$2833,MATCH('Assessment Inventory'!I1857,Lists!$E$2:$E$2833,0)))</f>
        <v/>
      </c>
      <c r="L1857" s="25" t="str">
        <f t="shared" si="63"/>
        <v>http://maps.google.com/maps?q=,</v>
      </c>
      <c r="M1857" s="38" t="str">
        <f t="shared" si="62"/>
        <v/>
      </c>
      <c r="N1857" s="26"/>
      <c r="O1857" s="26"/>
      <c r="P1857" s="32"/>
      <c r="Q1857" s="31"/>
      <c r="R1857" s="31"/>
    </row>
    <row r="1858" spans="6:18" ht="15" customHeight="1">
      <c r="F1858" s="31"/>
      <c r="G1858" s="31"/>
      <c r="H1858" s="31"/>
      <c r="I1858" s="31"/>
      <c r="J1858" s="32" t="str">
        <f>IF(I1858="","",INDEX(Lists!A$2:A$2833,MATCH('Assessment Inventory'!I1858,Lists!$E$2:$E$2833,0)))</f>
        <v/>
      </c>
      <c r="K1858" s="32" t="str">
        <f>IF(I1858="","",INDEX(Lists!B$2:B$2833,MATCH('Assessment Inventory'!I1858,Lists!$E$2:$E$2833,0)))</f>
        <v/>
      </c>
      <c r="L1858" s="25" t="str">
        <f t="shared" si="63"/>
        <v>http://maps.google.com/maps?q=,</v>
      </c>
      <c r="M1858" s="38" t="str">
        <f t="shared" si="62"/>
        <v/>
      </c>
      <c r="N1858" s="26"/>
      <c r="O1858" s="26"/>
      <c r="P1858" s="32"/>
      <c r="Q1858" s="31"/>
      <c r="R1858" s="31"/>
    </row>
    <row r="1859" spans="6:18" ht="15" customHeight="1">
      <c r="F1859" s="31"/>
      <c r="G1859" s="31"/>
      <c r="H1859" s="31"/>
      <c r="I1859" s="31"/>
      <c r="J1859" s="32" t="str">
        <f>IF(I1859="","",INDEX(Lists!A$2:A$2833,MATCH('Assessment Inventory'!I1859,Lists!$E$2:$E$2833,0)))</f>
        <v/>
      </c>
      <c r="K1859" s="32" t="str">
        <f>IF(I1859="","",INDEX(Lists!B$2:B$2833,MATCH('Assessment Inventory'!I1859,Lists!$E$2:$E$2833,0)))</f>
        <v/>
      </c>
      <c r="L1859" s="25" t="str">
        <f t="shared" si="63"/>
        <v>http://maps.google.com/maps?q=,</v>
      </c>
      <c r="M1859" s="38" t="str">
        <f t="shared" si="62"/>
        <v/>
      </c>
      <c r="N1859" s="26"/>
      <c r="O1859" s="26"/>
      <c r="P1859" s="32"/>
      <c r="Q1859" s="31"/>
      <c r="R1859" s="31"/>
    </row>
    <row r="1860" spans="6:18" ht="15" customHeight="1">
      <c r="F1860" s="31"/>
      <c r="G1860" s="31"/>
      <c r="H1860" s="31"/>
      <c r="I1860" s="31"/>
      <c r="J1860" s="32" t="str">
        <f>IF(I1860="","",INDEX(Lists!A$2:A$2833,MATCH('Assessment Inventory'!I1860,Lists!$E$2:$E$2833,0)))</f>
        <v/>
      </c>
      <c r="K1860" s="32" t="str">
        <f>IF(I1860="","",INDEX(Lists!B$2:B$2833,MATCH('Assessment Inventory'!I1860,Lists!$E$2:$E$2833,0)))</f>
        <v/>
      </c>
      <c r="L1860" s="25" t="str">
        <f t="shared" si="63"/>
        <v>http://maps.google.com/maps?q=,</v>
      </c>
      <c r="M1860" s="38" t="str">
        <f t="shared" si="62"/>
        <v/>
      </c>
      <c r="N1860" s="26"/>
      <c r="O1860" s="26"/>
      <c r="P1860" s="32"/>
      <c r="Q1860" s="31"/>
      <c r="R1860" s="31"/>
    </row>
    <row r="1861" spans="6:18" ht="15" customHeight="1">
      <c r="F1861" s="31"/>
      <c r="G1861" s="31"/>
      <c r="H1861" s="31"/>
      <c r="I1861" s="31"/>
      <c r="J1861" s="32" t="str">
        <f>IF(I1861="","",INDEX(Lists!A$2:A$2833,MATCH('Assessment Inventory'!I1861,Lists!$E$2:$E$2833,0)))</f>
        <v/>
      </c>
      <c r="K1861" s="32" t="str">
        <f>IF(I1861="","",INDEX(Lists!B$2:B$2833,MATCH('Assessment Inventory'!I1861,Lists!$E$2:$E$2833,0)))</f>
        <v/>
      </c>
      <c r="L1861" s="25" t="str">
        <f t="shared" si="63"/>
        <v>http://maps.google.com/maps?q=,</v>
      </c>
      <c r="M1861" s="38" t="str">
        <f t="shared" si="62"/>
        <v/>
      </c>
      <c r="N1861" s="26"/>
      <c r="O1861" s="26"/>
      <c r="P1861" s="32"/>
      <c r="Q1861" s="31"/>
      <c r="R1861" s="31"/>
    </row>
    <row r="1862" spans="6:18" ht="15" customHeight="1">
      <c r="F1862" s="31"/>
      <c r="G1862" s="31"/>
      <c r="H1862" s="31"/>
      <c r="I1862" s="31"/>
      <c r="J1862" s="32" t="str">
        <f>IF(I1862="","",INDEX(Lists!A$2:A$2833,MATCH('Assessment Inventory'!I1862,Lists!$E$2:$E$2833,0)))</f>
        <v/>
      </c>
      <c r="K1862" s="32" t="str">
        <f>IF(I1862="","",INDEX(Lists!B$2:B$2833,MATCH('Assessment Inventory'!I1862,Lists!$E$2:$E$2833,0)))</f>
        <v/>
      </c>
      <c r="L1862" s="25" t="str">
        <f t="shared" si="63"/>
        <v>http://maps.google.com/maps?q=,</v>
      </c>
      <c r="M1862" s="38" t="str">
        <f t="shared" si="62"/>
        <v/>
      </c>
      <c r="N1862" s="26"/>
      <c r="O1862" s="26"/>
      <c r="P1862" s="32"/>
      <c r="Q1862" s="31"/>
      <c r="R1862" s="31"/>
    </row>
    <row r="1863" spans="6:18" ht="15" customHeight="1">
      <c r="F1863" s="31"/>
      <c r="G1863" s="31"/>
      <c r="H1863" s="31"/>
      <c r="I1863" s="31"/>
      <c r="J1863" s="32" t="str">
        <f>IF(I1863="","",INDEX(Lists!A$2:A$2833,MATCH('Assessment Inventory'!I1863,Lists!$E$2:$E$2833,0)))</f>
        <v/>
      </c>
      <c r="K1863" s="32" t="str">
        <f>IF(I1863="","",INDEX(Lists!B$2:B$2833,MATCH('Assessment Inventory'!I1863,Lists!$E$2:$E$2833,0)))</f>
        <v/>
      </c>
      <c r="L1863" s="25" t="str">
        <f t="shared" si="63"/>
        <v>http://maps.google.com/maps?q=,</v>
      </c>
      <c r="M1863" s="38" t="str">
        <f t="shared" si="62"/>
        <v/>
      </c>
      <c r="N1863" s="26"/>
      <c r="O1863" s="26"/>
      <c r="P1863" s="32"/>
      <c r="Q1863" s="31"/>
      <c r="R1863" s="31"/>
    </row>
    <row r="1864" spans="6:18" ht="15" customHeight="1">
      <c r="F1864" s="31"/>
      <c r="G1864" s="31"/>
      <c r="H1864" s="31"/>
      <c r="I1864" s="31"/>
      <c r="J1864" s="32" t="str">
        <f>IF(I1864="","",INDEX(Lists!A$2:A$2833,MATCH('Assessment Inventory'!I1864,Lists!$E$2:$E$2833,0)))</f>
        <v/>
      </c>
      <c r="K1864" s="32" t="str">
        <f>IF(I1864="","",INDEX(Lists!B$2:B$2833,MATCH('Assessment Inventory'!I1864,Lists!$E$2:$E$2833,0)))</f>
        <v/>
      </c>
      <c r="L1864" s="25" t="str">
        <f t="shared" si="63"/>
        <v>http://maps.google.com/maps?q=,</v>
      </c>
      <c r="M1864" s="38" t="str">
        <f t="shared" ref="M1864:M1927" si="64">IF(I1864="","",HYPERLINK(L1864,"See on Google Maps"))</f>
        <v/>
      </c>
      <c r="N1864" s="26"/>
      <c r="O1864" s="26"/>
      <c r="P1864" s="32"/>
      <c r="Q1864" s="31"/>
      <c r="R1864" s="31"/>
    </row>
    <row r="1865" spans="6:18" ht="15" customHeight="1">
      <c r="F1865" s="31"/>
      <c r="G1865" s="31"/>
      <c r="H1865" s="31"/>
      <c r="I1865" s="31"/>
      <c r="J1865" s="32" t="str">
        <f>IF(I1865="","",INDEX(Lists!A$2:A$2833,MATCH('Assessment Inventory'!I1865,Lists!$E$2:$E$2833,0)))</f>
        <v/>
      </c>
      <c r="K1865" s="32" t="str">
        <f>IF(I1865="","",INDEX(Lists!B$2:B$2833,MATCH('Assessment Inventory'!I1865,Lists!$E$2:$E$2833,0)))</f>
        <v/>
      </c>
      <c r="L1865" s="25" t="str">
        <f t="shared" ref="L1865:L1928" si="65">CONCATENATE("http://maps.google.com/maps?q=",J1865,",",K1865,"")</f>
        <v>http://maps.google.com/maps?q=,</v>
      </c>
      <c r="M1865" s="38" t="str">
        <f t="shared" si="64"/>
        <v/>
      </c>
      <c r="N1865" s="26"/>
      <c r="O1865" s="26"/>
      <c r="P1865" s="32"/>
      <c r="Q1865" s="31"/>
      <c r="R1865" s="31"/>
    </row>
    <row r="1866" spans="6:18" ht="15" customHeight="1">
      <c r="F1866" s="31"/>
      <c r="G1866" s="31"/>
      <c r="H1866" s="31"/>
      <c r="I1866" s="31"/>
      <c r="J1866" s="32" t="str">
        <f>IF(I1866="","",INDEX(Lists!A$2:A$2833,MATCH('Assessment Inventory'!I1866,Lists!$E$2:$E$2833,0)))</f>
        <v/>
      </c>
      <c r="K1866" s="32" t="str">
        <f>IF(I1866="","",INDEX(Lists!B$2:B$2833,MATCH('Assessment Inventory'!I1866,Lists!$E$2:$E$2833,0)))</f>
        <v/>
      </c>
      <c r="L1866" s="25" t="str">
        <f t="shared" si="65"/>
        <v>http://maps.google.com/maps?q=,</v>
      </c>
      <c r="M1866" s="38" t="str">
        <f t="shared" si="64"/>
        <v/>
      </c>
      <c r="N1866" s="26"/>
      <c r="O1866" s="26"/>
      <c r="P1866" s="32"/>
      <c r="Q1866" s="31"/>
      <c r="R1866" s="31"/>
    </row>
    <row r="1867" spans="6:18" ht="15" customHeight="1">
      <c r="F1867" s="31"/>
      <c r="G1867" s="31"/>
      <c r="H1867" s="31"/>
      <c r="I1867" s="31"/>
      <c r="J1867" s="32" t="str">
        <f>IF(I1867="","",INDEX(Lists!A$2:A$2833,MATCH('Assessment Inventory'!I1867,Lists!$E$2:$E$2833,0)))</f>
        <v/>
      </c>
      <c r="K1867" s="32" t="str">
        <f>IF(I1867="","",INDEX(Lists!B$2:B$2833,MATCH('Assessment Inventory'!I1867,Lists!$E$2:$E$2833,0)))</f>
        <v/>
      </c>
      <c r="L1867" s="25" t="str">
        <f t="shared" si="65"/>
        <v>http://maps.google.com/maps?q=,</v>
      </c>
      <c r="M1867" s="38" t="str">
        <f t="shared" si="64"/>
        <v/>
      </c>
      <c r="N1867" s="26"/>
      <c r="O1867" s="26"/>
      <c r="P1867" s="32"/>
      <c r="Q1867" s="31"/>
      <c r="R1867" s="31"/>
    </row>
    <row r="1868" spans="6:18" ht="15" customHeight="1">
      <c r="F1868" s="31"/>
      <c r="G1868" s="31"/>
      <c r="H1868" s="31"/>
      <c r="I1868" s="31"/>
      <c r="J1868" s="32" t="str">
        <f>IF(I1868="","",INDEX(Lists!A$2:A$2833,MATCH('Assessment Inventory'!I1868,Lists!$E$2:$E$2833,0)))</f>
        <v/>
      </c>
      <c r="K1868" s="32" t="str">
        <f>IF(I1868="","",INDEX(Lists!B$2:B$2833,MATCH('Assessment Inventory'!I1868,Lists!$E$2:$E$2833,0)))</f>
        <v/>
      </c>
      <c r="L1868" s="25" t="str">
        <f t="shared" si="65"/>
        <v>http://maps.google.com/maps?q=,</v>
      </c>
      <c r="M1868" s="38" t="str">
        <f t="shared" si="64"/>
        <v/>
      </c>
      <c r="N1868" s="26"/>
      <c r="O1868" s="26"/>
      <c r="P1868" s="32"/>
      <c r="Q1868" s="31"/>
      <c r="R1868" s="31"/>
    </row>
    <row r="1869" spans="6:18" ht="15" customHeight="1">
      <c r="F1869" s="31"/>
      <c r="G1869" s="31"/>
      <c r="H1869" s="31"/>
      <c r="I1869" s="31"/>
      <c r="J1869" s="32" t="str">
        <f>IF(I1869="","",INDEX(Lists!A$2:A$2833,MATCH('Assessment Inventory'!I1869,Lists!$E$2:$E$2833,0)))</f>
        <v/>
      </c>
      <c r="K1869" s="32" t="str">
        <f>IF(I1869="","",INDEX(Lists!B$2:B$2833,MATCH('Assessment Inventory'!I1869,Lists!$E$2:$E$2833,0)))</f>
        <v/>
      </c>
      <c r="L1869" s="25" t="str">
        <f t="shared" si="65"/>
        <v>http://maps.google.com/maps?q=,</v>
      </c>
      <c r="M1869" s="38" t="str">
        <f t="shared" si="64"/>
        <v/>
      </c>
      <c r="N1869" s="26"/>
      <c r="O1869" s="26"/>
      <c r="P1869" s="32"/>
      <c r="Q1869" s="31"/>
      <c r="R1869" s="31"/>
    </row>
    <row r="1870" spans="6:18" ht="15" customHeight="1">
      <c r="F1870" s="31"/>
      <c r="G1870" s="31"/>
      <c r="H1870" s="31"/>
      <c r="I1870" s="31"/>
      <c r="J1870" s="32" t="str">
        <f>IF(I1870="","",INDEX(Lists!A$2:A$2833,MATCH('Assessment Inventory'!I1870,Lists!$E$2:$E$2833,0)))</f>
        <v/>
      </c>
      <c r="K1870" s="32" t="str">
        <f>IF(I1870="","",INDEX(Lists!B$2:B$2833,MATCH('Assessment Inventory'!I1870,Lists!$E$2:$E$2833,0)))</f>
        <v/>
      </c>
      <c r="L1870" s="25" t="str">
        <f t="shared" si="65"/>
        <v>http://maps.google.com/maps?q=,</v>
      </c>
      <c r="M1870" s="38" t="str">
        <f t="shared" si="64"/>
        <v/>
      </c>
      <c r="N1870" s="26"/>
      <c r="O1870" s="26"/>
      <c r="P1870" s="32"/>
      <c r="Q1870" s="31"/>
      <c r="R1870" s="31"/>
    </row>
    <row r="1871" spans="6:18" ht="15" customHeight="1">
      <c r="F1871" s="31"/>
      <c r="G1871" s="31"/>
      <c r="H1871" s="31"/>
      <c r="I1871" s="31"/>
      <c r="J1871" s="32" t="str">
        <f>IF(I1871="","",INDEX(Lists!A$2:A$2833,MATCH('Assessment Inventory'!I1871,Lists!$E$2:$E$2833,0)))</f>
        <v/>
      </c>
      <c r="K1871" s="32" t="str">
        <f>IF(I1871="","",INDEX(Lists!B$2:B$2833,MATCH('Assessment Inventory'!I1871,Lists!$E$2:$E$2833,0)))</f>
        <v/>
      </c>
      <c r="L1871" s="25" t="str">
        <f t="shared" si="65"/>
        <v>http://maps.google.com/maps?q=,</v>
      </c>
      <c r="M1871" s="38" t="str">
        <f t="shared" si="64"/>
        <v/>
      </c>
      <c r="N1871" s="26"/>
      <c r="O1871" s="26"/>
      <c r="P1871" s="32"/>
      <c r="Q1871" s="31"/>
      <c r="R1871" s="31"/>
    </row>
    <row r="1872" spans="6:18" ht="15" customHeight="1">
      <c r="F1872" s="31"/>
      <c r="G1872" s="31"/>
      <c r="H1872" s="31"/>
      <c r="I1872" s="31"/>
      <c r="J1872" s="32" t="str">
        <f>IF(I1872="","",INDEX(Lists!A$2:A$2833,MATCH('Assessment Inventory'!I1872,Lists!$E$2:$E$2833,0)))</f>
        <v/>
      </c>
      <c r="K1872" s="32" t="str">
        <f>IF(I1872="","",INDEX(Lists!B$2:B$2833,MATCH('Assessment Inventory'!I1872,Lists!$E$2:$E$2833,0)))</f>
        <v/>
      </c>
      <c r="L1872" s="25" t="str">
        <f t="shared" si="65"/>
        <v>http://maps.google.com/maps?q=,</v>
      </c>
      <c r="M1872" s="38" t="str">
        <f t="shared" si="64"/>
        <v/>
      </c>
      <c r="N1872" s="26"/>
      <c r="O1872" s="26"/>
      <c r="P1872" s="32"/>
      <c r="Q1872" s="31"/>
      <c r="R1872" s="31"/>
    </row>
    <row r="1873" spans="6:18" ht="15" customHeight="1">
      <c r="F1873" s="31"/>
      <c r="G1873" s="31"/>
      <c r="H1873" s="31"/>
      <c r="I1873" s="31"/>
      <c r="J1873" s="32" t="str">
        <f>IF(I1873="","",INDEX(Lists!A$2:A$2833,MATCH('Assessment Inventory'!I1873,Lists!$E$2:$E$2833,0)))</f>
        <v/>
      </c>
      <c r="K1873" s="32" t="str">
        <f>IF(I1873="","",INDEX(Lists!B$2:B$2833,MATCH('Assessment Inventory'!I1873,Lists!$E$2:$E$2833,0)))</f>
        <v/>
      </c>
      <c r="L1873" s="25" t="str">
        <f t="shared" si="65"/>
        <v>http://maps.google.com/maps?q=,</v>
      </c>
      <c r="M1873" s="38" t="str">
        <f t="shared" si="64"/>
        <v/>
      </c>
      <c r="N1873" s="26"/>
      <c r="O1873" s="26"/>
      <c r="P1873" s="32"/>
      <c r="Q1873" s="31"/>
      <c r="R1873" s="31"/>
    </row>
    <row r="1874" spans="6:18" ht="15" customHeight="1">
      <c r="F1874" s="31"/>
      <c r="G1874" s="31"/>
      <c r="H1874" s="31"/>
      <c r="I1874" s="31"/>
      <c r="J1874" s="32" t="str">
        <f>IF(I1874="","",INDEX(Lists!A$2:A$2833,MATCH('Assessment Inventory'!I1874,Lists!$E$2:$E$2833,0)))</f>
        <v/>
      </c>
      <c r="K1874" s="32" t="str">
        <f>IF(I1874="","",INDEX(Lists!B$2:B$2833,MATCH('Assessment Inventory'!I1874,Lists!$E$2:$E$2833,0)))</f>
        <v/>
      </c>
      <c r="L1874" s="25" t="str">
        <f t="shared" si="65"/>
        <v>http://maps.google.com/maps?q=,</v>
      </c>
      <c r="M1874" s="38" t="str">
        <f t="shared" si="64"/>
        <v/>
      </c>
      <c r="N1874" s="26"/>
      <c r="O1874" s="26"/>
      <c r="P1874" s="32"/>
      <c r="Q1874" s="31"/>
      <c r="R1874" s="31"/>
    </row>
    <row r="1875" spans="6:18" ht="15" customHeight="1">
      <c r="F1875" s="31"/>
      <c r="G1875" s="31"/>
      <c r="H1875" s="31"/>
      <c r="I1875" s="31"/>
      <c r="J1875" s="32" t="str">
        <f>IF(I1875="","",INDEX(Lists!A$2:A$2833,MATCH('Assessment Inventory'!I1875,Lists!$E$2:$E$2833,0)))</f>
        <v/>
      </c>
      <c r="K1875" s="32" t="str">
        <f>IF(I1875="","",INDEX(Lists!B$2:B$2833,MATCH('Assessment Inventory'!I1875,Lists!$E$2:$E$2833,0)))</f>
        <v/>
      </c>
      <c r="L1875" s="25" t="str">
        <f t="shared" si="65"/>
        <v>http://maps.google.com/maps?q=,</v>
      </c>
      <c r="M1875" s="38" t="str">
        <f t="shared" si="64"/>
        <v/>
      </c>
      <c r="N1875" s="26"/>
      <c r="O1875" s="26"/>
      <c r="P1875" s="32"/>
      <c r="Q1875" s="31"/>
      <c r="R1875" s="31"/>
    </row>
    <row r="1876" spans="6:18" ht="15" customHeight="1">
      <c r="F1876" s="31"/>
      <c r="G1876" s="31"/>
      <c r="H1876" s="31"/>
      <c r="I1876" s="31"/>
      <c r="J1876" s="32" t="str">
        <f>IF(I1876="","",INDEX(Lists!A$2:A$2833,MATCH('Assessment Inventory'!I1876,Lists!$E$2:$E$2833,0)))</f>
        <v/>
      </c>
      <c r="K1876" s="32" t="str">
        <f>IF(I1876="","",INDEX(Lists!B$2:B$2833,MATCH('Assessment Inventory'!I1876,Lists!$E$2:$E$2833,0)))</f>
        <v/>
      </c>
      <c r="L1876" s="25" t="str">
        <f t="shared" si="65"/>
        <v>http://maps.google.com/maps?q=,</v>
      </c>
      <c r="M1876" s="38" t="str">
        <f t="shared" si="64"/>
        <v/>
      </c>
      <c r="N1876" s="26"/>
      <c r="O1876" s="26"/>
      <c r="P1876" s="32"/>
      <c r="Q1876" s="31"/>
      <c r="R1876" s="31"/>
    </row>
    <row r="1877" spans="6:18" ht="15" customHeight="1">
      <c r="F1877" s="31"/>
      <c r="G1877" s="31"/>
      <c r="H1877" s="31"/>
      <c r="I1877" s="31"/>
      <c r="J1877" s="32" t="str">
        <f>IF(I1877="","",INDEX(Lists!A$2:A$2833,MATCH('Assessment Inventory'!I1877,Lists!$E$2:$E$2833,0)))</f>
        <v/>
      </c>
      <c r="K1877" s="32" t="str">
        <f>IF(I1877="","",INDEX(Lists!B$2:B$2833,MATCH('Assessment Inventory'!I1877,Lists!$E$2:$E$2833,0)))</f>
        <v/>
      </c>
      <c r="L1877" s="25" t="str">
        <f t="shared" si="65"/>
        <v>http://maps.google.com/maps?q=,</v>
      </c>
      <c r="M1877" s="38" t="str">
        <f t="shared" si="64"/>
        <v/>
      </c>
      <c r="N1877" s="26"/>
      <c r="O1877" s="26"/>
      <c r="P1877" s="32"/>
      <c r="Q1877" s="31"/>
      <c r="R1877" s="31"/>
    </row>
    <row r="1878" spans="6:18" ht="15" customHeight="1">
      <c r="F1878" s="31"/>
      <c r="G1878" s="31"/>
      <c r="H1878" s="31"/>
      <c r="I1878" s="31"/>
      <c r="J1878" s="32" t="str">
        <f>IF(I1878="","",INDEX(Lists!A$2:A$2833,MATCH('Assessment Inventory'!I1878,Lists!$E$2:$E$2833,0)))</f>
        <v/>
      </c>
      <c r="K1878" s="32" t="str">
        <f>IF(I1878="","",INDEX(Lists!B$2:B$2833,MATCH('Assessment Inventory'!I1878,Lists!$E$2:$E$2833,0)))</f>
        <v/>
      </c>
      <c r="L1878" s="25" t="str">
        <f t="shared" si="65"/>
        <v>http://maps.google.com/maps?q=,</v>
      </c>
      <c r="M1878" s="38" t="str">
        <f t="shared" si="64"/>
        <v/>
      </c>
      <c r="N1878" s="26"/>
      <c r="O1878" s="26"/>
      <c r="P1878" s="32"/>
      <c r="Q1878" s="31"/>
      <c r="R1878" s="31"/>
    </row>
    <row r="1879" spans="6:18" ht="15" customHeight="1">
      <c r="F1879" s="31"/>
      <c r="G1879" s="31"/>
      <c r="H1879" s="31"/>
      <c r="I1879" s="31"/>
      <c r="J1879" s="32" t="str">
        <f>IF(I1879="","",INDEX(Lists!A$2:A$2833,MATCH('Assessment Inventory'!I1879,Lists!$E$2:$E$2833,0)))</f>
        <v/>
      </c>
      <c r="K1879" s="32" t="str">
        <f>IF(I1879="","",INDEX(Lists!B$2:B$2833,MATCH('Assessment Inventory'!I1879,Lists!$E$2:$E$2833,0)))</f>
        <v/>
      </c>
      <c r="L1879" s="25" t="str">
        <f t="shared" si="65"/>
        <v>http://maps.google.com/maps?q=,</v>
      </c>
      <c r="M1879" s="38" t="str">
        <f t="shared" si="64"/>
        <v/>
      </c>
      <c r="N1879" s="26"/>
      <c r="O1879" s="26"/>
      <c r="P1879" s="32"/>
      <c r="Q1879" s="31"/>
      <c r="R1879" s="31"/>
    </row>
    <row r="1880" spans="6:18" ht="15" customHeight="1">
      <c r="F1880" s="31"/>
      <c r="G1880" s="31"/>
      <c r="H1880" s="31"/>
      <c r="I1880" s="31"/>
      <c r="J1880" s="32" t="str">
        <f>IF(I1880="","",INDEX(Lists!A$2:A$2833,MATCH('Assessment Inventory'!I1880,Lists!$E$2:$E$2833,0)))</f>
        <v/>
      </c>
      <c r="K1880" s="32" t="str">
        <f>IF(I1880="","",INDEX(Lists!B$2:B$2833,MATCH('Assessment Inventory'!I1880,Lists!$E$2:$E$2833,0)))</f>
        <v/>
      </c>
      <c r="L1880" s="25" t="str">
        <f t="shared" si="65"/>
        <v>http://maps.google.com/maps?q=,</v>
      </c>
      <c r="M1880" s="38" t="str">
        <f t="shared" si="64"/>
        <v/>
      </c>
      <c r="N1880" s="26"/>
      <c r="O1880" s="26"/>
      <c r="P1880" s="32"/>
      <c r="Q1880" s="31"/>
      <c r="R1880" s="31"/>
    </row>
    <row r="1881" spans="6:18" ht="15" customHeight="1">
      <c r="F1881" s="31"/>
      <c r="G1881" s="31"/>
      <c r="H1881" s="31"/>
      <c r="I1881" s="31"/>
      <c r="J1881" s="32" t="str">
        <f>IF(I1881="","",INDEX(Lists!A$2:A$2833,MATCH('Assessment Inventory'!I1881,Lists!$E$2:$E$2833,0)))</f>
        <v/>
      </c>
      <c r="K1881" s="32" t="str">
        <f>IF(I1881="","",INDEX(Lists!B$2:B$2833,MATCH('Assessment Inventory'!I1881,Lists!$E$2:$E$2833,0)))</f>
        <v/>
      </c>
      <c r="L1881" s="25" t="str">
        <f t="shared" si="65"/>
        <v>http://maps.google.com/maps?q=,</v>
      </c>
      <c r="M1881" s="38" t="str">
        <f t="shared" si="64"/>
        <v/>
      </c>
      <c r="N1881" s="26"/>
      <c r="O1881" s="26"/>
      <c r="P1881" s="32"/>
      <c r="Q1881" s="31"/>
      <c r="R1881" s="31"/>
    </row>
    <row r="1882" spans="6:18" ht="15" customHeight="1">
      <c r="F1882" s="31"/>
      <c r="G1882" s="31"/>
      <c r="H1882" s="31"/>
      <c r="I1882" s="31"/>
      <c r="J1882" s="32" t="str">
        <f>IF(I1882="","",INDEX(Lists!A$2:A$2833,MATCH('Assessment Inventory'!I1882,Lists!$E$2:$E$2833,0)))</f>
        <v/>
      </c>
      <c r="K1882" s="32" t="str">
        <f>IF(I1882="","",INDEX(Lists!B$2:B$2833,MATCH('Assessment Inventory'!I1882,Lists!$E$2:$E$2833,0)))</f>
        <v/>
      </c>
      <c r="L1882" s="25" t="str">
        <f t="shared" si="65"/>
        <v>http://maps.google.com/maps?q=,</v>
      </c>
      <c r="M1882" s="38" t="str">
        <f t="shared" si="64"/>
        <v/>
      </c>
      <c r="N1882" s="26"/>
      <c r="O1882" s="26"/>
      <c r="P1882" s="32"/>
      <c r="Q1882" s="31"/>
      <c r="R1882" s="31"/>
    </row>
    <row r="1883" spans="6:18" ht="15" customHeight="1">
      <c r="F1883" s="31"/>
      <c r="G1883" s="31"/>
      <c r="H1883" s="31"/>
      <c r="I1883" s="31"/>
      <c r="J1883" s="32" t="str">
        <f>IF(I1883="","",INDEX(Lists!A$2:A$2833,MATCH('Assessment Inventory'!I1883,Lists!$E$2:$E$2833,0)))</f>
        <v/>
      </c>
      <c r="K1883" s="32" t="str">
        <f>IF(I1883="","",INDEX(Lists!B$2:B$2833,MATCH('Assessment Inventory'!I1883,Lists!$E$2:$E$2833,0)))</f>
        <v/>
      </c>
      <c r="L1883" s="25" t="str">
        <f t="shared" si="65"/>
        <v>http://maps.google.com/maps?q=,</v>
      </c>
      <c r="M1883" s="38" t="str">
        <f t="shared" si="64"/>
        <v/>
      </c>
      <c r="N1883" s="26"/>
      <c r="O1883" s="26"/>
      <c r="P1883" s="32"/>
      <c r="Q1883" s="31"/>
      <c r="R1883" s="31"/>
    </row>
    <row r="1884" spans="6:18" ht="15" customHeight="1">
      <c r="F1884" s="31"/>
      <c r="G1884" s="31"/>
      <c r="H1884" s="31"/>
      <c r="I1884" s="31"/>
      <c r="J1884" s="32" t="str">
        <f>IF(I1884="","",INDEX(Lists!A$2:A$2833,MATCH('Assessment Inventory'!I1884,Lists!$E$2:$E$2833,0)))</f>
        <v/>
      </c>
      <c r="K1884" s="32" t="str">
        <f>IF(I1884="","",INDEX(Lists!B$2:B$2833,MATCH('Assessment Inventory'!I1884,Lists!$E$2:$E$2833,0)))</f>
        <v/>
      </c>
      <c r="L1884" s="25" t="str">
        <f t="shared" si="65"/>
        <v>http://maps.google.com/maps?q=,</v>
      </c>
      <c r="M1884" s="38" t="str">
        <f t="shared" si="64"/>
        <v/>
      </c>
      <c r="N1884" s="26"/>
      <c r="O1884" s="26"/>
      <c r="P1884" s="32"/>
      <c r="Q1884" s="31"/>
      <c r="R1884" s="31"/>
    </row>
    <row r="1885" spans="6:18" ht="15" customHeight="1">
      <c r="F1885" s="31"/>
      <c r="G1885" s="31"/>
      <c r="H1885" s="31"/>
      <c r="I1885" s="31"/>
      <c r="J1885" s="32" t="str">
        <f>IF(I1885="","",INDEX(Lists!A$2:A$2833,MATCH('Assessment Inventory'!I1885,Lists!$E$2:$E$2833,0)))</f>
        <v/>
      </c>
      <c r="K1885" s="32" t="str">
        <f>IF(I1885="","",INDEX(Lists!B$2:B$2833,MATCH('Assessment Inventory'!I1885,Lists!$E$2:$E$2833,0)))</f>
        <v/>
      </c>
      <c r="L1885" s="25" t="str">
        <f t="shared" si="65"/>
        <v>http://maps.google.com/maps?q=,</v>
      </c>
      <c r="M1885" s="38" t="str">
        <f t="shared" si="64"/>
        <v/>
      </c>
      <c r="N1885" s="26"/>
      <c r="O1885" s="26"/>
      <c r="P1885" s="32"/>
      <c r="Q1885" s="31"/>
      <c r="R1885" s="31"/>
    </row>
    <row r="1886" spans="6:18" ht="15" customHeight="1">
      <c r="F1886" s="31"/>
      <c r="G1886" s="31"/>
      <c r="H1886" s="31"/>
      <c r="I1886" s="31"/>
      <c r="J1886" s="32" t="str">
        <f>IF(I1886="","",INDEX(Lists!A$2:A$2833,MATCH('Assessment Inventory'!I1886,Lists!$E$2:$E$2833,0)))</f>
        <v/>
      </c>
      <c r="K1886" s="32" t="str">
        <f>IF(I1886="","",INDEX(Lists!B$2:B$2833,MATCH('Assessment Inventory'!I1886,Lists!$E$2:$E$2833,0)))</f>
        <v/>
      </c>
      <c r="L1886" s="25" t="str">
        <f t="shared" si="65"/>
        <v>http://maps.google.com/maps?q=,</v>
      </c>
      <c r="M1886" s="38" t="str">
        <f t="shared" si="64"/>
        <v/>
      </c>
      <c r="N1886" s="26"/>
      <c r="O1886" s="26"/>
      <c r="P1886" s="32"/>
      <c r="Q1886" s="31"/>
      <c r="R1886" s="31"/>
    </row>
    <row r="1887" spans="6:18" ht="15" customHeight="1">
      <c r="F1887" s="31"/>
      <c r="G1887" s="31"/>
      <c r="H1887" s="31"/>
      <c r="I1887" s="31"/>
      <c r="J1887" s="32" t="str">
        <f>IF(I1887="","",INDEX(Lists!A$2:A$2833,MATCH('Assessment Inventory'!I1887,Lists!$E$2:$E$2833,0)))</f>
        <v/>
      </c>
      <c r="K1887" s="32" t="str">
        <f>IF(I1887="","",INDEX(Lists!B$2:B$2833,MATCH('Assessment Inventory'!I1887,Lists!$E$2:$E$2833,0)))</f>
        <v/>
      </c>
      <c r="L1887" s="25" t="str">
        <f t="shared" si="65"/>
        <v>http://maps.google.com/maps?q=,</v>
      </c>
      <c r="M1887" s="38" t="str">
        <f t="shared" si="64"/>
        <v/>
      </c>
      <c r="N1887" s="26"/>
      <c r="O1887" s="26"/>
      <c r="P1887" s="32"/>
      <c r="Q1887" s="31"/>
      <c r="R1887" s="31"/>
    </row>
    <row r="1888" spans="6:18" ht="15" customHeight="1">
      <c r="F1888" s="31"/>
      <c r="G1888" s="31"/>
      <c r="H1888" s="31"/>
      <c r="I1888" s="31"/>
      <c r="J1888" s="32" t="str">
        <f>IF(I1888="","",INDEX(Lists!A$2:A$2833,MATCH('Assessment Inventory'!I1888,Lists!$E$2:$E$2833,0)))</f>
        <v/>
      </c>
      <c r="K1888" s="32" t="str">
        <f>IF(I1888="","",INDEX(Lists!B$2:B$2833,MATCH('Assessment Inventory'!I1888,Lists!$E$2:$E$2833,0)))</f>
        <v/>
      </c>
      <c r="L1888" s="25" t="str">
        <f t="shared" si="65"/>
        <v>http://maps.google.com/maps?q=,</v>
      </c>
      <c r="M1888" s="38" t="str">
        <f t="shared" si="64"/>
        <v/>
      </c>
      <c r="N1888" s="26"/>
      <c r="O1888" s="26"/>
      <c r="P1888" s="32"/>
      <c r="Q1888" s="31"/>
      <c r="R1888" s="31"/>
    </row>
    <row r="1889" spans="6:18" ht="15" customHeight="1">
      <c r="F1889" s="31"/>
      <c r="G1889" s="31"/>
      <c r="H1889" s="31"/>
      <c r="I1889" s="31"/>
      <c r="J1889" s="32" t="str">
        <f>IF(I1889="","",INDEX(Lists!A$2:A$2833,MATCH('Assessment Inventory'!I1889,Lists!$E$2:$E$2833,0)))</f>
        <v/>
      </c>
      <c r="K1889" s="32" t="str">
        <f>IF(I1889="","",INDEX(Lists!B$2:B$2833,MATCH('Assessment Inventory'!I1889,Lists!$E$2:$E$2833,0)))</f>
        <v/>
      </c>
      <c r="L1889" s="25" t="str">
        <f t="shared" si="65"/>
        <v>http://maps.google.com/maps?q=,</v>
      </c>
      <c r="M1889" s="38" t="str">
        <f t="shared" si="64"/>
        <v/>
      </c>
      <c r="N1889" s="26"/>
      <c r="O1889" s="26"/>
      <c r="P1889" s="32"/>
      <c r="Q1889" s="31"/>
      <c r="R1889" s="31"/>
    </row>
    <row r="1890" spans="6:18" ht="15" customHeight="1">
      <c r="F1890" s="31"/>
      <c r="G1890" s="31"/>
      <c r="H1890" s="31"/>
      <c r="I1890" s="31"/>
      <c r="J1890" s="32" t="str">
        <f>IF(I1890="","",INDEX(Lists!A$2:A$2833,MATCH('Assessment Inventory'!I1890,Lists!$E$2:$E$2833,0)))</f>
        <v/>
      </c>
      <c r="K1890" s="32" t="str">
        <f>IF(I1890="","",INDEX(Lists!B$2:B$2833,MATCH('Assessment Inventory'!I1890,Lists!$E$2:$E$2833,0)))</f>
        <v/>
      </c>
      <c r="L1890" s="25" t="str">
        <f t="shared" si="65"/>
        <v>http://maps.google.com/maps?q=,</v>
      </c>
      <c r="M1890" s="38" t="str">
        <f t="shared" si="64"/>
        <v/>
      </c>
      <c r="N1890" s="26"/>
      <c r="O1890" s="26"/>
      <c r="P1890" s="32"/>
      <c r="Q1890" s="31"/>
      <c r="R1890" s="31"/>
    </row>
    <row r="1891" spans="6:18" ht="15" customHeight="1">
      <c r="F1891" s="31"/>
      <c r="G1891" s="31"/>
      <c r="H1891" s="31"/>
      <c r="I1891" s="31"/>
      <c r="J1891" s="32" t="str">
        <f>IF(I1891="","",INDEX(Lists!A$2:A$2833,MATCH('Assessment Inventory'!I1891,Lists!$E$2:$E$2833,0)))</f>
        <v/>
      </c>
      <c r="K1891" s="32" t="str">
        <f>IF(I1891="","",INDEX(Lists!B$2:B$2833,MATCH('Assessment Inventory'!I1891,Lists!$E$2:$E$2833,0)))</f>
        <v/>
      </c>
      <c r="L1891" s="25" t="str">
        <f t="shared" si="65"/>
        <v>http://maps.google.com/maps?q=,</v>
      </c>
      <c r="M1891" s="38" t="str">
        <f t="shared" si="64"/>
        <v/>
      </c>
      <c r="N1891" s="26"/>
      <c r="O1891" s="26"/>
      <c r="P1891" s="32"/>
      <c r="Q1891" s="31"/>
      <c r="R1891" s="31"/>
    </row>
    <row r="1892" spans="6:18" ht="15" customHeight="1">
      <c r="F1892" s="31"/>
      <c r="G1892" s="31"/>
      <c r="H1892" s="31"/>
      <c r="I1892" s="31"/>
      <c r="J1892" s="32" t="str">
        <f>IF(I1892="","",INDEX(Lists!A$2:A$2833,MATCH('Assessment Inventory'!I1892,Lists!$E$2:$E$2833,0)))</f>
        <v/>
      </c>
      <c r="K1892" s="32" t="str">
        <f>IF(I1892="","",INDEX(Lists!B$2:B$2833,MATCH('Assessment Inventory'!I1892,Lists!$E$2:$E$2833,0)))</f>
        <v/>
      </c>
      <c r="L1892" s="25" t="str">
        <f t="shared" si="65"/>
        <v>http://maps.google.com/maps?q=,</v>
      </c>
      <c r="M1892" s="38" t="str">
        <f t="shared" si="64"/>
        <v/>
      </c>
      <c r="N1892" s="26"/>
      <c r="O1892" s="26"/>
      <c r="P1892" s="32"/>
      <c r="Q1892" s="31"/>
      <c r="R1892" s="31"/>
    </row>
    <row r="1893" spans="6:18" ht="15" customHeight="1">
      <c r="F1893" s="31"/>
      <c r="G1893" s="31"/>
      <c r="H1893" s="31"/>
      <c r="I1893" s="31"/>
      <c r="J1893" s="32" t="str">
        <f>IF(I1893="","",INDEX(Lists!A$2:A$2833,MATCH('Assessment Inventory'!I1893,Lists!$E$2:$E$2833,0)))</f>
        <v/>
      </c>
      <c r="K1893" s="32" t="str">
        <f>IF(I1893="","",INDEX(Lists!B$2:B$2833,MATCH('Assessment Inventory'!I1893,Lists!$E$2:$E$2833,0)))</f>
        <v/>
      </c>
      <c r="L1893" s="25" t="str">
        <f t="shared" si="65"/>
        <v>http://maps.google.com/maps?q=,</v>
      </c>
      <c r="M1893" s="38" t="str">
        <f t="shared" si="64"/>
        <v/>
      </c>
      <c r="N1893" s="26"/>
      <c r="O1893" s="26"/>
      <c r="P1893" s="32"/>
      <c r="Q1893" s="31"/>
      <c r="R1893" s="31"/>
    </row>
    <row r="1894" spans="6:18" ht="15" customHeight="1">
      <c r="F1894" s="31"/>
      <c r="G1894" s="31"/>
      <c r="H1894" s="31"/>
      <c r="I1894" s="31"/>
      <c r="J1894" s="32" t="str">
        <f>IF(I1894="","",INDEX(Lists!A$2:A$2833,MATCH('Assessment Inventory'!I1894,Lists!$E$2:$E$2833,0)))</f>
        <v/>
      </c>
      <c r="K1894" s="32" t="str">
        <f>IF(I1894="","",INDEX(Lists!B$2:B$2833,MATCH('Assessment Inventory'!I1894,Lists!$E$2:$E$2833,0)))</f>
        <v/>
      </c>
      <c r="L1894" s="25" t="str">
        <f t="shared" si="65"/>
        <v>http://maps.google.com/maps?q=,</v>
      </c>
      <c r="M1894" s="38" t="str">
        <f t="shared" si="64"/>
        <v/>
      </c>
      <c r="N1894" s="26"/>
      <c r="O1894" s="26"/>
      <c r="P1894" s="32"/>
      <c r="Q1894" s="31"/>
      <c r="R1894" s="31"/>
    </row>
    <row r="1895" spans="6:18" ht="15" customHeight="1">
      <c r="F1895" s="31"/>
      <c r="G1895" s="31"/>
      <c r="H1895" s="31"/>
      <c r="I1895" s="31"/>
      <c r="J1895" s="32" t="str">
        <f>IF(I1895="","",INDEX(Lists!A$2:A$2833,MATCH('Assessment Inventory'!I1895,Lists!$E$2:$E$2833,0)))</f>
        <v/>
      </c>
      <c r="K1895" s="32" t="str">
        <f>IF(I1895="","",INDEX(Lists!B$2:B$2833,MATCH('Assessment Inventory'!I1895,Lists!$E$2:$E$2833,0)))</f>
        <v/>
      </c>
      <c r="L1895" s="25" t="str">
        <f t="shared" si="65"/>
        <v>http://maps.google.com/maps?q=,</v>
      </c>
      <c r="M1895" s="38" t="str">
        <f t="shared" si="64"/>
        <v/>
      </c>
      <c r="N1895" s="26"/>
      <c r="O1895" s="26"/>
      <c r="P1895" s="32"/>
      <c r="Q1895" s="31"/>
      <c r="R1895" s="31"/>
    </row>
    <row r="1896" spans="6:18" ht="15" customHeight="1">
      <c r="F1896" s="31"/>
      <c r="G1896" s="31"/>
      <c r="H1896" s="31"/>
      <c r="I1896" s="31"/>
      <c r="J1896" s="32" t="str">
        <f>IF(I1896="","",INDEX(Lists!A$2:A$2833,MATCH('Assessment Inventory'!I1896,Lists!$E$2:$E$2833,0)))</f>
        <v/>
      </c>
      <c r="K1896" s="32" t="str">
        <f>IF(I1896="","",INDEX(Lists!B$2:B$2833,MATCH('Assessment Inventory'!I1896,Lists!$E$2:$E$2833,0)))</f>
        <v/>
      </c>
      <c r="L1896" s="25" t="str">
        <f t="shared" si="65"/>
        <v>http://maps.google.com/maps?q=,</v>
      </c>
      <c r="M1896" s="38" t="str">
        <f t="shared" si="64"/>
        <v/>
      </c>
      <c r="N1896" s="26"/>
      <c r="O1896" s="26"/>
      <c r="P1896" s="32"/>
      <c r="Q1896" s="31"/>
      <c r="R1896" s="31"/>
    </row>
    <row r="1897" spans="6:18" ht="15" customHeight="1">
      <c r="F1897" s="31"/>
      <c r="G1897" s="31"/>
      <c r="H1897" s="31"/>
      <c r="I1897" s="31"/>
      <c r="J1897" s="32" t="str">
        <f>IF(I1897="","",INDEX(Lists!A$2:A$2833,MATCH('Assessment Inventory'!I1897,Lists!$E$2:$E$2833,0)))</f>
        <v/>
      </c>
      <c r="K1897" s="32" t="str">
        <f>IF(I1897="","",INDEX(Lists!B$2:B$2833,MATCH('Assessment Inventory'!I1897,Lists!$E$2:$E$2833,0)))</f>
        <v/>
      </c>
      <c r="L1897" s="25" t="str">
        <f t="shared" si="65"/>
        <v>http://maps.google.com/maps?q=,</v>
      </c>
      <c r="M1897" s="38" t="str">
        <f t="shared" si="64"/>
        <v/>
      </c>
      <c r="N1897" s="26"/>
      <c r="O1897" s="26"/>
      <c r="P1897" s="32"/>
      <c r="Q1897" s="31"/>
      <c r="R1897" s="31"/>
    </row>
    <row r="1898" spans="6:18" ht="15" customHeight="1">
      <c r="F1898" s="31"/>
      <c r="G1898" s="31"/>
      <c r="H1898" s="31"/>
      <c r="I1898" s="31"/>
      <c r="J1898" s="32" t="str">
        <f>IF(I1898="","",INDEX(Lists!A$2:A$2833,MATCH('Assessment Inventory'!I1898,Lists!$E$2:$E$2833,0)))</f>
        <v/>
      </c>
      <c r="K1898" s="32" t="str">
        <f>IF(I1898="","",INDEX(Lists!B$2:B$2833,MATCH('Assessment Inventory'!I1898,Lists!$E$2:$E$2833,0)))</f>
        <v/>
      </c>
      <c r="L1898" s="25" t="str">
        <f t="shared" si="65"/>
        <v>http://maps.google.com/maps?q=,</v>
      </c>
      <c r="M1898" s="38" t="str">
        <f t="shared" si="64"/>
        <v/>
      </c>
      <c r="N1898" s="26"/>
      <c r="O1898" s="26"/>
      <c r="P1898" s="32"/>
      <c r="Q1898" s="31"/>
      <c r="R1898" s="31"/>
    </row>
    <row r="1899" spans="6:18" ht="15" customHeight="1">
      <c r="F1899" s="31"/>
      <c r="G1899" s="31"/>
      <c r="H1899" s="31"/>
      <c r="I1899" s="31"/>
      <c r="J1899" s="32" t="str">
        <f>IF(I1899="","",INDEX(Lists!A$2:A$2833,MATCH('Assessment Inventory'!I1899,Lists!$E$2:$E$2833,0)))</f>
        <v/>
      </c>
      <c r="K1899" s="32" t="str">
        <f>IF(I1899="","",INDEX(Lists!B$2:B$2833,MATCH('Assessment Inventory'!I1899,Lists!$E$2:$E$2833,0)))</f>
        <v/>
      </c>
      <c r="L1899" s="25" t="str">
        <f t="shared" si="65"/>
        <v>http://maps.google.com/maps?q=,</v>
      </c>
      <c r="M1899" s="38" t="str">
        <f t="shared" si="64"/>
        <v/>
      </c>
      <c r="N1899" s="26"/>
      <c r="O1899" s="26"/>
      <c r="P1899" s="32"/>
      <c r="Q1899" s="31"/>
      <c r="R1899" s="31"/>
    </row>
    <row r="1900" spans="6:18" ht="15" customHeight="1">
      <c r="F1900" s="31"/>
      <c r="G1900" s="31"/>
      <c r="H1900" s="31"/>
      <c r="I1900" s="31"/>
      <c r="J1900" s="32" t="str">
        <f>IF(I1900="","",INDEX(Lists!A$2:A$2833,MATCH('Assessment Inventory'!I1900,Lists!$E$2:$E$2833,0)))</f>
        <v/>
      </c>
      <c r="K1900" s="32" t="str">
        <f>IF(I1900="","",INDEX(Lists!B$2:B$2833,MATCH('Assessment Inventory'!I1900,Lists!$E$2:$E$2833,0)))</f>
        <v/>
      </c>
      <c r="L1900" s="25" t="str">
        <f t="shared" si="65"/>
        <v>http://maps.google.com/maps?q=,</v>
      </c>
      <c r="M1900" s="38" t="str">
        <f t="shared" si="64"/>
        <v/>
      </c>
      <c r="N1900" s="26"/>
      <c r="O1900" s="26"/>
      <c r="P1900" s="32"/>
      <c r="Q1900" s="31"/>
      <c r="R1900" s="31"/>
    </row>
    <row r="1901" spans="6:18" ht="15" customHeight="1">
      <c r="F1901" s="31"/>
      <c r="G1901" s="31"/>
      <c r="H1901" s="31"/>
      <c r="I1901" s="31"/>
      <c r="J1901" s="32" t="str">
        <f>IF(I1901="","",INDEX(Lists!A$2:A$2833,MATCH('Assessment Inventory'!I1901,Lists!$E$2:$E$2833,0)))</f>
        <v/>
      </c>
      <c r="K1901" s="32" t="str">
        <f>IF(I1901="","",INDEX(Lists!B$2:B$2833,MATCH('Assessment Inventory'!I1901,Lists!$E$2:$E$2833,0)))</f>
        <v/>
      </c>
      <c r="L1901" s="25" t="str">
        <f t="shared" si="65"/>
        <v>http://maps.google.com/maps?q=,</v>
      </c>
      <c r="M1901" s="38" t="str">
        <f t="shared" si="64"/>
        <v/>
      </c>
      <c r="N1901" s="26"/>
      <c r="O1901" s="26"/>
      <c r="P1901" s="32"/>
      <c r="Q1901" s="31"/>
      <c r="R1901" s="31"/>
    </row>
    <row r="1902" spans="6:18" ht="15" customHeight="1">
      <c r="F1902" s="31"/>
      <c r="G1902" s="31"/>
      <c r="H1902" s="31"/>
      <c r="I1902" s="31"/>
      <c r="J1902" s="32" t="str">
        <f>IF(I1902="","",INDEX(Lists!A$2:A$2833,MATCH('Assessment Inventory'!I1902,Lists!$E$2:$E$2833,0)))</f>
        <v/>
      </c>
      <c r="K1902" s="32" t="str">
        <f>IF(I1902="","",INDEX(Lists!B$2:B$2833,MATCH('Assessment Inventory'!I1902,Lists!$E$2:$E$2833,0)))</f>
        <v/>
      </c>
      <c r="L1902" s="25" t="str">
        <f t="shared" si="65"/>
        <v>http://maps.google.com/maps?q=,</v>
      </c>
      <c r="M1902" s="38" t="str">
        <f t="shared" si="64"/>
        <v/>
      </c>
      <c r="N1902" s="26"/>
      <c r="O1902" s="26"/>
      <c r="P1902" s="32"/>
      <c r="Q1902" s="31"/>
      <c r="R1902" s="31"/>
    </row>
    <row r="1903" spans="6:18" ht="15" customHeight="1">
      <c r="F1903" s="31"/>
      <c r="G1903" s="31"/>
      <c r="H1903" s="31"/>
      <c r="I1903" s="31"/>
      <c r="J1903" s="32" t="str">
        <f>IF(I1903="","",INDEX(Lists!A$2:A$2833,MATCH('Assessment Inventory'!I1903,Lists!$E$2:$E$2833,0)))</f>
        <v/>
      </c>
      <c r="K1903" s="32" t="str">
        <f>IF(I1903="","",INDEX(Lists!B$2:B$2833,MATCH('Assessment Inventory'!I1903,Lists!$E$2:$E$2833,0)))</f>
        <v/>
      </c>
      <c r="L1903" s="25" t="str">
        <f t="shared" si="65"/>
        <v>http://maps.google.com/maps?q=,</v>
      </c>
      <c r="M1903" s="38" t="str">
        <f t="shared" si="64"/>
        <v/>
      </c>
      <c r="N1903" s="26"/>
      <c r="O1903" s="26"/>
      <c r="P1903" s="32"/>
      <c r="Q1903" s="31"/>
      <c r="R1903" s="31"/>
    </row>
    <row r="1904" spans="6:18" ht="15" customHeight="1">
      <c r="F1904" s="31"/>
      <c r="G1904" s="31"/>
      <c r="H1904" s="31"/>
      <c r="I1904" s="31"/>
      <c r="J1904" s="32" t="str">
        <f>IF(I1904="","",INDEX(Lists!A$2:A$2833,MATCH('Assessment Inventory'!I1904,Lists!$E$2:$E$2833,0)))</f>
        <v/>
      </c>
      <c r="K1904" s="32" t="str">
        <f>IF(I1904="","",INDEX(Lists!B$2:B$2833,MATCH('Assessment Inventory'!I1904,Lists!$E$2:$E$2833,0)))</f>
        <v/>
      </c>
      <c r="L1904" s="25" t="str">
        <f t="shared" si="65"/>
        <v>http://maps.google.com/maps?q=,</v>
      </c>
      <c r="M1904" s="38" t="str">
        <f t="shared" si="64"/>
        <v/>
      </c>
      <c r="N1904" s="26"/>
      <c r="O1904" s="26"/>
      <c r="P1904" s="32"/>
      <c r="Q1904" s="31"/>
      <c r="R1904" s="31"/>
    </row>
    <row r="1905" spans="6:18" ht="15" customHeight="1">
      <c r="F1905" s="31"/>
      <c r="G1905" s="31"/>
      <c r="H1905" s="31"/>
      <c r="I1905" s="31"/>
      <c r="J1905" s="32" t="str">
        <f>IF(I1905="","",INDEX(Lists!A$2:A$2833,MATCH('Assessment Inventory'!I1905,Lists!$E$2:$E$2833,0)))</f>
        <v/>
      </c>
      <c r="K1905" s="32" t="str">
        <f>IF(I1905="","",INDEX(Lists!B$2:B$2833,MATCH('Assessment Inventory'!I1905,Lists!$E$2:$E$2833,0)))</f>
        <v/>
      </c>
      <c r="L1905" s="25" t="str">
        <f t="shared" si="65"/>
        <v>http://maps.google.com/maps?q=,</v>
      </c>
      <c r="M1905" s="38" t="str">
        <f t="shared" si="64"/>
        <v/>
      </c>
      <c r="N1905" s="26"/>
      <c r="O1905" s="26"/>
      <c r="P1905" s="32"/>
      <c r="Q1905" s="31"/>
      <c r="R1905" s="31"/>
    </row>
    <row r="1906" spans="6:18" ht="15" customHeight="1">
      <c r="F1906" s="31"/>
      <c r="G1906" s="31"/>
      <c r="H1906" s="31"/>
      <c r="I1906" s="31"/>
      <c r="J1906" s="32" t="str">
        <f>IF(I1906="","",INDEX(Lists!A$2:A$2833,MATCH('Assessment Inventory'!I1906,Lists!$E$2:$E$2833,0)))</f>
        <v/>
      </c>
      <c r="K1906" s="32" t="str">
        <f>IF(I1906="","",INDEX(Lists!B$2:B$2833,MATCH('Assessment Inventory'!I1906,Lists!$E$2:$E$2833,0)))</f>
        <v/>
      </c>
      <c r="L1906" s="25" t="str">
        <f t="shared" si="65"/>
        <v>http://maps.google.com/maps?q=,</v>
      </c>
      <c r="M1906" s="38" t="str">
        <f t="shared" si="64"/>
        <v/>
      </c>
      <c r="N1906" s="26"/>
      <c r="O1906" s="26"/>
      <c r="P1906" s="32"/>
      <c r="Q1906" s="31"/>
      <c r="R1906" s="31"/>
    </row>
    <row r="1907" spans="6:18" ht="15" customHeight="1">
      <c r="F1907" s="31"/>
      <c r="G1907" s="31"/>
      <c r="H1907" s="31"/>
      <c r="I1907" s="31"/>
      <c r="J1907" s="32" t="str">
        <f>IF(I1907="","",INDEX(Lists!A$2:A$2833,MATCH('Assessment Inventory'!I1907,Lists!$E$2:$E$2833,0)))</f>
        <v/>
      </c>
      <c r="K1907" s="32" t="str">
        <f>IF(I1907="","",INDEX(Lists!B$2:B$2833,MATCH('Assessment Inventory'!I1907,Lists!$E$2:$E$2833,0)))</f>
        <v/>
      </c>
      <c r="L1907" s="25" t="str">
        <f t="shared" si="65"/>
        <v>http://maps.google.com/maps?q=,</v>
      </c>
      <c r="M1907" s="38" t="str">
        <f t="shared" si="64"/>
        <v/>
      </c>
      <c r="N1907" s="26"/>
      <c r="O1907" s="26"/>
      <c r="P1907" s="32"/>
      <c r="Q1907" s="31"/>
      <c r="R1907" s="31"/>
    </row>
    <row r="1908" spans="6:18" ht="15" customHeight="1">
      <c r="F1908" s="31"/>
      <c r="G1908" s="31"/>
      <c r="H1908" s="31"/>
      <c r="I1908" s="31"/>
      <c r="J1908" s="32" t="str">
        <f>IF(I1908="","",INDEX(Lists!A$2:A$2833,MATCH('Assessment Inventory'!I1908,Lists!$E$2:$E$2833,0)))</f>
        <v/>
      </c>
      <c r="K1908" s="32" t="str">
        <f>IF(I1908="","",INDEX(Lists!B$2:B$2833,MATCH('Assessment Inventory'!I1908,Lists!$E$2:$E$2833,0)))</f>
        <v/>
      </c>
      <c r="L1908" s="25" t="str">
        <f t="shared" si="65"/>
        <v>http://maps.google.com/maps?q=,</v>
      </c>
      <c r="M1908" s="38" t="str">
        <f t="shared" si="64"/>
        <v/>
      </c>
      <c r="N1908" s="26"/>
      <c r="O1908" s="26"/>
      <c r="P1908" s="32"/>
      <c r="Q1908" s="31"/>
      <c r="R1908" s="31"/>
    </row>
    <row r="1909" spans="6:18" ht="15" customHeight="1">
      <c r="F1909" s="31"/>
      <c r="G1909" s="31"/>
      <c r="H1909" s="31"/>
      <c r="I1909" s="31"/>
      <c r="J1909" s="32" t="str">
        <f>IF(I1909="","",INDEX(Lists!A$2:A$2833,MATCH('Assessment Inventory'!I1909,Lists!$E$2:$E$2833,0)))</f>
        <v/>
      </c>
      <c r="K1909" s="32" t="str">
        <f>IF(I1909="","",INDEX(Lists!B$2:B$2833,MATCH('Assessment Inventory'!I1909,Lists!$E$2:$E$2833,0)))</f>
        <v/>
      </c>
      <c r="L1909" s="25" t="str">
        <f t="shared" si="65"/>
        <v>http://maps.google.com/maps?q=,</v>
      </c>
      <c r="M1909" s="38" t="str">
        <f t="shared" si="64"/>
        <v/>
      </c>
      <c r="N1909" s="26"/>
      <c r="O1909" s="26"/>
      <c r="P1909" s="32"/>
      <c r="Q1909" s="31"/>
      <c r="R1909" s="31"/>
    </row>
    <row r="1910" spans="6:18" ht="15" customHeight="1">
      <c r="F1910" s="31"/>
      <c r="G1910" s="31"/>
      <c r="H1910" s="31"/>
      <c r="I1910" s="31"/>
      <c r="J1910" s="32" t="str">
        <f>IF(I1910="","",INDEX(Lists!A$2:A$2833,MATCH('Assessment Inventory'!I1910,Lists!$E$2:$E$2833,0)))</f>
        <v/>
      </c>
      <c r="K1910" s="32" t="str">
        <f>IF(I1910="","",INDEX(Lists!B$2:B$2833,MATCH('Assessment Inventory'!I1910,Lists!$E$2:$E$2833,0)))</f>
        <v/>
      </c>
      <c r="L1910" s="25" t="str">
        <f t="shared" si="65"/>
        <v>http://maps.google.com/maps?q=,</v>
      </c>
      <c r="M1910" s="38" t="str">
        <f t="shared" si="64"/>
        <v/>
      </c>
      <c r="N1910" s="26"/>
      <c r="O1910" s="26"/>
      <c r="P1910" s="32"/>
      <c r="Q1910" s="31"/>
      <c r="R1910" s="31"/>
    </row>
    <row r="1911" spans="6:18" ht="15" customHeight="1">
      <c r="F1911" s="31"/>
      <c r="G1911" s="31"/>
      <c r="H1911" s="31"/>
      <c r="I1911" s="31"/>
      <c r="J1911" s="32" t="str">
        <f>IF(I1911="","",INDEX(Lists!A$2:A$2833,MATCH('Assessment Inventory'!I1911,Lists!$E$2:$E$2833,0)))</f>
        <v/>
      </c>
      <c r="K1911" s="32" t="str">
        <f>IF(I1911="","",INDEX(Lists!B$2:B$2833,MATCH('Assessment Inventory'!I1911,Lists!$E$2:$E$2833,0)))</f>
        <v/>
      </c>
      <c r="L1911" s="25" t="str">
        <f t="shared" si="65"/>
        <v>http://maps.google.com/maps?q=,</v>
      </c>
      <c r="M1911" s="38" t="str">
        <f t="shared" si="64"/>
        <v/>
      </c>
      <c r="N1911" s="26"/>
      <c r="O1911" s="26"/>
      <c r="P1911" s="32"/>
      <c r="Q1911" s="31"/>
      <c r="R1911" s="31"/>
    </row>
    <row r="1912" spans="6:18" ht="15" customHeight="1">
      <c r="F1912" s="31"/>
      <c r="G1912" s="31"/>
      <c r="H1912" s="31"/>
      <c r="I1912" s="31"/>
      <c r="J1912" s="32" t="str">
        <f>IF(I1912="","",INDEX(Lists!A$2:A$2833,MATCH('Assessment Inventory'!I1912,Lists!$E$2:$E$2833,0)))</f>
        <v/>
      </c>
      <c r="K1912" s="32" t="str">
        <f>IF(I1912="","",INDEX(Lists!B$2:B$2833,MATCH('Assessment Inventory'!I1912,Lists!$E$2:$E$2833,0)))</f>
        <v/>
      </c>
      <c r="L1912" s="25" t="str">
        <f t="shared" si="65"/>
        <v>http://maps.google.com/maps?q=,</v>
      </c>
      <c r="M1912" s="38" t="str">
        <f t="shared" si="64"/>
        <v/>
      </c>
      <c r="N1912" s="26"/>
      <c r="O1912" s="26"/>
      <c r="P1912" s="32"/>
      <c r="Q1912" s="31"/>
      <c r="R1912" s="31"/>
    </row>
    <row r="1913" spans="6:18" ht="15" customHeight="1">
      <c r="F1913" s="31"/>
      <c r="G1913" s="31"/>
      <c r="H1913" s="31"/>
      <c r="I1913" s="31"/>
      <c r="J1913" s="32" t="str">
        <f>IF(I1913="","",INDEX(Lists!A$2:A$2833,MATCH('Assessment Inventory'!I1913,Lists!$E$2:$E$2833,0)))</f>
        <v/>
      </c>
      <c r="K1913" s="32" t="str">
        <f>IF(I1913="","",INDEX(Lists!B$2:B$2833,MATCH('Assessment Inventory'!I1913,Lists!$E$2:$E$2833,0)))</f>
        <v/>
      </c>
      <c r="L1913" s="25" t="str">
        <f t="shared" si="65"/>
        <v>http://maps.google.com/maps?q=,</v>
      </c>
      <c r="M1913" s="38" t="str">
        <f t="shared" si="64"/>
        <v/>
      </c>
      <c r="N1913" s="26"/>
      <c r="O1913" s="26"/>
      <c r="P1913" s="32"/>
      <c r="Q1913" s="31"/>
      <c r="R1913" s="31"/>
    </row>
    <row r="1914" spans="6:18" ht="15" customHeight="1">
      <c r="F1914" s="31"/>
      <c r="G1914" s="31"/>
      <c r="H1914" s="31"/>
      <c r="I1914" s="31"/>
      <c r="J1914" s="32" t="str">
        <f>IF(I1914="","",INDEX(Lists!A$2:A$2833,MATCH('Assessment Inventory'!I1914,Lists!$E$2:$E$2833,0)))</f>
        <v/>
      </c>
      <c r="K1914" s="32" t="str">
        <f>IF(I1914="","",INDEX(Lists!B$2:B$2833,MATCH('Assessment Inventory'!I1914,Lists!$E$2:$E$2833,0)))</f>
        <v/>
      </c>
      <c r="L1914" s="25" t="str">
        <f t="shared" si="65"/>
        <v>http://maps.google.com/maps?q=,</v>
      </c>
      <c r="M1914" s="38" t="str">
        <f t="shared" si="64"/>
        <v/>
      </c>
      <c r="N1914" s="26"/>
      <c r="O1914" s="26"/>
      <c r="P1914" s="32"/>
      <c r="Q1914" s="31"/>
      <c r="R1914" s="31"/>
    </row>
    <row r="1915" spans="6:18" ht="15" customHeight="1">
      <c r="F1915" s="31"/>
      <c r="G1915" s="31"/>
      <c r="H1915" s="31"/>
      <c r="I1915" s="31"/>
      <c r="J1915" s="32" t="str">
        <f>IF(I1915="","",INDEX(Lists!A$2:A$2833,MATCH('Assessment Inventory'!I1915,Lists!$E$2:$E$2833,0)))</f>
        <v/>
      </c>
      <c r="K1915" s="32" t="str">
        <f>IF(I1915="","",INDEX(Lists!B$2:B$2833,MATCH('Assessment Inventory'!I1915,Lists!$E$2:$E$2833,0)))</f>
        <v/>
      </c>
      <c r="L1915" s="25" t="str">
        <f t="shared" si="65"/>
        <v>http://maps.google.com/maps?q=,</v>
      </c>
      <c r="M1915" s="38" t="str">
        <f t="shared" si="64"/>
        <v/>
      </c>
      <c r="N1915" s="26"/>
      <c r="O1915" s="26"/>
      <c r="P1915" s="32"/>
      <c r="Q1915" s="31"/>
      <c r="R1915" s="31"/>
    </row>
    <row r="1916" spans="6:18" ht="15" customHeight="1">
      <c r="F1916" s="31"/>
      <c r="G1916" s="31"/>
      <c r="H1916" s="31"/>
      <c r="I1916" s="31"/>
      <c r="J1916" s="32" t="str">
        <f>IF(I1916="","",INDEX(Lists!A$2:A$2833,MATCH('Assessment Inventory'!I1916,Lists!$E$2:$E$2833,0)))</f>
        <v/>
      </c>
      <c r="K1916" s="32" t="str">
        <f>IF(I1916="","",INDEX(Lists!B$2:B$2833,MATCH('Assessment Inventory'!I1916,Lists!$E$2:$E$2833,0)))</f>
        <v/>
      </c>
      <c r="L1916" s="25" t="str">
        <f t="shared" si="65"/>
        <v>http://maps.google.com/maps?q=,</v>
      </c>
      <c r="M1916" s="38" t="str">
        <f t="shared" si="64"/>
        <v/>
      </c>
      <c r="N1916" s="26"/>
      <c r="O1916" s="26"/>
      <c r="P1916" s="32"/>
      <c r="Q1916" s="31"/>
      <c r="R1916" s="31"/>
    </row>
    <row r="1917" spans="6:18" ht="15" customHeight="1">
      <c r="F1917" s="31"/>
      <c r="G1917" s="31"/>
      <c r="H1917" s="31"/>
      <c r="I1917" s="31"/>
      <c r="J1917" s="32" t="str">
        <f>IF(I1917="","",INDEX(Lists!A$2:A$2833,MATCH('Assessment Inventory'!I1917,Lists!$E$2:$E$2833,0)))</f>
        <v/>
      </c>
      <c r="K1917" s="32" t="str">
        <f>IF(I1917="","",INDEX(Lists!B$2:B$2833,MATCH('Assessment Inventory'!I1917,Lists!$E$2:$E$2833,0)))</f>
        <v/>
      </c>
      <c r="L1917" s="25" t="str">
        <f t="shared" si="65"/>
        <v>http://maps.google.com/maps?q=,</v>
      </c>
      <c r="M1917" s="38" t="str">
        <f t="shared" si="64"/>
        <v/>
      </c>
      <c r="N1917" s="26"/>
      <c r="O1917" s="26"/>
      <c r="P1917" s="32"/>
      <c r="Q1917" s="31"/>
      <c r="R1917" s="31"/>
    </row>
    <row r="1918" spans="6:18" ht="15" customHeight="1">
      <c r="F1918" s="31"/>
      <c r="G1918" s="31"/>
      <c r="H1918" s="31"/>
      <c r="I1918" s="31"/>
      <c r="J1918" s="32" t="str">
        <f>IF(I1918="","",INDEX(Lists!A$2:A$2833,MATCH('Assessment Inventory'!I1918,Lists!$E$2:$E$2833,0)))</f>
        <v/>
      </c>
      <c r="K1918" s="32" t="str">
        <f>IF(I1918="","",INDEX(Lists!B$2:B$2833,MATCH('Assessment Inventory'!I1918,Lists!$E$2:$E$2833,0)))</f>
        <v/>
      </c>
      <c r="L1918" s="25" t="str">
        <f t="shared" si="65"/>
        <v>http://maps.google.com/maps?q=,</v>
      </c>
      <c r="M1918" s="38" t="str">
        <f t="shared" si="64"/>
        <v/>
      </c>
      <c r="N1918" s="26"/>
      <c r="O1918" s="26"/>
      <c r="P1918" s="32"/>
      <c r="Q1918" s="31"/>
      <c r="R1918" s="31"/>
    </row>
    <row r="1919" spans="6:18" ht="15" customHeight="1">
      <c r="F1919" s="31"/>
      <c r="G1919" s="31"/>
      <c r="H1919" s="31"/>
      <c r="I1919" s="31"/>
      <c r="J1919" s="32" t="str">
        <f>IF(I1919="","",INDEX(Lists!A$2:A$2833,MATCH('Assessment Inventory'!I1919,Lists!$E$2:$E$2833,0)))</f>
        <v/>
      </c>
      <c r="K1919" s="32" t="str">
        <f>IF(I1919="","",INDEX(Lists!B$2:B$2833,MATCH('Assessment Inventory'!I1919,Lists!$E$2:$E$2833,0)))</f>
        <v/>
      </c>
      <c r="L1919" s="25" t="str">
        <f t="shared" si="65"/>
        <v>http://maps.google.com/maps?q=,</v>
      </c>
      <c r="M1919" s="38" t="str">
        <f t="shared" si="64"/>
        <v/>
      </c>
      <c r="N1919" s="26"/>
      <c r="O1919" s="26"/>
      <c r="P1919" s="32"/>
      <c r="Q1919" s="31"/>
      <c r="R1919" s="31"/>
    </row>
    <row r="1920" spans="6:18" ht="15" customHeight="1">
      <c r="F1920" s="31"/>
      <c r="G1920" s="31"/>
      <c r="H1920" s="31"/>
      <c r="I1920" s="31"/>
      <c r="J1920" s="32" t="str">
        <f>IF(I1920="","",INDEX(Lists!A$2:A$2833,MATCH('Assessment Inventory'!I1920,Lists!$E$2:$E$2833,0)))</f>
        <v/>
      </c>
      <c r="K1920" s="32" t="str">
        <f>IF(I1920="","",INDEX(Lists!B$2:B$2833,MATCH('Assessment Inventory'!I1920,Lists!$E$2:$E$2833,0)))</f>
        <v/>
      </c>
      <c r="L1920" s="25" t="str">
        <f t="shared" si="65"/>
        <v>http://maps.google.com/maps?q=,</v>
      </c>
      <c r="M1920" s="38" t="str">
        <f t="shared" si="64"/>
        <v/>
      </c>
      <c r="N1920" s="26"/>
      <c r="O1920" s="26"/>
      <c r="P1920" s="32"/>
      <c r="Q1920" s="31"/>
      <c r="R1920" s="31"/>
    </row>
    <row r="1921" spans="6:18" ht="15" customHeight="1">
      <c r="F1921" s="31"/>
      <c r="G1921" s="31"/>
      <c r="H1921" s="31"/>
      <c r="I1921" s="31"/>
      <c r="J1921" s="32" t="str">
        <f>IF(I1921="","",INDEX(Lists!A$2:A$2833,MATCH('Assessment Inventory'!I1921,Lists!$E$2:$E$2833,0)))</f>
        <v/>
      </c>
      <c r="K1921" s="32" t="str">
        <f>IF(I1921="","",INDEX(Lists!B$2:B$2833,MATCH('Assessment Inventory'!I1921,Lists!$E$2:$E$2833,0)))</f>
        <v/>
      </c>
      <c r="L1921" s="25" t="str">
        <f t="shared" si="65"/>
        <v>http://maps.google.com/maps?q=,</v>
      </c>
      <c r="M1921" s="38" t="str">
        <f t="shared" si="64"/>
        <v/>
      </c>
      <c r="N1921" s="26"/>
      <c r="O1921" s="26"/>
      <c r="P1921" s="32"/>
      <c r="Q1921" s="31"/>
      <c r="R1921" s="31"/>
    </row>
    <row r="1922" spans="6:18" ht="15" customHeight="1">
      <c r="F1922" s="31"/>
      <c r="G1922" s="31"/>
      <c r="H1922" s="31"/>
      <c r="I1922" s="31"/>
      <c r="J1922" s="32" t="str">
        <f>IF(I1922="","",INDEX(Lists!A$2:A$2833,MATCH('Assessment Inventory'!I1922,Lists!$E$2:$E$2833,0)))</f>
        <v/>
      </c>
      <c r="K1922" s="32" t="str">
        <f>IF(I1922="","",INDEX(Lists!B$2:B$2833,MATCH('Assessment Inventory'!I1922,Lists!$E$2:$E$2833,0)))</f>
        <v/>
      </c>
      <c r="L1922" s="25" t="str">
        <f t="shared" si="65"/>
        <v>http://maps.google.com/maps?q=,</v>
      </c>
      <c r="M1922" s="38" t="str">
        <f t="shared" si="64"/>
        <v/>
      </c>
      <c r="N1922" s="26"/>
      <c r="O1922" s="26"/>
      <c r="P1922" s="32"/>
      <c r="Q1922" s="31"/>
      <c r="R1922" s="31"/>
    </row>
    <row r="1923" spans="6:18" ht="15" customHeight="1">
      <c r="F1923" s="31"/>
      <c r="G1923" s="31"/>
      <c r="H1923" s="31"/>
      <c r="I1923" s="31"/>
      <c r="J1923" s="32" t="str">
        <f>IF(I1923="","",INDEX(Lists!A$2:A$2833,MATCH('Assessment Inventory'!I1923,Lists!$E$2:$E$2833,0)))</f>
        <v/>
      </c>
      <c r="K1923" s="32" t="str">
        <f>IF(I1923="","",INDEX(Lists!B$2:B$2833,MATCH('Assessment Inventory'!I1923,Lists!$E$2:$E$2833,0)))</f>
        <v/>
      </c>
      <c r="L1923" s="25" t="str">
        <f t="shared" si="65"/>
        <v>http://maps.google.com/maps?q=,</v>
      </c>
      <c r="M1923" s="38" t="str">
        <f t="shared" si="64"/>
        <v/>
      </c>
      <c r="N1923" s="26"/>
      <c r="O1923" s="26"/>
      <c r="P1923" s="32"/>
      <c r="Q1923" s="31"/>
      <c r="R1923" s="31"/>
    </row>
    <row r="1924" spans="6:18" ht="15" customHeight="1">
      <c r="F1924" s="31"/>
      <c r="G1924" s="31"/>
      <c r="H1924" s="31"/>
      <c r="I1924" s="31"/>
      <c r="J1924" s="32" t="str">
        <f>IF(I1924="","",INDEX(Lists!A$2:A$2833,MATCH('Assessment Inventory'!I1924,Lists!$E$2:$E$2833,0)))</f>
        <v/>
      </c>
      <c r="K1924" s="32" t="str">
        <f>IF(I1924="","",INDEX(Lists!B$2:B$2833,MATCH('Assessment Inventory'!I1924,Lists!$E$2:$E$2833,0)))</f>
        <v/>
      </c>
      <c r="L1924" s="25" t="str">
        <f t="shared" si="65"/>
        <v>http://maps.google.com/maps?q=,</v>
      </c>
      <c r="M1924" s="38" t="str">
        <f t="shared" si="64"/>
        <v/>
      </c>
      <c r="N1924" s="26"/>
      <c r="O1924" s="26"/>
      <c r="P1924" s="32"/>
      <c r="Q1924" s="31"/>
      <c r="R1924" s="31"/>
    </row>
    <row r="1925" spans="6:18" ht="15" customHeight="1">
      <c r="F1925" s="31"/>
      <c r="G1925" s="31"/>
      <c r="H1925" s="31"/>
      <c r="I1925" s="31"/>
      <c r="J1925" s="32" t="str">
        <f>IF(I1925="","",INDEX(Lists!A$2:A$2833,MATCH('Assessment Inventory'!I1925,Lists!$E$2:$E$2833,0)))</f>
        <v/>
      </c>
      <c r="K1925" s="32" t="str">
        <f>IF(I1925="","",INDEX(Lists!B$2:B$2833,MATCH('Assessment Inventory'!I1925,Lists!$E$2:$E$2833,0)))</f>
        <v/>
      </c>
      <c r="L1925" s="25" t="str">
        <f t="shared" si="65"/>
        <v>http://maps.google.com/maps?q=,</v>
      </c>
      <c r="M1925" s="38" t="str">
        <f t="shared" si="64"/>
        <v/>
      </c>
      <c r="N1925" s="26"/>
      <c r="O1925" s="26"/>
      <c r="P1925" s="32"/>
      <c r="Q1925" s="31"/>
      <c r="R1925" s="31"/>
    </row>
    <row r="1926" spans="6:18" ht="15" customHeight="1">
      <c r="F1926" s="31"/>
      <c r="G1926" s="31"/>
      <c r="H1926" s="31"/>
      <c r="I1926" s="31"/>
      <c r="J1926" s="32" t="str">
        <f>IF(I1926="","",INDEX(Lists!A$2:A$2833,MATCH('Assessment Inventory'!I1926,Lists!$E$2:$E$2833,0)))</f>
        <v/>
      </c>
      <c r="K1926" s="32" t="str">
        <f>IF(I1926="","",INDEX(Lists!B$2:B$2833,MATCH('Assessment Inventory'!I1926,Lists!$E$2:$E$2833,0)))</f>
        <v/>
      </c>
      <c r="L1926" s="25" t="str">
        <f t="shared" si="65"/>
        <v>http://maps.google.com/maps?q=,</v>
      </c>
      <c r="M1926" s="38" t="str">
        <f t="shared" si="64"/>
        <v/>
      </c>
      <c r="N1926" s="26"/>
      <c r="O1926" s="26"/>
      <c r="P1926" s="32"/>
      <c r="Q1926" s="31"/>
      <c r="R1926" s="31"/>
    </row>
    <row r="1927" spans="6:18" ht="15" customHeight="1">
      <c r="F1927" s="31"/>
      <c r="G1927" s="31"/>
      <c r="H1927" s="31"/>
      <c r="I1927" s="31"/>
      <c r="J1927" s="32" t="str">
        <f>IF(I1927="","",INDEX(Lists!A$2:A$2833,MATCH('Assessment Inventory'!I1927,Lists!$E$2:$E$2833,0)))</f>
        <v/>
      </c>
      <c r="K1927" s="32" t="str">
        <f>IF(I1927="","",INDEX(Lists!B$2:B$2833,MATCH('Assessment Inventory'!I1927,Lists!$E$2:$E$2833,0)))</f>
        <v/>
      </c>
      <c r="L1927" s="25" t="str">
        <f t="shared" si="65"/>
        <v>http://maps.google.com/maps?q=,</v>
      </c>
      <c r="M1927" s="38" t="str">
        <f t="shared" si="64"/>
        <v/>
      </c>
      <c r="N1927" s="26"/>
      <c r="O1927" s="26"/>
      <c r="P1927" s="32"/>
      <c r="Q1927" s="31"/>
      <c r="R1927" s="31"/>
    </row>
    <row r="1928" spans="6:18" ht="15" customHeight="1">
      <c r="F1928" s="31"/>
      <c r="G1928" s="31"/>
      <c r="H1928" s="31"/>
      <c r="I1928" s="31"/>
      <c r="J1928" s="32" t="str">
        <f>IF(I1928="","",INDEX(Lists!A$2:A$2833,MATCH('Assessment Inventory'!I1928,Lists!$E$2:$E$2833,0)))</f>
        <v/>
      </c>
      <c r="K1928" s="32" t="str">
        <f>IF(I1928="","",INDEX(Lists!B$2:B$2833,MATCH('Assessment Inventory'!I1928,Lists!$E$2:$E$2833,0)))</f>
        <v/>
      </c>
      <c r="L1928" s="25" t="str">
        <f t="shared" si="65"/>
        <v>http://maps.google.com/maps?q=,</v>
      </c>
      <c r="M1928" s="38" t="str">
        <f t="shared" ref="M1928:M1991" si="66">IF(I1928="","",HYPERLINK(L1928,"See on Google Maps"))</f>
        <v/>
      </c>
      <c r="N1928" s="26"/>
      <c r="O1928" s="26"/>
      <c r="P1928" s="32"/>
      <c r="Q1928" s="31"/>
      <c r="R1928" s="31"/>
    </row>
    <row r="1929" spans="6:18" ht="15" customHeight="1">
      <c r="F1929" s="31"/>
      <c r="G1929" s="31"/>
      <c r="H1929" s="31"/>
      <c r="I1929" s="31"/>
      <c r="J1929" s="32" t="str">
        <f>IF(I1929="","",INDEX(Lists!A$2:A$2833,MATCH('Assessment Inventory'!I1929,Lists!$E$2:$E$2833,0)))</f>
        <v/>
      </c>
      <c r="K1929" s="32" t="str">
        <f>IF(I1929="","",INDEX(Lists!B$2:B$2833,MATCH('Assessment Inventory'!I1929,Lists!$E$2:$E$2833,0)))</f>
        <v/>
      </c>
      <c r="L1929" s="25" t="str">
        <f t="shared" ref="L1929:L1992" si="67">CONCATENATE("http://maps.google.com/maps?q=",J1929,",",K1929,"")</f>
        <v>http://maps.google.com/maps?q=,</v>
      </c>
      <c r="M1929" s="38" t="str">
        <f t="shared" si="66"/>
        <v/>
      </c>
      <c r="N1929" s="26"/>
      <c r="O1929" s="26"/>
      <c r="P1929" s="32"/>
      <c r="Q1929" s="31"/>
      <c r="R1929" s="31"/>
    </row>
    <row r="1930" spans="6:18" ht="15" customHeight="1">
      <c r="F1930" s="31"/>
      <c r="G1930" s="31"/>
      <c r="H1930" s="31"/>
      <c r="I1930" s="31"/>
      <c r="J1930" s="32" t="str">
        <f>IF(I1930="","",INDEX(Lists!A$2:A$2833,MATCH('Assessment Inventory'!I1930,Lists!$E$2:$E$2833,0)))</f>
        <v/>
      </c>
      <c r="K1930" s="32" t="str">
        <f>IF(I1930="","",INDEX(Lists!B$2:B$2833,MATCH('Assessment Inventory'!I1930,Lists!$E$2:$E$2833,0)))</f>
        <v/>
      </c>
      <c r="L1930" s="25" t="str">
        <f t="shared" si="67"/>
        <v>http://maps.google.com/maps?q=,</v>
      </c>
      <c r="M1930" s="38" t="str">
        <f t="shared" si="66"/>
        <v/>
      </c>
      <c r="N1930" s="26"/>
      <c r="O1930" s="26"/>
      <c r="P1930" s="32"/>
      <c r="Q1930" s="31"/>
      <c r="R1930" s="31"/>
    </row>
    <row r="1931" spans="6:18" ht="15" customHeight="1">
      <c r="F1931" s="31"/>
      <c r="G1931" s="31"/>
      <c r="H1931" s="31"/>
      <c r="I1931" s="31"/>
      <c r="J1931" s="32" t="str">
        <f>IF(I1931="","",INDEX(Lists!A$2:A$2833,MATCH('Assessment Inventory'!I1931,Lists!$E$2:$E$2833,0)))</f>
        <v/>
      </c>
      <c r="K1931" s="32" t="str">
        <f>IF(I1931="","",INDEX(Lists!B$2:B$2833,MATCH('Assessment Inventory'!I1931,Lists!$E$2:$E$2833,0)))</f>
        <v/>
      </c>
      <c r="L1931" s="25" t="str">
        <f t="shared" si="67"/>
        <v>http://maps.google.com/maps?q=,</v>
      </c>
      <c r="M1931" s="38" t="str">
        <f t="shared" si="66"/>
        <v/>
      </c>
      <c r="N1931" s="26"/>
      <c r="O1931" s="26"/>
      <c r="P1931" s="32"/>
      <c r="Q1931" s="31"/>
      <c r="R1931" s="31"/>
    </row>
    <row r="1932" spans="6:18" ht="15" customHeight="1">
      <c r="F1932" s="31"/>
      <c r="G1932" s="31"/>
      <c r="H1932" s="31"/>
      <c r="I1932" s="31"/>
      <c r="J1932" s="32" t="str">
        <f>IF(I1932="","",INDEX(Lists!A$2:A$2833,MATCH('Assessment Inventory'!I1932,Lists!$E$2:$E$2833,0)))</f>
        <v/>
      </c>
      <c r="K1932" s="32" t="str">
        <f>IF(I1932="","",INDEX(Lists!B$2:B$2833,MATCH('Assessment Inventory'!I1932,Lists!$E$2:$E$2833,0)))</f>
        <v/>
      </c>
      <c r="L1932" s="25" t="str">
        <f t="shared" si="67"/>
        <v>http://maps.google.com/maps?q=,</v>
      </c>
      <c r="M1932" s="38" t="str">
        <f t="shared" si="66"/>
        <v/>
      </c>
      <c r="N1932" s="26"/>
      <c r="O1932" s="26"/>
      <c r="P1932" s="32"/>
      <c r="Q1932" s="31"/>
      <c r="R1932" s="31"/>
    </row>
    <row r="1933" spans="6:18" ht="15" customHeight="1">
      <c r="F1933" s="31"/>
      <c r="G1933" s="31"/>
      <c r="H1933" s="31"/>
      <c r="I1933" s="31"/>
      <c r="J1933" s="32" t="str">
        <f>IF(I1933="","",INDEX(Lists!A$2:A$2833,MATCH('Assessment Inventory'!I1933,Lists!$E$2:$E$2833,0)))</f>
        <v/>
      </c>
      <c r="K1933" s="32" t="str">
        <f>IF(I1933="","",INDEX(Lists!B$2:B$2833,MATCH('Assessment Inventory'!I1933,Lists!$E$2:$E$2833,0)))</f>
        <v/>
      </c>
      <c r="L1933" s="25" t="str">
        <f t="shared" si="67"/>
        <v>http://maps.google.com/maps?q=,</v>
      </c>
      <c r="M1933" s="38" t="str">
        <f t="shared" si="66"/>
        <v/>
      </c>
      <c r="N1933" s="26"/>
      <c r="O1933" s="26"/>
      <c r="P1933" s="32"/>
      <c r="Q1933" s="31"/>
      <c r="R1933" s="31"/>
    </row>
    <row r="1934" spans="6:18" ht="15" customHeight="1">
      <c r="F1934" s="31"/>
      <c r="G1934" s="31"/>
      <c r="H1934" s="31"/>
      <c r="I1934" s="31"/>
      <c r="J1934" s="32" t="str">
        <f>IF(I1934="","",INDEX(Lists!A$2:A$2833,MATCH('Assessment Inventory'!I1934,Lists!$E$2:$E$2833,0)))</f>
        <v/>
      </c>
      <c r="K1934" s="32" t="str">
        <f>IF(I1934="","",INDEX(Lists!B$2:B$2833,MATCH('Assessment Inventory'!I1934,Lists!$E$2:$E$2833,0)))</f>
        <v/>
      </c>
      <c r="L1934" s="25" t="str">
        <f t="shared" si="67"/>
        <v>http://maps.google.com/maps?q=,</v>
      </c>
      <c r="M1934" s="38" t="str">
        <f t="shared" si="66"/>
        <v/>
      </c>
      <c r="N1934" s="26"/>
      <c r="O1934" s="26"/>
      <c r="P1934" s="32"/>
      <c r="Q1934" s="31"/>
      <c r="R1934" s="31"/>
    </row>
    <row r="1935" spans="6:18" ht="15" customHeight="1">
      <c r="F1935" s="31"/>
      <c r="G1935" s="31"/>
      <c r="H1935" s="31"/>
      <c r="I1935" s="31"/>
      <c r="J1935" s="32" t="str">
        <f>IF(I1935="","",INDEX(Lists!A$2:A$2833,MATCH('Assessment Inventory'!I1935,Lists!$E$2:$E$2833,0)))</f>
        <v/>
      </c>
      <c r="K1935" s="32" t="str">
        <f>IF(I1935="","",INDEX(Lists!B$2:B$2833,MATCH('Assessment Inventory'!I1935,Lists!$E$2:$E$2833,0)))</f>
        <v/>
      </c>
      <c r="L1935" s="25" t="str">
        <f t="shared" si="67"/>
        <v>http://maps.google.com/maps?q=,</v>
      </c>
      <c r="M1935" s="38" t="str">
        <f t="shared" si="66"/>
        <v/>
      </c>
      <c r="N1935" s="26"/>
      <c r="O1935" s="26"/>
      <c r="P1935" s="32"/>
      <c r="Q1935" s="31"/>
      <c r="R1935" s="31"/>
    </row>
    <row r="1936" spans="6:18" ht="15" customHeight="1">
      <c r="F1936" s="31"/>
      <c r="G1936" s="31"/>
      <c r="H1936" s="31"/>
      <c r="I1936" s="31"/>
      <c r="J1936" s="32" t="str">
        <f>IF(I1936="","",INDEX(Lists!A$2:A$2833,MATCH('Assessment Inventory'!I1936,Lists!$E$2:$E$2833,0)))</f>
        <v/>
      </c>
      <c r="K1936" s="32" t="str">
        <f>IF(I1936="","",INDEX(Lists!B$2:B$2833,MATCH('Assessment Inventory'!I1936,Lists!$E$2:$E$2833,0)))</f>
        <v/>
      </c>
      <c r="L1936" s="25" t="str">
        <f t="shared" si="67"/>
        <v>http://maps.google.com/maps?q=,</v>
      </c>
      <c r="M1936" s="38" t="str">
        <f t="shared" si="66"/>
        <v/>
      </c>
      <c r="N1936" s="26"/>
      <c r="O1936" s="26"/>
      <c r="P1936" s="32"/>
      <c r="Q1936" s="31"/>
      <c r="R1936" s="31"/>
    </row>
    <row r="1937" spans="6:18" ht="15" customHeight="1">
      <c r="F1937" s="31"/>
      <c r="G1937" s="31"/>
      <c r="H1937" s="31"/>
      <c r="I1937" s="31"/>
      <c r="J1937" s="32" t="str">
        <f>IF(I1937="","",INDEX(Lists!A$2:A$2833,MATCH('Assessment Inventory'!I1937,Lists!$E$2:$E$2833,0)))</f>
        <v/>
      </c>
      <c r="K1937" s="32" t="str">
        <f>IF(I1937="","",INDEX(Lists!B$2:B$2833,MATCH('Assessment Inventory'!I1937,Lists!$E$2:$E$2833,0)))</f>
        <v/>
      </c>
      <c r="L1937" s="25" t="str">
        <f t="shared" si="67"/>
        <v>http://maps.google.com/maps?q=,</v>
      </c>
      <c r="M1937" s="38" t="str">
        <f t="shared" si="66"/>
        <v/>
      </c>
      <c r="N1937" s="26"/>
      <c r="O1937" s="26"/>
      <c r="P1937" s="32"/>
      <c r="Q1937" s="31"/>
      <c r="R1937" s="31"/>
    </row>
    <row r="1938" spans="6:18" ht="15" customHeight="1">
      <c r="F1938" s="31"/>
      <c r="G1938" s="31"/>
      <c r="H1938" s="31"/>
      <c r="I1938" s="31"/>
      <c r="J1938" s="32" t="str">
        <f>IF(I1938="","",INDEX(Lists!A$2:A$2833,MATCH('Assessment Inventory'!I1938,Lists!$E$2:$E$2833,0)))</f>
        <v/>
      </c>
      <c r="K1938" s="32" t="str">
        <f>IF(I1938="","",INDEX(Lists!B$2:B$2833,MATCH('Assessment Inventory'!I1938,Lists!$E$2:$E$2833,0)))</f>
        <v/>
      </c>
      <c r="L1938" s="25" t="str">
        <f t="shared" si="67"/>
        <v>http://maps.google.com/maps?q=,</v>
      </c>
      <c r="M1938" s="38" t="str">
        <f t="shared" si="66"/>
        <v/>
      </c>
      <c r="N1938" s="26"/>
      <c r="O1938" s="26"/>
      <c r="P1938" s="32"/>
      <c r="Q1938" s="31"/>
      <c r="R1938" s="31"/>
    </row>
    <row r="1939" spans="6:18" ht="15" customHeight="1">
      <c r="F1939" s="31"/>
      <c r="G1939" s="31"/>
      <c r="H1939" s="31"/>
      <c r="I1939" s="31"/>
      <c r="J1939" s="32" t="str">
        <f>IF(I1939="","",INDEX(Lists!A$2:A$2833,MATCH('Assessment Inventory'!I1939,Lists!$E$2:$E$2833,0)))</f>
        <v/>
      </c>
      <c r="K1939" s="32" t="str">
        <f>IF(I1939="","",INDEX(Lists!B$2:B$2833,MATCH('Assessment Inventory'!I1939,Lists!$E$2:$E$2833,0)))</f>
        <v/>
      </c>
      <c r="L1939" s="25" t="str">
        <f t="shared" si="67"/>
        <v>http://maps.google.com/maps?q=,</v>
      </c>
      <c r="M1939" s="38" t="str">
        <f t="shared" si="66"/>
        <v/>
      </c>
      <c r="N1939" s="26"/>
      <c r="O1939" s="26"/>
      <c r="P1939" s="32"/>
      <c r="Q1939" s="31"/>
      <c r="R1939" s="31"/>
    </row>
    <row r="1940" spans="6:18" ht="15" customHeight="1">
      <c r="F1940" s="31"/>
      <c r="G1940" s="31"/>
      <c r="H1940" s="31"/>
      <c r="I1940" s="31"/>
      <c r="J1940" s="32" t="str">
        <f>IF(I1940="","",INDEX(Lists!A$2:A$2833,MATCH('Assessment Inventory'!I1940,Lists!$E$2:$E$2833,0)))</f>
        <v/>
      </c>
      <c r="K1940" s="32" t="str">
        <f>IF(I1940="","",INDEX(Lists!B$2:B$2833,MATCH('Assessment Inventory'!I1940,Lists!$E$2:$E$2833,0)))</f>
        <v/>
      </c>
      <c r="L1940" s="25" t="str">
        <f t="shared" si="67"/>
        <v>http://maps.google.com/maps?q=,</v>
      </c>
      <c r="M1940" s="38" t="str">
        <f t="shared" si="66"/>
        <v/>
      </c>
      <c r="N1940" s="26"/>
      <c r="O1940" s="26"/>
      <c r="P1940" s="32"/>
      <c r="Q1940" s="31"/>
      <c r="R1940" s="31"/>
    </row>
    <row r="1941" spans="6:18" ht="15" customHeight="1">
      <c r="F1941" s="31"/>
      <c r="G1941" s="31"/>
      <c r="H1941" s="31"/>
      <c r="I1941" s="31"/>
      <c r="J1941" s="32" t="str">
        <f>IF(I1941="","",INDEX(Lists!A$2:A$2833,MATCH('Assessment Inventory'!I1941,Lists!$E$2:$E$2833,0)))</f>
        <v/>
      </c>
      <c r="K1941" s="32" t="str">
        <f>IF(I1941="","",INDEX(Lists!B$2:B$2833,MATCH('Assessment Inventory'!I1941,Lists!$E$2:$E$2833,0)))</f>
        <v/>
      </c>
      <c r="L1941" s="25" t="str">
        <f t="shared" si="67"/>
        <v>http://maps.google.com/maps?q=,</v>
      </c>
      <c r="M1941" s="38" t="str">
        <f t="shared" si="66"/>
        <v/>
      </c>
      <c r="N1941" s="26"/>
      <c r="O1941" s="26"/>
      <c r="P1941" s="32"/>
      <c r="Q1941" s="31"/>
      <c r="R1941" s="31"/>
    </row>
    <row r="1942" spans="6:18" ht="15" customHeight="1">
      <c r="F1942" s="31"/>
      <c r="G1942" s="31"/>
      <c r="H1942" s="31"/>
      <c r="I1942" s="31"/>
      <c r="J1942" s="32" t="str">
        <f>IF(I1942="","",INDEX(Lists!A$2:A$2833,MATCH('Assessment Inventory'!I1942,Lists!$E$2:$E$2833,0)))</f>
        <v/>
      </c>
      <c r="K1942" s="32" t="str">
        <f>IF(I1942="","",INDEX(Lists!B$2:B$2833,MATCH('Assessment Inventory'!I1942,Lists!$E$2:$E$2833,0)))</f>
        <v/>
      </c>
      <c r="L1942" s="25" t="str">
        <f t="shared" si="67"/>
        <v>http://maps.google.com/maps?q=,</v>
      </c>
      <c r="M1942" s="38" t="str">
        <f t="shared" si="66"/>
        <v/>
      </c>
      <c r="N1942" s="26"/>
      <c r="O1942" s="26"/>
      <c r="P1942" s="32"/>
      <c r="Q1942" s="31"/>
      <c r="R1942" s="31"/>
    </row>
    <row r="1943" spans="6:18" ht="15" customHeight="1">
      <c r="F1943" s="31"/>
      <c r="G1943" s="31"/>
      <c r="H1943" s="31"/>
      <c r="I1943" s="31"/>
      <c r="J1943" s="32" t="str">
        <f>IF(I1943="","",INDEX(Lists!A$2:A$2833,MATCH('Assessment Inventory'!I1943,Lists!$E$2:$E$2833,0)))</f>
        <v/>
      </c>
      <c r="K1943" s="32" t="str">
        <f>IF(I1943="","",INDEX(Lists!B$2:B$2833,MATCH('Assessment Inventory'!I1943,Lists!$E$2:$E$2833,0)))</f>
        <v/>
      </c>
      <c r="L1943" s="25" t="str">
        <f t="shared" si="67"/>
        <v>http://maps.google.com/maps?q=,</v>
      </c>
      <c r="M1943" s="38" t="str">
        <f t="shared" si="66"/>
        <v/>
      </c>
      <c r="N1943" s="26"/>
      <c r="O1943" s="26"/>
      <c r="P1943" s="32"/>
      <c r="Q1943" s="31"/>
      <c r="R1943" s="31"/>
    </row>
    <row r="1944" spans="6:18" ht="15" customHeight="1">
      <c r="F1944" s="31"/>
      <c r="G1944" s="31"/>
      <c r="H1944" s="31"/>
      <c r="I1944" s="31"/>
      <c r="J1944" s="32" t="str">
        <f>IF(I1944="","",INDEX(Lists!A$2:A$2833,MATCH('Assessment Inventory'!I1944,Lists!$E$2:$E$2833,0)))</f>
        <v/>
      </c>
      <c r="K1944" s="32" t="str">
        <f>IF(I1944="","",INDEX(Lists!B$2:B$2833,MATCH('Assessment Inventory'!I1944,Lists!$E$2:$E$2833,0)))</f>
        <v/>
      </c>
      <c r="L1944" s="25" t="str">
        <f t="shared" si="67"/>
        <v>http://maps.google.com/maps?q=,</v>
      </c>
      <c r="M1944" s="38" t="str">
        <f t="shared" si="66"/>
        <v/>
      </c>
      <c r="N1944" s="26"/>
      <c r="O1944" s="26"/>
      <c r="P1944" s="32"/>
      <c r="Q1944" s="31"/>
      <c r="R1944" s="31"/>
    </row>
    <row r="1945" spans="6:18" ht="15" customHeight="1">
      <c r="F1945" s="31"/>
      <c r="G1945" s="31"/>
      <c r="H1945" s="31"/>
      <c r="I1945" s="31"/>
      <c r="J1945" s="32" t="str">
        <f>IF(I1945="","",INDEX(Lists!A$2:A$2833,MATCH('Assessment Inventory'!I1945,Lists!$E$2:$E$2833,0)))</f>
        <v/>
      </c>
      <c r="K1945" s="32" t="str">
        <f>IF(I1945="","",INDEX(Lists!B$2:B$2833,MATCH('Assessment Inventory'!I1945,Lists!$E$2:$E$2833,0)))</f>
        <v/>
      </c>
      <c r="L1945" s="25" t="str">
        <f t="shared" si="67"/>
        <v>http://maps.google.com/maps?q=,</v>
      </c>
      <c r="M1945" s="38" t="str">
        <f t="shared" si="66"/>
        <v/>
      </c>
      <c r="N1945" s="26"/>
      <c r="O1945" s="26"/>
      <c r="P1945" s="32"/>
      <c r="Q1945" s="31"/>
      <c r="R1945" s="31"/>
    </row>
    <row r="1946" spans="6:18" ht="15" customHeight="1">
      <c r="F1946" s="31"/>
      <c r="G1946" s="31"/>
      <c r="H1946" s="31"/>
      <c r="I1946" s="31"/>
      <c r="J1946" s="32" t="str">
        <f>IF(I1946="","",INDEX(Lists!A$2:A$2833,MATCH('Assessment Inventory'!I1946,Lists!$E$2:$E$2833,0)))</f>
        <v/>
      </c>
      <c r="K1946" s="32" t="str">
        <f>IF(I1946="","",INDEX(Lists!B$2:B$2833,MATCH('Assessment Inventory'!I1946,Lists!$E$2:$E$2833,0)))</f>
        <v/>
      </c>
      <c r="L1946" s="25" t="str">
        <f t="shared" si="67"/>
        <v>http://maps.google.com/maps?q=,</v>
      </c>
      <c r="M1946" s="38" t="str">
        <f t="shared" si="66"/>
        <v/>
      </c>
      <c r="N1946" s="26"/>
      <c r="O1946" s="26"/>
      <c r="P1946" s="32"/>
      <c r="Q1946" s="31"/>
      <c r="R1946" s="31"/>
    </row>
    <row r="1947" spans="6:18" ht="15" customHeight="1">
      <c r="F1947" s="31"/>
      <c r="G1947" s="31"/>
      <c r="H1947" s="31"/>
      <c r="I1947" s="31"/>
      <c r="J1947" s="32" t="str">
        <f>IF(I1947="","",INDEX(Lists!A$2:A$2833,MATCH('Assessment Inventory'!I1947,Lists!$E$2:$E$2833,0)))</f>
        <v/>
      </c>
      <c r="K1947" s="32" t="str">
        <f>IF(I1947="","",INDEX(Lists!B$2:B$2833,MATCH('Assessment Inventory'!I1947,Lists!$E$2:$E$2833,0)))</f>
        <v/>
      </c>
      <c r="L1947" s="25" t="str">
        <f t="shared" si="67"/>
        <v>http://maps.google.com/maps?q=,</v>
      </c>
      <c r="M1947" s="38" t="str">
        <f t="shared" si="66"/>
        <v/>
      </c>
      <c r="N1947" s="26"/>
      <c r="O1947" s="26"/>
      <c r="P1947" s="32"/>
      <c r="Q1947" s="31"/>
      <c r="R1947" s="31"/>
    </row>
    <row r="1948" spans="6:18" ht="15" customHeight="1">
      <c r="F1948" s="31"/>
      <c r="G1948" s="31"/>
      <c r="H1948" s="31"/>
      <c r="I1948" s="31"/>
      <c r="J1948" s="32" t="str">
        <f>IF(I1948="","",INDEX(Lists!A$2:A$2833,MATCH('Assessment Inventory'!I1948,Lists!$E$2:$E$2833,0)))</f>
        <v/>
      </c>
      <c r="K1948" s="32" t="str">
        <f>IF(I1948="","",INDEX(Lists!B$2:B$2833,MATCH('Assessment Inventory'!I1948,Lists!$E$2:$E$2833,0)))</f>
        <v/>
      </c>
      <c r="L1948" s="25" t="str">
        <f t="shared" si="67"/>
        <v>http://maps.google.com/maps?q=,</v>
      </c>
      <c r="M1948" s="38" t="str">
        <f t="shared" si="66"/>
        <v/>
      </c>
      <c r="N1948" s="26"/>
      <c r="O1948" s="26"/>
      <c r="P1948" s="32"/>
      <c r="Q1948" s="31"/>
      <c r="R1948" s="31"/>
    </row>
    <row r="1949" spans="6:18" ht="15" customHeight="1">
      <c r="F1949" s="31"/>
      <c r="G1949" s="31"/>
      <c r="H1949" s="31"/>
      <c r="I1949" s="31"/>
      <c r="J1949" s="32" t="str">
        <f>IF(I1949="","",INDEX(Lists!A$2:A$2833,MATCH('Assessment Inventory'!I1949,Lists!$E$2:$E$2833,0)))</f>
        <v/>
      </c>
      <c r="K1949" s="32" t="str">
        <f>IF(I1949="","",INDEX(Lists!B$2:B$2833,MATCH('Assessment Inventory'!I1949,Lists!$E$2:$E$2833,0)))</f>
        <v/>
      </c>
      <c r="L1949" s="25" t="str">
        <f t="shared" si="67"/>
        <v>http://maps.google.com/maps?q=,</v>
      </c>
      <c r="M1949" s="38" t="str">
        <f t="shared" si="66"/>
        <v/>
      </c>
      <c r="N1949" s="26"/>
      <c r="O1949" s="26"/>
      <c r="P1949" s="32"/>
      <c r="Q1949" s="31"/>
      <c r="R1949" s="31"/>
    </row>
    <row r="1950" spans="6:18" ht="15" customHeight="1">
      <c r="F1950" s="31"/>
      <c r="G1950" s="31"/>
      <c r="H1950" s="31"/>
      <c r="I1950" s="31"/>
      <c r="J1950" s="32" t="str">
        <f>IF(I1950="","",INDEX(Lists!A$2:A$2833,MATCH('Assessment Inventory'!I1950,Lists!$E$2:$E$2833,0)))</f>
        <v/>
      </c>
      <c r="K1950" s="32" t="str">
        <f>IF(I1950="","",INDEX(Lists!B$2:B$2833,MATCH('Assessment Inventory'!I1950,Lists!$E$2:$E$2833,0)))</f>
        <v/>
      </c>
      <c r="L1950" s="25" t="str">
        <f t="shared" si="67"/>
        <v>http://maps.google.com/maps?q=,</v>
      </c>
      <c r="M1950" s="38" t="str">
        <f t="shared" si="66"/>
        <v/>
      </c>
      <c r="N1950" s="26"/>
      <c r="O1950" s="26"/>
      <c r="P1950" s="32"/>
      <c r="Q1950" s="31"/>
      <c r="R1950" s="31"/>
    </row>
    <row r="1951" spans="6:18" ht="15" customHeight="1">
      <c r="F1951" s="31"/>
      <c r="G1951" s="31"/>
      <c r="H1951" s="31"/>
      <c r="I1951" s="31"/>
      <c r="J1951" s="32" t="str">
        <f>IF(I1951="","",INDEX(Lists!A$2:A$2833,MATCH('Assessment Inventory'!I1951,Lists!$E$2:$E$2833,0)))</f>
        <v/>
      </c>
      <c r="K1951" s="32" t="str">
        <f>IF(I1951="","",INDEX(Lists!B$2:B$2833,MATCH('Assessment Inventory'!I1951,Lists!$E$2:$E$2833,0)))</f>
        <v/>
      </c>
      <c r="L1951" s="25" t="str">
        <f t="shared" si="67"/>
        <v>http://maps.google.com/maps?q=,</v>
      </c>
      <c r="M1951" s="38" t="str">
        <f t="shared" si="66"/>
        <v/>
      </c>
      <c r="N1951" s="26"/>
      <c r="O1951" s="26"/>
      <c r="P1951" s="32"/>
      <c r="Q1951" s="31"/>
      <c r="R1951" s="31"/>
    </row>
    <row r="1952" spans="6:18" ht="15" customHeight="1">
      <c r="F1952" s="31"/>
      <c r="G1952" s="31"/>
      <c r="H1952" s="31"/>
      <c r="I1952" s="31"/>
      <c r="J1952" s="32" t="str">
        <f>IF(I1952="","",INDEX(Lists!A$2:A$2833,MATCH('Assessment Inventory'!I1952,Lists!$E$2:$E$2833,0)))</f>
        <v/>
      </c>
      <c r="K1952" s="32" t="str">
        <f>IF(I1952="","",INDEX(Lists!B$2:B$2833,MATCH('Assessment Inventory'!I1952,Lists!$E$2:$E$2833,0)))</f>
        <v/>
      </c>
      <c r="L1952" s="25" t="str">
        <f t="shared" si="67"/>
        <v>http://maps.google.com/maps?q=,</v>
      </c>
      <c r="M1952" s="38" t="str">
        <f t="shared" si="66"/>
        <v/>
      </c>
      <c r="N1952" s="26"/>
      <c r="O1952" s="26"/>
      <c r="P1952" s="32"/>
      <c r="Q1952" s="31"/>
      <c r="R1952" s="31"/>
    </row>
    <row r="1953" spans="6:18" ht="15" customHeight="1">
      <c r="F1953" s="31"/>
      <c r="G1953" s="31"/>
      <c r="H1953" s="31"/>
      <c r="I1953" s="31"/>
      <c r="J1953" s="32" t="str">
        <f>IF(I1953="","",INDEX(Lists!A$2:A$2833,MATCH('Assessment Inventory'!I1953,Lists!$E$2:$E$2833,0)))</f>
        <v/>
      </c>
      <c r="K1953" s="32" t="str">
        <f>IF(I1953="","",INDEX(Lists!B$2:B$2833,MATCH('Assessment Inventory'!I1953,Lists!$E$2:$E$2833,0)))</f>
        <v/>
      </c>
      <c r="L1953" s="25" t="str">
        <f t="shared" si="67"/>
        <v>http://maps.google.com/maps?q=,</v>
      </c>
      <c r="M1953" s="38" t="str">
        <f t="shared" si="66"/>
        <v/>
      </c>
      <c r="N1953" s="26"/>
      <c r="O1953" s="26"/>
      <c r="P1953" s="32"/>
      <c r="Q1953" s="31"/>
      <c r="R1953" s="31"/>
    </row>
    <row r="1954" spans="6:18" ht="15" customHeight="1">
      <c r="F1954" s="31"/>
      <c r="G1954" s="31"/>
      <c r="H1954" s="31"/>
      <c r="I1954" s="31"/>
      <c r="J1954" s="32" t="str">
        <f>IF(I1954="","",INDEX(Lists!A$2:A$2833,MATCH('Assessment Inventory'!I1954,Lists!$E$2:$E$2833,0)))</f>
        <v/>
      </c>
      <c r="K1954" s="32" t="str">
        <f>IF(I1954="","",INDEX(Lists!B$2:B$2833,MATCH('Assessment Inventory'!I1954,Lists!$E$2:$E$2833,0)))</f>
        <v/>
      </c>
      <c r="L1954" s="25" t="str">
        <f t="shared" si="67"/>
        <v>http://maps.google.com/maps?q=,</v>
      </c>
      <c r="M1954" s="38" t="str">
        <f t="shared" si="66"/>
        <v/>
      </c>
      <c r="N1954" s="26"/>
      <c r="O1954" s="26"/>
      <c r="P1954" s="32"/>
      <c r="Q1954" s="31"/>
      <c r="R1954" s="31"/>
    </row>
    <row r="1955" spans="6:18" ht="15" customHeight="1">
      <c r="F1955" s="31"/>
      <c r="G1955" s="31"/>
      <c r="H1955" s="31"/>
      <c r="I1955" s="31"/>
      <c r="J1955" s="32" t="str">
        <f>IF(I1955="","",INDEX(Lists!A$2:A$2833,MATCH('Assessment Inventory'!I1955,Lists!$E$2:$E$2833,0)))</f>
        <v/>
      </c>
      <c r="K1955" s="32" t="str">
        <f>IF(I1955="","",INDEX(Lists!B$2:B$2833,MATCH('Assessment Inventory'!I1955,Lists!$E$2:$E$2833,0)))</f>
        <v/>
      </c>
      <c r="L1955" s="25" t="str">
        <f t="shared" si="67"/>
        <v>http://maps.google.com/maps?q=,</v>
      </c>
      <c r="M1955" s="38" t="str">
        <f t="shared" si="66"/>
        <v/>
      </c>
      <c r="N1955" s="26"/>
      <c r="O1955" s="26"/>
      <c r="P1955" s="32"/>
      <c r="Q1955" s="31"/>
      <c r="R1955" s="31"/>
    </row>
    <row r="1956" spans="6:18" ht="15" customHeight="1">
      <c r="F1956" s="31"/>
      <c r="G1956" s="31"/>
      <c r="H1956" s="31"/>
      <c r="I1956" s="31"/>
      <c r="J1956" s="32" t="str">
        <f>IF(I1956="","",INDEX(Lists!A$2:A$2833,MATCH('Assessment Inventory'!I1956,Lists!$E$2:$E$2833,0)))</f>
        <v/>
      </c>
      <c r="K1956" s="32" t="str">
        <f>IF(I1956="","",INDEX(Lists!B$2:B$2833,MATCH('Assessment Inventory'!I1956,Lists!$E$2:$E$2833,0)))</f>
        <v/>
      </c>
      <c r="L1956" s="25" t="str">
        <f t="shared" si="67"/>
        <v>http://maps.google.com/maps?q=,</v>
      </c>
      <c r="M1956" s="38" t="str">
        <f t="shared" si="66"/>
        <v/>
      </c>
      <c r="N1956" s="26"/>
      <c r="O1956" s="26"/>
      <c r="P1956" s="32"/>
      <c r="Q1956" s="31"/>
      <c r="R1956" s="31"/>
    </row>
    <row r="1957" spans="6:18" ht="15" customHeight="1">
      <c r="F1957" s="31"/>
      <c r="G1957" s="31"/>
      <c r="H1957" s="31"/>
      <c r="I1957" s="31"/>
      <c r="J1957" s="32" t="str">
        <f>IF(I1957="","",INDEX(Lists!A$2:A$2833,MATCH('Assessment Inventory'!I1957,Lists!$E$2:$E$2833,0)))</f>
        <v/>
      </c>
      <c r="K1957" s="32" t="str">
        <f>IF(I1957="","",INDEX(Lists!B$2:B$2833,MATCH('Assessment Inventory'!I1957,Lists!$E$2:$E$2833,0)))</f>
        <v/>
      </c>
      <c r="L1957" s="25" t="str">
        <f t="shared" si="67"/>
        <v>http://maps.google.com/maps?q=,</v>
      </c>
      <c r="M1957" s="38" t="str">
        <f t="shared" si="66"/>
        <v/>
      </c>
      <c r="N1957" s="26"/>
      <c r="O1957" s="26"/>
      <c r="P1957" s="32"/>
      <c r="Q1957" s="31"/>
      <c r="R1957" s="31"/>
    </row>
    <row r="1958" spans="6:18" ht="15" customHeight="1">
      <c r="F1958" s="31"/>
      <c r="G1958" s="31"/>
      <c r="H1958" s="31"/>
      <c r="I1958" s="31"/>
      <c r="J1958" s="32" t="str">
        <f>IF(I1958="","",INDEX(Lists!A$2:A$2833,MATCH('Assessment Inventory'!I1958,Lists!$E$2:$E$2833,0)))</f>
        <v/>
      </c>
      <c r="K1958" s="32" t="str">
        <f>IF(I1958="","",INDEX(Lists!B$2:B$2833,MATCH('Assessment Inventory'!I1958,Lists!$E$2:$E$2833,0)))</f>
        <v/>
      </c>
      <c r="L1958" s="25" t="str">
        <f t="shared" si="67"/>
        <v>http://maps.google.com/maps?q=,</v>
      </c>
      <c r="M1958" s="38" t="str">
        <f t="shared" si="66"/>
        <v/>
      </c>
      <c r="N1958" s="26"/>
      <c r="O1958" s="26"/>
      <c r="P1958" s="32"/>
      <c r="Q1958" s="31"/>
      <c r="R1958" s="31"/>
    </row>
    <row r="1959" spans="6:18" ht="15" customHeight="1">
      <c r="F1959" s="31"/>
      <c r="G1959" s="31"/>
      <c r="H1959" s="31"/>
      <c r="I1959" s="31"/>
      <c r="J1959" s="32" t="str">
        <f>IF(I1959="","",INDEX(Lists!A$2:A$2833,MATCH('Assessment Inventory'!I1959,Lists!$E$2:$E$2833,0)))</f>
        <v/>
      </c>
      <c r="K1959" s="32" t="str">
        <f>IF(I1959="","",INDEX(Lists!B$2:B$2833,MATCH('Assessment Inventory'!I1959,Lists!$E$2:$E$2833,0)))</f>
        <v/>
      </c>
      <c r="L1959" s="25" t="str">
        <f t="shared" si="67"/>
        <v>http://maps.google.com/maps?q=,</v>
      </c>
      <c r="M1959" s="38" t="str">
        <f t="shared" si="66"/>
        <v/>
      </c>
      <c r="N1959" s="26"/>
      <c r="O1959" s="26"/>
      <c r="P1959" s="32"/>
      <c r="Q1959" s="31"/>
      <c r="R1959" s="31"/>
    </row>
    <row r="1960" spans="6:18" ht="15" customHeight="1">
      <c r="F1960" s="31"/>
      <c r="G1960" s="31"/>
      <c r="H1960" s="31"/>
      <c r="I1960" s="31"/>
      <c r="J1960" s="32" t="str">
        <f>IF(I1960="","",INDEX(Lists!A$2:A$2833,MATCH('Assessment Inventory'!I1960,Lists!$E$2:$E$2833,0)))</f>
        <v/>
      </c>
      <c r="K1960" s="32" t="str">
        <f>IF(I1960="","",INDEX(Lists!B$2:B$2833,MATCH('Assessment Inventory'!I1960,Lists!$E$2:$E$2833,0)))</f>
        <v/>
      </c>
      <c r="L1960" s="25" t="str">
        <f t="shared" si="67"/>
        <v>http://maps.google.com/maps?q=,</v>
      </c>
      <c r="M1960" s="38" t="str">
        <f t="shared" si="66"/>
        <v/>
      </c>
      <c r="N1960" s="26"/>
      <c r="O1960" s="26"/>
      <c r="P1960" s="32"/>
      <c r="Q1960" s="31"/>
      <c r="R1960" s="31"/>
    </row>
    <row r="1961" spans="6:18" ht="15" customHeight="1">
      <c r="F1961" s="31"/>
      <c r="G1961" s="31"/>
      <c r="H1961" s="31"/>
      <c r="I1961" s="31"/>
      <c r="J1961" s="32" t="str">
        <f>IF(I1961="","",INDEX(Lists!A$2:A$2833,MATCH('Assessment Inventory'!I1961,Lists!$E$2:$E$2833,0)))</f>
        <v/>
      </c>
      <c r="K1961" s="32" t="str">
        <f>IF(I1961="","",INDEX(Lists!B$2:B$2833,MATCH('Assessment Inventory'!I1961,Lists!$E$2:$E$2833,0)))</f>
        <v/>
      </c>
      <c r="L1961" s="25" t="str">
        <f t="shared" si="67"/>
        <v>http://maps.google.com/maps?q=,</v>
      </c>
      <c r="M1961" s="38" t="str">
        <f t="shared" si="66"/>
        <v/>
      </c>
      <c r="N1961" s="26"/>
      <c r="O1961" s="26"/>
      <c r="P1961" s="32"/>
      <c r="Q1961" s="31"/>
      <c r="R1961" s="31"/>
    </row>
    <row r="1962" spans="6:18" ht="15" customHeight="1">
      <c r="F1962" s="31"/>
      <c r="G1962" s="31"/>
      <c r="H1962" s="31"/>
      <c r="I1962" s="31"/>
      <c r="J1962" s="32" t="str">
        <f>IF(I1962="","",INDEX(Lists!A$2:A$2833,MATCH('Assessment Inventory'!I1962,Lists!$E$2:$E$2833,0)))</f>
        <v/>
      </c>
      <c r="K1962" s="32" t="str">
        <f>IF(I1962="","",INDEX(Lists!B$2:B$2833,MATCH('Assessment Inventory'!I1962,Lists!$E$2:$E$2833,0)))</f>
        <v/>
      </c>
      <c r="L1962" s="25" t="str">
        <f t="shared" si="67"/>
        <v>http://maps.google.com/maps?q=,</v>
      </c>
      <c r="M1962" s="38" t="str">
        <f t="shared" si="66"/>
        <v/>
      </c>
      <c r="N1962" s="26"/>
      <c r="O1962" s="26"/>
      <c r="P1962" s="32"/>
      <c r="Q1962" s="31"/>
      <c r="R1962" s="31"/>
    </row>
    <row r="1963" spans="6:18" ht="15" customHeight="1">
      <c r="F1963" s="31"/>
      <c r="G1963" s="31"/>
      <c r="H1963" s="31"/>
      <c r="I1963" s="31"/>
      <c r="J1963" s="32" t="str">
        <f>IF(I1963="","",INDEX(Lists!A$2:A$2833,MATCH('Assessment Inventory'!I1963,Lists!$E$2:$E$2833,0)))</f>
        <v/>
      </c>
      <c r="K1963" s="32" t="str">
        <f>IF(I1963="","",INDEX(Lists!B$2:B$2833,MATCH('Assessment Inventory'!I1963,Lists!$E$2:$E$2833,0)))</f>
        <v/>
      </c>
      <c r="L1963" s="25" t="str">
        <f t="shared" si="67"/>
        <v>http://maps.google.com/maps?q=,</v>
      </c>
      <c r="M1963" s="38" t="str">
        <f t="shared" si="66"/>
        <v/>
      </c>
      <c r="N1963" s="26"/>
      <c r="O1963" s="26"/>
      <c r="P1963" s="32"/>
      <c r="Q1963" s="31"/>
      <c r="R1963" s="31"/>
    </row>
    <row r="1964" spans="6:18" ht="15" customHeight="1">
      <c r="F1964" s="31"/>
      <c r="G1964" s="31"/>
      <c r="H1964" s="31"/>
      <c r="I1964" s="31"/>
      <c r="J1964" s="32" t="str">
        <f>IF(I1964="","",INDEX(Lists!A$2:A$2833,MATCH('Assessment Inventory'!I1964,Lists!$E$2:$E$2833,0)))</f>
        <v/>
      </c>
      <c r="K1964" s="32" t="str">
        <f>IF(I1964="","",INDEX(Lists!B$2:B$2833,MATCH('Assessment Inventory'!I1964,Lists!$E$2:$E$2833,0)))</f>
        <v/>
      </c>
      <c r="L1964" s="25" t="str">
        <f t="shared" si="67"/>
        <v>http://maps.google.com/maps?q=,</v>
      </c>
      <c r="M1964" s="38" t="str">
        <f t="shared" si="66"/>
        <v/>
      </c>
      <c r="N1964" s="26"/>
      <c r="O1964" s="26"/>
      <c r="P1964" s="32"/>
      <c r="Q1964" s="31"/>
      <c r="R1964" s="31"/>
    </row>
    <row r="1965" spans="6:18" ht="15" customHeight="1">
      <c r="F1965" s="31"/>
      <c r="G1965" s="31"/>
      <c r="H1965" s="31"/>
      <c r="I1965" s="31"/>
      <c r="J1965" s="32" t="str">
        <f>IF(I1965="","",INDEX(Lists!A$2:A$2833,MATCH('Assessment Inventory'!I1965,Lists!$E$2:$E$2833,0)))</f>
        <v/>
      </c>
      <c r="K1965" s="32" t="str">
        <f>IF(I1965="","",INDEX(Lists!B$2:B$2833,MATCH('Assessment Inventory'!I1965,Lists!$E$2:$E$2833,0)))</f>
        <v/>
      </c>
      <c r="L1965" s="25" t="str">
        <f t="shared" si="67"/>
        <v>http://maps.google.com/maps?q=,</v>
      </c>
      <c r="M1965" s="38" t="str">
        <f t="shared" si="66"/>
        <v/>
      </c>
      <c r="N1965" s="26"/>
      <c r="O1965" s="26"/>
      <c r="P1965" s="32"/>
      <c r="Q1965" s="31"/>
      <c r="R1965" s="31"/>
    </row>
    <row r="1966" spans="6:18" ht="15" customHeight="1">
      <c r="F1966" s="31"/>
      <c r="G1966" s="31"/>
      <c r="H1966" s="31"/>
      <c r="I1966" s="31"/>
      <c r="J1966" s="32" t="str">
        <f>IF(I1966="","",INDEX(Lists!A$2:A$2833,MATCH('Assessment Inventory'!I1966,Lists!$E$2:$E$2833,0)))</f>
        <v/>
      </c>
      <c r="K1966" s="32" t="str">
        <f>IF(I1966="","",INDEX(Lists!B$2:B$2833,MATCH('Assessment Inventory'!I1966,Lists!$E$2:$E$2833,0)))</f>
        <v/>
      </c>
      <c r="L1966" s="25" t="str">
        <f t="shared" si="67"/>
        <v>http://maps.google.com/maps?q=,</v>
      </c>
      <c r="M1966" s="38" t="str">
        <f t="shared" si="66"/>
        <v/>
      </c>
      <c r="N1966" s="26"/>
      <c r="O1966" s="26"/>
      <c r="P1966" s="32"/>
      <c r="Q1966" s="31"/>
      <c r="R1966" s="31"/>
    </row>
    <row r="1967" spans="6:18" ht="15" customHeight="1">
      <c r="F1967" s="31"/>
      <c r="G1967" s="31"/>
      <c r="H1967" s="31"/>
      <c r="I1967" s="31"/>
      <c r="J1967" s="32" t="str">
        <f>IF(I1967="","",INDEX(Lists!A$2:A$2833,MATCH('Assessment Inventory'!I1967,Lists!$E$2:$E$2833,0)))</f>
        <v/>
      </c>
      <c r="K1967" s="32" t="str">
        <f>IF(I1967="","",INDEX(Lists!B$2:B$2833,MATCH('Assessment Inventory'!I1967,Lists!$E$2:$E$2833,0)))</f>
        <v/>
      </c>
      <c r="L1967" s="25" t="str">
        <f t="shared" si="67"/>
        <v>http://maps.google.com/maps?q=,</v>
      </c>
      <c r="M1967" s="38" t="str">
        <f t="shared" si="66"/>
        <v/>
      </c>
      <c r="N1967" s="26"/>
      <c r="O1967" s="26"/>
      <c r="P1967" s="32"/>
      <c r="Q1967" s="31"/>
      <c r="R1967" s="31"/>
    </row>
    <row r="1968" spans="6:18" ht="15" customHeight="1">
      <c r="F1968" s="31"/>
      <c r="G1968" s="31"/>
      <c r="H1968" s="31"/>
      <c r="I1968" s="31"/>
      <c r="J1968" s="32" t="str">
        <f>IF(I1968="","",INDEX(Lists!A$2:A$2833,MATCH('Assessment Inventory'!I1968,Lists!$E$2:$E$2833,0)))</f>
        <v/>
      </c>
      <c r="K1968" s="32" t="str">
        <f>IF(I1968="","",INDEX(Lists!B$2:B$2833,MATCH('Assessment Inventory'!I1968,Lists!$E$2:$E$2833,0)))</f>
        <v/>
      </c>
      <c r="L1968" s="25" t="str">
        <f t="shared" si="67"/>
        <v>http://maps.google.com/maps?q=,</v>
      </c>
      <c r="M1968" s="38" t="str">
        <f t="shared" si="66"/>
        <v/>
      </c>
      <c r="N1968" s="26"/>
      <c r="O1968" s="26"/>
      <c r="P1968" s="32"/>
      <c r="Q1968" s="31"/>
      <c r="R1968" s="31"/>
    </row>
    <row r="1969" spans="6:18" ht="15" customHeight="1">
      <c r="F1969" s="31"/>
      <c r="G1969" s="31"/>
      <c r="H1969" s="31"/>
      <c r="I1969" s="31"/>
      <c r="J1969" s="32" t="str">
        <f>IF(I1969="","",INDEX(Lists!A$2:A$2833,MATCH('Assessment Inventory'!I1969,Lists!$E$2:$E$2833,0)))</f>
        <v/>
      </c>
      <c r="K1969" s="32" t="str">
        <f>IF(I1969="","",INDEX(Lists!B$2:B$2833,MATCH('Assessment Inventory'!I1969,Lists!$E$2:$E$2833,0)))</f>
        <v/>
      </c>
      <c r="L1969" s="25" t="str">
        <f t="shared" si="67"/>
        <v>http://maps.google.com/maps?q=,</v>
      </c>
      <c r="M1969" s="38" t="str">
        <f t="shared" si="66"/>
        <v/>
      </c>
      <c r="N1969" s="26"/>
      <c r="O1969" s="26"/>
      <c r="P1969" s="32"/>
      <c r="Q1969" s="31"/>
      <c r="R1969" s="31"/>
    </row>
    <row r="1970" spans="6:18" ht="15" customHeight="1">
      <c r="F1970" s="31"/>
      <c r="G1970" s="31"/>
      <c r="H1970" s="31"/>
      <c r="I1970" s="31"/>
      <c r="J1970" s="32" t="str">
        <f>IF(I1970="","",INDEX(Lists!A$2:A$2833,MATCH('Assessment Inventory'!I1970,Lists!$E$2:$E$2833,0)))</f>
        <v/>
      </c>
      <c r="K1970" s="32" t="str">
        <f>IF(I1970="","",INDEX(Lists!B$2:B$2833,MATCH('Assessment Inventory'!I1970,Lists!$E$2:$E$2833,0)))</f>
        <v/>
      </c>
      <c r="L1970" s="25" t="str">
        <f t="shared" si="67"/>
        <v>http://maps.google.com/maps?q=,</v>
      </c>
      <c r="M1970" s="38" t="str">
        <f t="shared" si="66"/>
        <v/>
      </c>
      <c r="N1970" s="26"/>
      <c r="O1970" s="26"/>
      <c r="P1970" s="32"/>
      <c r="Q1970" s="31"/>
      <c r="R1970" s="31"/>
    </row>
    <row r="1971" spans="6:18" ht="15" customHeight="1">
      <c r="F1971" s="31"/>
      <c r="G1971" s="31"/>
      <c r="H1971" s="31"/>
      <c r="I1971" s="31"/>
      <c r="J1971" s="32" t="str">
        <f>IF(I1971="","",INDEX(Lists!A$2:A$2833,MATCH('Assessment Inventory'!I1971,Lists!$E$2:$E$2833,0)))</f>
        <v/>
      </c>
      <c r="K1971" s="32" t="str">
        <f>IF(I1971="","",INDEX(Lists!B$2:B$2833,MATCH('Assessment Inventory'!I1971,Lists!$E$2:$E$2833,0)))</f>
        <v/>
      </c>
      <c r="L1971" s="25" t="str">
        <f t="shared" si="67"/>
        <v>http://maps.google.com/maps?q=,</v>
      </c>
      <c r="M1971" s="38" t="str">
        <f t="shared" si="66"/>
        <v/>
      </c>
      <c r="N1971" s="26"/>
      <c r="O1971" s="26"/>
      <c r="P1971" s="32"/>
      <c r="Q1971" s="31"/>
      <c r="R1971" s="31"/>
    </row>
    <row r="1972" spans="6:18" ht="15" customHeight="1">
      <c r="F1972" s="31"/>
      <c r="G1972" s="31"/>
      <c r="H1972" s="31"/>
      <c r="I1972" s="31"/>
      <c r="J1972" s="32" t="str">
        <f>IF(I1972="","",INDEX(Lists!A$2:A$2833,MATCH('Assessment Inventory'!I1972,Lists!$E$2:$E$2833,0)))</f>
        <v/>
      </c>
      <c r="K1972" s="32" t="str">
        <f>IF(I1972="","",INDEX(Lists!B$2:B$2833,MATCH('Assessment Inventory'!I1972,Lists!$E$2:$E$2833,0)))</f>
        <v/>
      </c>
      <c r="L1972" s="25" t="str">
        <f t="shared" si="67"/>
        <v>http://maps.google.com/maps?q=,</v>
      </c>
      <c r="M1972" s="38" t="str">
        <f t="shared" si="66"/>
        <v/>
      </c>
      <c r="N1972" s="26"/>
      <c r="O1972" s="26"/>
      <c r="P1972" s="32"/>
      <c r="Q1972" s="31"/>
      <c r="R1972" s="31"/>
    </row>
    <row r="1973" spans="6:18" ht="15" customHeight="1">
      <c r="F1973" s="31"/>
      <c r="G1973" s="31"/>
      <c r="H1973" s="31"/>
      <c r="I1973" s="31"/>
      <c r="J1973" s="32" t="str">
        <f>IF(I1973="","",INDEX(Lists!A$2:A$2833,MATCH('Assessment Inventory'!I1973,Lists!$E$2:$E$2833,0)))</f>
        <v/>
      </c>
      <c r="K1973" s="32" t="str">
        <f>IF(I1973="","",INDEX(Lists!B$2:B$2833,MATCH('Assessment Inventory'!I1973,Lists!$E$2:$E$2833,0)))</f>
        <v/>
      </c>
      <c r="L1973" s="25" t="str">
        <f t="shared" si="67"/>
        <v>http://maps.google.com/maps?q=,</v>
      </c>
      <c r="M1973" s="38" t="str">
        <f t="shared" si="66"/>
        <v/>
      </c>
      <c r="N1973" s="26"/>
      <c r="O1973" s="26"/>
      <c r="P1973" s="32"/>
      <c r="Q1973" s="31"/>
      <c r="R1973" s="31"/>
    </row>
    <row r="1974" spans="6:18" ht="15" customHeight="1">
      <c r="F1974" s="31"/>
      <c r="G1974" s="31"/>
      <c r="H1974" s="31"/>
      <c r="I1974" s="31"/>
      <c r="J1974" s="32" t="str">
        <f>IF(I1974="","",INDEX(Lists!A$2:A$2833,MATCH('Assessment Inventory'!I1974,Lists!$E$2:$E$2833,0)))</f>
        <v/>
      </c>
      <c r="K1974" s="32" t="str">
        <f>IF(I1974="","",INDEX(Lists!B$2:B$2833,MATCH('Assessment Inventory'!I1974,Lists!$E$2:$E$2833,0)))</f>
        <v/>
      </c>
      <c r="L1974" s="25" t="str">
        <f t="shared" si="67"/>
        <v>http://maps.google.com/maps?q=,</v>
      </c>
      <c r="M1974" s="38" t="str">
        <f t="shared" si="66"/>
        <v/>
      </c>
      <c r="N1974" s="26"/>
      <c r="O1974" s="26"/>
      <c r="P1974" s="32"/>
      <c r="Q1974" s="31"/>
      <c r="R1974" s="31"/>
    </row>
    <row r="1975" spans="6:18" ht="15" customHeight="1">
      <c r="F1975" s="31"/>
      <c r="G1975" s="31"/>
      <c r="H1975" s="31"/>
      <c r="I1975" s="31"/>
      <c r="J1975" s="32" t="str">
        <f>IF(I1975="","",INDEX(Lists!A$2:A$2833,MATCH('Assessment Inventory'!I1975,Lists!$E$2:$E$2833,0)))</f>
        <v/>
      </c>
      <c r="K1975" s="32" t="str">
        <f>IF(I1975="","",INDEX(Lists!B$2:B$2833,MATCH('Assessment Inventory'!I1975,Lists!$E$2:$E$2833,0)))</f>
        <v/>
      </c>
      <c r="L1975" s="25" t="str">
        <f t="shared" si="67"/>
        <v>http://maps.google.com/maps?q=,</v>
      </c>
      <c r="M1975" s="38" t="str">
        <f t="shared" si="66"/>
        <v/>
      </c>
      <c r="N1975" s="26"/>
      <c r="O1975" s="26"/>
      <c r="P1975" s="32"/>
      <c r="Q1975" s="31"/>
      <c r="R1975" s="31"/>
    </row>
    <row r="1976" spans="6:18" ht="15" customHeight="1">
      <c r="F1976" s="31"/>
      <c r="G1976" s="31"/>
      <c r="H1976" s="31"/>
      <c r="I1976" s="31"/>
      <c r="J1976" s="32" t="str">
        <f>IF(I1976="","",INDEX(Lists!A$2:A$2833,MATCH('Assessment Inventory'!I1976,Lists!$E$2:$E$2833,0)))</f>
        <v/>
      </c>
      <c r="K1976" s="32" t="str">
        <f>IF(I1976="","",INDEX(Lists!B$2:B$2833,MATCH('Assessment Inventory'!I1976,Lists!$E$2:$E$2833,0)))</f>
        <v/>
      </c>
      <c r="L1976" s="25" t="str">
        <f t="shared" si="67"/>
        <v>http://maps.google.com/maps?q=,</v>
      </c>
      <c r="M1976" s="38" t="str">
        <f t="shared" si="66"/>
        <v/>
      </c>
      <c r="N1976" s="26"/>
      <c r="O1976" s="26"/>
      <c r="P1976" s="32"/>
      <c r="Q1976" s="31"/>
      <c r="R1976" s="31"/>
    </row>
    <row r="1977" spans="6:18" ht="15" customHeight="1">
      <c r="F1977" s="31"/>
      <c r="G1977" s="31"/>
      <c r="H1977" s="31"/>
      <c r="I1977" s="31"/>
      <c r="J1977" s="32" t="str">
        <f>IF(I1977="","",INDEX(Lists!A$2:A$2833,MATCH('Assessment Inventory'!I1977,Lists!$E$2:$E$2833,0)))</f>
        <v/>
      </c>
      <c r="K1977" s="32" t="str">
        <f>IF(I1977="","",INDEX(Lists!B$2:B$2833,MATCH('Assessment Inventory'!I1977,Lists!$E$2:$E$2833,0)))</f>
        <v/>
      </c>
      <c r="L1977" s="25" t="str">
        <f t="shared" si="67"/>
        <v>http://maps.google.com/maps?q=,</v>
      </c>
      <c r="M1977" s="38" t="str">
        <f t="shared" si="66"/>
        <v/>
      </c>
      <c r="N1977" s="26"/>
      <c r="O1977" s="26"/>
      <c r="P1977" s="32"/>
      <c r="Q1977" s="31"/>
      <c r="R1977" s="31"/>
    </row>
    <row r="1978" spans="6:18" ht="15" customHeight="1">
      <c r="F1978" s="31"/>
      <c r="G1978" s="31"/>
      <c r="H1978" s="31"/>
      <c r="I1978" s="31"/>
      <c r="J1978" s="32" t="str">
        <f>IF(I1978="","",INDEX(Lists!A$2:A$2833,MATCH('Assessment Inventory'!I1978,Lists!$E$2:$E$2833,0)))</f>
        <v/>
      </c>
      <c r="K1978" s="32" t="str">
        <f>IF(I1978="","",INDEX(Lists!B$2:B$2833,MATCH('Assessment Inventory'!I1978,Lists!$E$2:$E$2833,0)))</f>
        <v/>
      </c>
      <c r="L1978" s="25" t="str">
        <f t="shared" si="67"/>
        <v>http://maps.google.com/maps?q=,</v>
      </c>
      <c r="M1978" s="38" t="str">
        <f t="shared" si="66"/>
        <v/>
      </c>
      <c r="N1978" s="26"/>
      <c r="O1978" s="26"/>
      <c r="P1978" s="32"/>
      <c r="Q1978" s="31"/>
      <c r="R1978" s="31"/>
    </row>
    <row r="1979" spans="6:18" ht="15" customHeight="1">
      <c r="F1979" s="31"/>
      <c r="G1979" s="31"/>
      <c r="H1979" s="31"/>
      <c r="I1979" s="31"/>
      <c r="J1979" s="32" t="str">
        <f>IF(I1979="","",INDEX(Lists!A$2:A$2833,MATCH('Assessment Inventory'!I1979,Lists!$E$2:$E$2833,0)))</f>
        <v/>
      </c>
      <c r="K1979" s="32" t="str">
        <f>IF(I1979="","",INDEX(Lists!B$2:B$2833,MATCH('Assessment Inventory'!I1979,Lists!$E$2:$E$2833,0)))</f>
        <v/>
      </c>
      <c r="L1979" s="25" t="str">
        <f t="shared" si="67"/>
        <v>http://maps.google.com/maps?q=,</v>
      </c>
      <c r="M1979" s="38" t="str">
        <f t="shared" si="66"/>
        <v/>
      </c>
      <c r="N1979" s="26"/>
      <c r="O1979" s="26"/>
      <c r="P1979" s="32"/>
      <c r="Q1979" s="31"/>
      <c r="R1979" s="31"/>
    </row>
    <row r="1980" spans="6:18" ht="15" customHeight="1">
      <c r="F1980" s="31"/>
      <c r="G1980" s="31"/>
      <c r="H1980" s="31"/>
      <c r="I1980" s="31"/>
      <c r="J1980" s="32" t="str">
        <f>IF(I1980="","",INDEX(Lists!A$2:A$2833,MATCH('Assessment Inventory'!I1980,Lists!$E$2:$E$2833,0)))</f>
        <v/>
      </c>
      <c r="K1980" s="32" t="str">
        <f>IF(I1980="","",INDEX(Lists!B$2:B$2833,MATCH('Assessment Inventory'!I1980,Lists!$E$2:$E$2833,0)))</f>
        <v/>
      </c>
      <c r="L1980" s="25" t="str">
        <f t="shared" si="67"/>
        <v>http://maps.google.com/maps?q=,</v>
      </c>
      <c r="M1980" s="38" t="str">
        <f t="shared" si="66"/>
        <v/>
      </c>
      <c r="N1980" s="26"/>
      <c r="O1980" s="26"/>
      <c r="P1980" s="32"/>
      <c r="Q1980" s="31"/>
      <c r="R1980" s="31"/>
    </row>
    <row r="1981" spans="6:18" ht="15" customHeight="1">
      <c r="F1981" s="31"/>
      <c r="G1981" s="31"/>
      <c r="H1981" s="31"/>
      <c r="I1981" s="31"/>
      <c r="J1981" s="32" t="str">
        <f>IF(I1981="","",INDEX(Lists!A$2:A$2833,MATCH('Assessment Inventory'!I1981,Lists!$E$2:$E$2833,0)))</f>
        <v/>
      </c>
      <c r="K1981" s="32" t="str">
        <f>IF(I1981="","",INDEX(Lists!B$2:B$2833,MATCH('Assessment Inventory'!I1981,Lists!$E$2:$E$2833,0)))</f>
        <v/>
      </c>
      <c r="L1981" s="25" t="str">
        <f t="shared" si="67"/>
        <v>http://maps.google.com/maps?q=,</v>
      </c>
      <c r="M1981" s="38" t="str">
        <f t="shared" si="66"/>
        <v/>
      </c>
      <c r="N1981" s="26"/>
      <c r="O1981" s="26"/>
      <c r="P1981" s="32"/>
      <c r="Q1981" s="31"/>
      <c r="R1981" s="31"/>
    </row>
    <row r="1982" spans="6:18" ht="15" customHeight="1">
      <c r="F1982" s="31"/>
      <c r="G1982" s="31"/>
      <c r="H1982" s="31"/>
      <c r="I1982" s="31"/>
      <c r="J1982" s="32" t="str">
        <f>IF(I1982="","",INDEX(Lists!A$2:A$2833,MATCH('Assessment Inventory'!I1982,Lists!$E$2:$E$2833,0)))</f>
        <v/>
      </c>
      <c r="K1982" s="32" t="str">
        <f>IF(I1982="","",INDEX(Lists!B$2:B$2833,MATCH('Assessment Inventory'!I1982,Lists!$E$2:$E$2833,0)))</f>
        <v/>
      </c>
      <c r="L1982" s="25" t="str">
        <f t="shared" si="67"/>
        <v>http://maps.google.com/maps?q=,</v>
      </c>
      <c r="M1982" s="38" t="str">
        <f t="shared" si="66"/>
        <v/>
      </c>
      <c r="N1982" s="26"/>
      <c r="O1982" s="26"/>
      <c r="P1982" s="32"/>
      <c r="Q1982" s="31"/>
      <c r="R1982" s="31"/>
    </row>
    <row r="1983" spans="6:18" ht="15" customHeight="1">
      <c r="F1983" s="31"/>
      <c r="G1983" s="31"/>
      <c r="H1983" s="31"/>
      <c r="I1983" s="31"/>
      <c r="J1983" s="32" t="str">
        <f>IF(I1983="","",INDEX(Lists!A$2:A$2833,MATCH('Assessment Inventory'!I1983,Lists!$E$2:$E$2833,0)))</f>
        <v/>
      </c>
      <c r="K1983" s="32" t="str">
        <f>IF(I1983="","",INDEX(Lists!B$2:B$2833,MATCH('Assessment Inventory'!I1983,Lists!$E$2:$E$2833,0)))</f>
        <v/>
      </c>
      <c r="L1983" s="25" t="str">
        <f t="shared" si="67"/>
        <v>http://maps.google.com/maps?q=,</v>
      </c>
      <c r="M1983" s="38" t="str">
        <f t="shared" si="66"/>
        <v/>
      </c>
      <c r="N1983" s="26"/>
      <c r="O1983" s="26"/>
      <c r="P1983" s="32"/>
      <c r="Q1983" s="31"/>
      <c r="R1983" s="31"/>
    </row>
    <row r="1984" spans="6:18" ht="15" customHeight="1">
      <c r="F1984" s="31"/>
      <c r="G1984" s="31"/>
      <c r="H1984" s="31"/>
      <c r="I1984" s="31"/>
      <c r="J1984" s="32" t="str">
        <f>IF(I1984="","",INDEX(Lists!A$2:A$2833,MATCH('Assessment Inventory'!I1984,Lists!$E$2:$E$2833,0)))</f>
        <v/>
      </c>
      <c r="K1984" s="32" t="str">
        <f>IF(I1984="","",INDEX(Lists!B$2:B$2833,MATCH('Assessment Inventory'!I1984,Lists!$E$2:$E$2833,0)))</f>
        <v/>
      </c>
      <c r="L1984" s="25" t="str">
        <f t="shared" si="67"/>
        <v>http://maps.google.com/maps?q=,</v>
      </c>
      <c r="M1984" s="38" t="str">
        <f t="shared" si="66"/>
        <v/>
      </c>
      <c r="N1984" s="26"/>
      <c r="O1984" s="26"/>
      <c r="P1984" s="32"/>
      <c r="Q1984" s="31"/>
      <c r="R1984" s="31"/>
    </row>
    <row r="1985" spans="6:18" ht="15" customHeight="1">
      <c r="F1985" s="31"/>
      <c r="G1985" s="31"/>
      <c r="H1985" s="31"/>
      <c r="I1985" s="31"/>
      <c r="J1985" s="32" t="str">
        <f>IF(I1985="","",INDEX(Lists!A$2:A$2833,MATCH('Assessment Inventory'!I1985,Lists!$E$2:$E$2833,0)))</f>
        <v/>
      </c>
      <c r="K1985" s="32" t="str">
        <f>IF(I1985="","",INDEX(Lists!B$2:B$2833,MATCH('Assessment Inventory'!I1985,Lists!$E$2:$E$2833,0)))</f>
        <v/>
      </c>
      <c r="L1985" s="25" t="str">
        <f t="shared" si="67"/>
        <v>http://maps.google.com/maps?q=,</v>
      </c>
      <c r="M1985" s="38" t="str">
        <f t="shared" si="66"/>
        <v/>
      </c>
      <c r="N1985" s="26"/>
      <c r="O1985" s="26"/>
      <c r="P1985" s="32"/>
      <c r="Q1985" s="31"/>
      <c r="R1985" s="31"/>
    </row>
    <row r="1986" spans="6:18" ht="15" customHeight="1">
      <c r="F1986" s="31"/>
      <c r="G1986" s="31"/>
      <c r="H1986" s="31"/>
      <c r="I1986" s="31"/>
      <c r="J1986" s="32" t="str">
        <f>IF(I1986="","",INDEX(Lists!A$2:A$2833,MATCH('Assessment Inventory'!I1986,Lists!$E$2:$E$2833,0)))</f>
        <v/>
      </c>
      <c r="K1986" s="32" t="str">
        <f>IF(I1986="","",INDEX(Lists!B$2:B$2833,MATCH('Assessment Inventory'!I1986,Lists!$E$2:$E$2833,0)))</f>
        <v/>
      </c>
      <c r="L1986" s="25" t="str">
        <f t="shared" si="67"/>
        <v>http://maps.google.com/maps?q=,</v>
      </c>
      <c r="M1986" s="38" t="str">
        <f t="shared" si="66"/>
        <v/>
      </c>
      <c r="N1986" s="26"/>
      <c r="O1986" s="26"/>
      <c r="P1986" s="32"/>
      <c r="Q1986" s="31"/>
      <c r="R1986" s="31"/>
    </row>
    <row r="1987" spans="6:18" ht="15" customHeight="1">
      <c r="F1987" s="31"/>
      <c r="G1987" s="31"/>
      <c r="H1987" s="31"/>
      <c r="I1987" s="31"/>
      <c r="J1987" s="32" t="str">
        <f>IF(I1987="","",INDEX(Lists!A$2:A$2833,MATCH('Assessment Inventory'!I1987,Lists!$E$2:$E$2833,0)))</f>
        <v/>
      </c>
      <c r="K1987" s="32" t="str">
        <f>IF(I1987="","",INDEX(Lists!B$2:B$2833,MATCH('Assessment Inventory'!I1987,Lists!$E$2:$E$2833,0)))</f>
        <v/>
      </c>
      <c r="L1987" s="25" t="str">
        <f t="shared" si="67"/>
        <v>http://maps.google.com/maps?q=,</v>
      </c>
      <c r="M1987" s="38" t="str">
        <f t="shared" si="66"/>
        <v/>
      </c>
      <c r="N1987" s="26"/>
      <c r="O1987" s="26"/>
      <c r="P1987" s="32"/>
      <c r="Q1987" s="31"/>
      <c r="R1987" s="31"/>
    </row>
    <row r="1988" spans="6:18" ht="15" customHeight="1">
      <c r="F1988" s="31"/>
      <c r="G1988" s="31"/>
      <c r="H1988" s="31"/>
      <c r="I1988" s="31"/>
      <c r="J1988" s="32" t="str">
        <f>IF(I1988="","",INDEX(Lists!A$2:A$2833,MATCH('Assessment Inventory'!I1988,Lists!$E$2:$E$2833,0)))</f>
        <v/>
      </c>
      <c r="K1988" s="32" t="str">
        <f>IF(I1988="","",INDEX(Lists!B$2:B$2833,MATCH('Assessment Inventory'!I1988,Lists!$E$2:$E$2833,0)))</f>
        <v/>
      </c>
      <c r="L1988" s="25" t="str">
        <f t="shared" si="67"/>
        <v>http://maps.google.com/maps?q=,</v>
      </c>
      <c r="M1988" s="38" t="str">
        <f t="shared" si="66"/>
        <v/>
      </c>
      <c r="N1988" s="26"/>
      <c r="O1988" s="26"/>
      <c r="P1988" s="32"/>
      <c r="Q1988" s="31"/>
      <c r="R1988" s="31"/>
    </row>
    <row r="1989" spans="6:18" ht="15" customHeight="1">
      <c r="F1989" s="31"/>
      <c r="G1989" s="31"/>
      <c r="H1989" s="31"/>
      <c r="I1989" s="31"/>
      <c r="J1989" s="32" t="str">
        <f>IF(I1989="","",INDEX(Lists!A$2:A$2833,MATCH('Assessment Inventory'!I1989,Lists!$E$2:$E$2833,0)))</f>
        <v/>
      </c>
      <c r="K1989" s="32" t="str">
        <f>IF(I1989="","",INDEX(Lists!B$2:B$2833,MATCH('Assessment Inventory'!I1989,Lists!$E$2:$E$2833,0)))</f>
        <v/>
      </c>
      <c r="L1989" s="25" t="str">
        <f t="shared" si="67"/>
        <v>http://maps.google.com/maps?q=,</v>
      </c>
      <c r="M1989" s="38" t="str">
        <f t="shared" si="66"/>
        <v/>
      </c>
      <c r="N1989" s="26"/>
      <c r="O1989" s="26"/>
      <c r="P1989" s="32"/>
      <c r="Q1989" s="31"/>
      <c r="R1989" s="31"/>
    </row>
    <row r="1990" spans="6:18" ht="15" customHeight="1">
      <c r="F1990" s="31"/>
      <c r="G1990" s="31"/>
      <c r="H1990" s="31"/>
      <c r="I1990" s="31"/>
      <c r="J1990" s="32" t="str">
        <f>IF(I1990="","",INDEX(Lists!A$2:A$2833,MATCH('Assessment Inventory'!I1990,Lists!$E$2:$E$2833,0)))</f>
        <v/>
      </c>
      <c r="K1990" s="32" t="str">
        <f>IF(I1990="","",INDEX(Lists!B$2:B$2833,MATCH('Assessment Inventory'!I1990,Lists!$E$2:$E$2833,0)))</f>
        <v/>
      </c>
      <c r="L1990" s="25" t="str">
        <f t="shared" si="67"/>
        <v>http://maps.google.com/maps?q=,</v>
      </c>
      <c r="M1990" s="38" t="str">
        <f t="shared" si="66"/>
        <v/>
      </c>
      <c r="N1990" s="26"/>
      <c r="O1990" s="26"/>
      <c r="P1990" s="32"/>
      <c r="Q1990" s="31"/>
      <c r="R1990" s="31"/>
    </row>
    <row r="1991" spans="6:18" ht="15" customHeight="1">
      <c r="F1991" s="31"/>
      <c r="G1991" s="31"/>
      <c r="H1991" s="31"/>
      <c r="I1991" s="31"/>
      <c r="J1991" s="32" t="str">
        <f>IF(I1991="","",INDEX(Lists!A$2:A$2833,MATCH('Assessment Inventory'!I1991,Lists!$E$2:$E$2833,0)))</f>
        <v/>
      </c>
      <c r="K1991" s="32" t="str">
        <f>IF(I1991="","",INDEX(Lists!B$2:B$2833,MATCH('Assessment Inventory'!I1991,Lists!$E$2:$E$2833,0)))</f>
        <v/>
      </c>
      <c r="L1991" s="25" t="str">
        <f t="shared" si="67"/>
        <v>http://maps.google.com/maps?q=,</v>
      </c>
      <c r="M1991" s="38" t="str">
        <f t="shared" si="66"/>
        <v/>
      </c>
      <c r="N1991" s="26"/>
      <c r="O1991" s="26"/>
      <c r="P1991" s="32"/>
      <c r="Q1991" s="31"/>
      <c r="R1991" s="31"/>
    </row>
    <row r="1992" spans="6:18" ht="15" customHeight="1">
      <c r="F1992" s="31"/>
      <c r="G1992" s="31"/>
      <c r="H1992" s="31"/>
      <c r="I1992" s="31"/>
      <c r="J1992" s="32" t="str">
        <f>IF(I1992="","",INDEX(Lists!A$2:A$2833,MATCH('Assessment Inventory'!I1992,Lists!$E$2:$E$2833,0)))</f>
        <v/>
      </c>
      <c r="K1992" s="32" t="str">
        <f>IF(I1992="","",INDEX(Lists!B$2:B$2833,MATCH('Assessment Inventory'!I1992,Lists!$E$2:$E$2833,0)))</f>
        <v/>
      </c>
      <c r="L1992" s="25" t="str">
        <f t="shared" si="67"/>
        <v>http://maps.google.com/maps?q=,</v>
      </c>
      <c r="M1992" s="38" t="str">
        <f t="shared" ref="M1992:M2012" si="68">IF(I1992="","",HYPERLINK(L1992,"See on Google Maps"))</f>
        <v/>
      </c>
      <c r="N1992" s="26"/>
      <c r="O1992" s="26"/>
      <c r="P1992" s="32"/>
      <c r="Q1992" s="31"/>
      <c r="R1992" s="31"/>
    </row>
    <row r="1993" spans="6:18" ht="15" customHeight="1">
      <c r="F1993" s="31"/>
      <c r="G1993" s="31"/>
      <c r="H1993" s="31"/>
      <c r="I1993" s="31"/>
      <c r="J1993" s="32" t="str">
        <f>IF(I1993="","",INDEX(Lists!A$2:A$2833,MATCH('Assessment Inventory'!I1993,Lists!$E$2:$E$2833,0)))</f>
        <v/>
      </c>
      <c r="K1993" s="32" t="str">
        <f>IF(I1993="","",INDEX(Lists!B$2:B$2833,MATCH('Assessment Inventory'!I1993,Lists!$E$2:$E$2833,0)))</f>
        <v/>
      </c>
      <c r="L1993" s="25" t="str">
        <f t="shared" ref="L1993:L2004" si="69">CONCATENATE("http://maps.google.com/maps?q=",J1993,",",K1993,"")</f>
        <v>http://maps.google.com/maps?q=,</v>
      </c>
      <c r="M1993" s="38" t="str">
        <f t="shared" si="68"/>
        <v/>
      </c>
      <c r="N1993" s="26"/>
      <c r="O1993" s="26"/>
      <c r="P1993" s="32"/>
      <c r="Q1993" s="31"/>
      <c r="R1993" s="31"/>
    </row>
    <row r="1994" spans="6:18" ht="15" customHeight="1">
      <c r="F1994" s="31"/>
      <c r="G1994" s="31"/>
      <c r="H1994" s="31"/>
      <c r="I1994" s="31"/>
      <c r="J1994" s="32" t="str">
        <f>IF(I1994="","",INDEX(Lists!A$2:A$2833,MATCH('Assessment Inventory'!I1994,Lists!$E$2:$E$2833,0)))</f>
        <v/>
      </c>
      <c r="K1994" s="32" t="str">
        <f>IF(I1994="","",INDEX(Lists!B$2:B$2833,MATCH('Assessment Inventory'!I1994,Lists!$E$2:$E$2833,0)))</f>
        <v/>
      </c>
      <c r="L1994" s="25" t="str">
        <f t="shared" si="69"/>
        <v>http://maps.google.com/maps?q=,</v>
      </c>
      <c r="M1994" s="38" t="str">
        <f t="shared" si="68"/>
        <v/>
      </c>
      <c r="N1994" s="26"/>
      <c r="O1994" s="26"/>
      <c r="P1994" s="32"/>
      <c r="Q1994" s="31"/>
      <c r="R1994" s="31"/>
    </row>
    <row r="1995" spans="6:18" ht="15" customHeight="1">
      <c r="F1995" s="31"/>
      <c r="G1995" s="31"/>
      <c r="H1995" s="31"/>
      <c r="I1995" s="31"/>
      <c r="J1995" s="32" t="str">
        <f>IF(I1995="","",INDEX(Lists!A$2:A$2833,MATCH('Assessment Inventory'!I1995,Lists!$E$2:$E$2833,0)))</f>
        <v/>
      </c>
      <c r="K1995" s="32" t="str">
        <f>IF(I1995="","",INDEX(Lists!B$2:B$2833,MATCH('Assessment Inventory'!I1995,Lists!$E$2:$E$2833,0)))</f>
        <v/>
      </c>
      <c r="L1995" s="25" t="str">
        <f t="shared" si="69"/>
        <v>http://maps.google.com/maps?q=,</v>
      </c>
      <c r="M1995" s="38" t="str">
        <f t="shared" si="68"/>
        <v/>
      </c>
      <c r="N1995" s="26"/>
      <c r="O1995" s="26"/>
      <c r="P1995" s="32"/>
      <c r="Q1995" s="31"/>
      <c r="R1995" s="31"/>
    </row>
    <row r="1996" spans="6:18" ht="15" customHeight="1">
      <c r="F1996" s="31"/>
      <c r="G1996" s="31"/>
      <c r="H1996" s="31"/>
      <c r="I1996" s="31"/>
      <c r="J1996" s="32" t="str">
        <f>IF(I1996="","",INDEX(Lists!A$2:A$2833,MATCH('Assessment Inventory'!I1996,Lists!$E$2:$E$2833,0)))</f>
        <v/>
      </c>
      <c r="K1996" s="32" t="str">
        <f>IF(I1996="","",INDEX(Lists!B$2:B$2833,MATCH('Assessment Inventory'!I1996,Lists!$E$2:$E$2833,0)))</f>
        <v/>
      </c>
      <c r="L1996" s="25" t="str">
        <f t="shared" si="69"/>
        <v>http://maps.google.com/maps?q=,</v>
      </c>
      <c r="M1996" s="38" t="str">
        <f t="shared" si="68"/>
        <v/>
      </c>
      <c r="N1996" s="26"/>
      <c r="O1996" s="26"/>
      <c r="P1996" s="32"/>
      <c r="Q1996" s="31"/>
      <c r="R1996" s="31"/>
    </row>
    <row r="1997" spans="6:18" ht="15" customHeight="1">
      <c r="F1997" s="31"/>
      <c r="G1997" s="31"/>
      <c r="H1997" s="31"/>
      <c r="I1997" s="31"/>
      <c r="J1997" s="32" t="str">
        <f>IF(I1997="","",INDEX(Lists!A$2:A$2833,MATCH('Assessment Inventory'!I1997,Lists!$E$2:$E$2833,0)))</f>
        <v/>
      </c>
      <c r="K1997" s="32" t="str">
        <f>IF(I1997="","",INDEX(Lists!B$2:B$2833,MATCH('Assessment Inventory'!I1997,Lists!$E$2:$E$2833,0)))</f>
        <v/>
      </c>
      <c r="L1997" s="25" t="str">
        <f t="shared" si="69"/>
        <v>http://maps.google.com/maps?q=,</v>
      </c>
      <c r="M1997" s="38" t="str">
        <f t="shared" si="68"/>
        <v/>
      </c>
      <c r="N1997" s="26"/>
      <c r="O1997" s="26"/>
      <c r="P1997" s="32"/>
      <c r="Q1997" s="31"/>
      <c r="R1997" s="31"/>
    </row>
    <row r="1998" spans="6:18" ht="15" customHeight="1">
      <c r="F1998" s="31"/>
      <c r="G1998" s="31"/>
      <c r="H1998" s="31"/>
      <c r="I1998" s="31"/>
      <c r="J1998" s="32" t="str">
        <f>IF(I1998="","",INDEX(Lists!A$2:A$2833,MATCH('Assessment Inventory'!I1998,Lists!$E$2:$E$2833,0)))</f>
        <v/>
      </c>
      <c r="K1998" s="32" t="str">
        <f>IF(I1998="","",INDEX(Lists!B$2:B$2833,MATCH('Assessment Inventory'!I1998,Lists!$E$2:$E$2833,0)))</f>
        <v/>
      </c>
      <c r="L1998" s="25" t="str">
        <f t="shared" si="69"/>
        <v>http://maps.google.com/maps?q=,</v>
      </c>
      <c r="M1998" s="38" t="str">
        <f t="shared" si="68"/>
        <v/>
      </c>
      <c r="N1998" s="26"/>
      <c r="O1998" s="26"/>
      <c r="P1998" s="32"/>
      <c r="Q1998" s="31"/>
      <c r="R1998" s="31"/>
    </row>
    <row r="1999" spans="6:18" ht="15" customHeight="1">
      <c r="F1999" s="31"/>
      <c r="G1999" s="31"/>
      <c r="H1999" s="31"/>
      <c r="I1999" s="31"/>
      <c r="J1999" s="32" t="str">
        <f>IF(I1999="","",INDEX(Lists!A$2:A$2833,MATCH('Assessment Inventory'!I1999,Lists!$E$2:$E$2833,0)))</f>
        <v/>
      </c>
      <c r="K1999" s="32" t="str">
        <f>IF(I1999="","",INDEX(Lists!B$2:B$2833,MATCH('Assessment Inventory'!I1999,Lists!$E$2:$E$2833,0)))</f>
        <v/>
      </c>
      <c r="L1999" s="25" t="str">
        <f t="shared" si="69"/>
        <v>http://maps.google.com/maps?q=,</v>
      </c>
      <c r="M1999" s="38" t="str">
        <f t="shared" si="68"/>
        <v/>
      </c>
      <c r="N1999" s="26"/>
      <c r="O1999" s="26"/>
      <c r="P1999" s="32"/>
      <c r="Q1999" s="31"/>
      <c r="R1999" s="31"/>
    </row>
    <row r="2000" spans="6:18" ht="15" customHeight="1">
      <c r="F2000" s="31"/>
      <c r="G2000" s="31"/>
      <c r="H2000" s="31"/>
      <c r="I2000" s="31"/>
      <c r="J2000" s="32" t="str">
        <f>IF(I2000="","",INDEX(Lists!A$2:A$2833,MATCH('Assessment Inventory'!I2000,Lists!$E$2:$E$2833,0)))</f>
        <v/>
      </c>
      <c r="K2000" s="32" t="str">
        <f>IF(I2000="","",INDEX(Lists!B$2:B$2833,MATCH('Assessment Inventory'!I2000,Lists!$E$2:$E$2833,0)))</f>
        <v/>
      </c>
      <c r="L2000" s="25" t="str">
        <f t="shared" si="69"/>
        <v>http://maps.google.com/maps?q=,</v>
      </c>
      <c r="M2000" s="38" t="str">
        <f t="shared" si="68"/>
        <v/>
      </c>
      <c r="N2000" s="26"/>
      <c r="O2000" s="26"/>
      <c r="P2000" s="32"/>
      <c r="Q2000" s="31"/>
      <c r="R2000" s="31"/>
    </row>
    <row r="2001" spans="6:18" ht="15" customHeight="1">
      <c r="F2001" s="31"/>
      <c r="G2001" s="31"/>
      <c r="H2001" s="31"/>
      <c r="I2001" s="31"/>
      <c r="J2001" s="32" t="str">
        <f>IF(I2001="","",INDEX(Lists!A$2:A$2833,MATCH('Assessment Inventory'!I2001,Lists!$E$2:$E$2833,0)))</f>
        <v/>
      </c>
      <c r="K2001" s="32" t="str">
        <f>IF(I2001="","",INDEX(Lists!B$2:B$2833,MATCH('Assessment Inventory'!I2001,Lists!$E$2:$E$2833,0)))</f>
        <v/>
      </c>
      <c r="L2001" s="25" t="str">
        <f t="shared" si="69"/>
        <v>http://maps.google.com/maps?q=,</v>
      </c>
      <c r="M2001" s="38" t="str">
        <f t="shared" si="68"/>
        <v/>
      </c>
      <c r="N2001" s="26"/>
      <c r="O2001" s="26"/>
      <c r="P2001" s="32"/>
      <c r="Q2001" s="31"/>
      <c r="R2001" s="31"/>
    </row>
    <row r="2002" spans="6:18" ht="15" customHeight="1">
      <c r="F2002" s="31"/>
      <c r="G2002" s="31"/>
      <c r="H2002" s="31"/>
      <c r="I2002" s="31"/>
      <c r="J2002" s="32" t="str">
        <f>IF(I2002="","",INDEX(Lists!A$2:A$2833,MATCH('Assessment Inventory'!I2002,Lists!$E$2:$E$2833,0)))</f>
        <v/>
      </c>
      <c r="K2002" s="32" t="str">
        <f>IF(I2002="","",INDEX(Lists!B$2:B$2833,MATCH('Assessment Inventory'!I2002,Lists!$E$2:$E$2833,0)))</f>
        <v/>
      </c>
      <c r="L2002" s="25" t="str">
        <f t="shared" si="69"/>
        <v>http://maps.google.com/maps?q=,</v>
      </c>
      <c r="M2002" s="38" t="str">
        <f t="shared" si="68"/>
        <v/>
      </c>
      <c r="N2002" s="26"/>
      <c r="O2002" s="26"/>
      <c r="P2002" s="32"/>
      <c r="Q2002" s="31"/>
      <c r="R2002" s="31"/>
    </row>
    <row r="2003" spans="6:18" ht="15" customHeight="1">
      <c r="F2003" s="31"/>
      <c r="G2003" s="31"/>
      <c r="H2003" s="31"/>
      <c r="I2003" s="31"/>
      <c r="J2003" s="32" t="str">
        <f>IF(I2003="","",INDEX(Lists!A$2:A$2833,MATCH('Assessment Inventory'!I2003,Lists!$E$2:$E$2833,0)))</f>
        <v/>
      </c>
      <c r="K2003" s="32" t="str">
        <f>IF(I2003="","",INDEX(Lists!B$2:B$2833,MATCH('Assessment Inventory'!I2003,Lists!$E$2:$E$2833,0)))</f>
        <v/>
      </c>
      <c r="L2003" s="25" t="str">
        <f t="shared" si="69"/>
        <v>http://maps.google.com/maps?q=,</v>
      </c>
      <c r="M2003" s="38" t="str">
        <f t="shared" si="68"/>
        <v/>
      </c>
      <c r="N2003" s="26"/>
      <c r="O2003" s="26"/>
      <c r="P2003" s="32"/>
      <c r="Q2003" s="31"/>
      <c r="R2003" s="31"/>
    </row>
    <row r="2004" spans="6:18" ht="15" customHeight="1">
      <c r="F2004" s="31"/>
      <c r="G2004" s="31"/>
      <c r="H2004" s="31"/>
      <c r="I2004" s="31"/>
      <c r="J2004" s="32" t="str">
        <f>IF(I2004="","",INDEX(Lists!A$2:A$2833,MATCH('Assessment Inventory'!I2004,Lists!$E$2:$E$2833,0)))</f>
        <v/>
      </c>
      <c r="K2004" s="32" t="str">
        <f>IF(I2004="","",INDEX(Lists!B$2:B$2833,MATCH('Assessment Inventory'!I2004,Lists!$E$2:$E$2833,0)))</f>
        <v/>
      </c>
      <c r="L2004" s="25" t="str">
        <f t="shared" si="69"/>
        <v>http://maps.google.com/maps?q=,</v>
      </c>
      <c r="M2004" s="38" t="str">
        <f t="shared" si="68"/>
        <v/>
      </c>
      <c r="N2004" s="26"/>
      <c r="O2004" s="26"/>
      <c r="P2004" s="32"/>
      <c r="Q2004" s="31"/>
      <c r="R2004" s="31"/>
    </row>
    <row r="2005" spans="6:18" ht="15" customHeight="1">
      <c r="F2005" s="32"/>
      <c r="G2005" s="32"/>
      <c r="H2005" s="32"/>
      <c r="I2005" s="32"/>
      <c r="J2005" s="32"/>
      <c r="K2005" s="32"/>
      <c r="L2005" s="32"/>
      <c r="M2005" s="38" t="str">
        <f t="shared" si="68"/>
        <v/>
      </c>
      <c r="N2005" s="26"/>
      <c r="O2005" s="26"/>
      <c r="P2005" s="32"/>
      <c r="Q2005" s="31"/>
      <c r="R2005" s="31"/>
    </row>
    <row r="2006" spans="6:18" ht="15" customHeight="1">
      <c r="F2006" s="32"/>
      <c r="G2006" s="32"/>
      <c r="H2006" s="32"/>
      <c r="I2006" s="32"/>
      <c r="J2006" s="32"/>
      <c r="K2006" s="32"/>
      <c r="L2006" s="32"/>
      <c r="M2006" s="38" t="str">
        <f t="shared" si="68"/>
        <v/>
      </c>
      <c r="N2006" s="32"/>
      <c r="O2006" s="32"/>
      <c r="P2006" s="32"/>
      <c r="Q2006" s="31"/>
      <c r="R2006" s="31"/>
    </row>
    <row r="2007" spans="6:18" ht="15" customHeight="1">
      <c r="F2007" s="32"/>
      <c r="G2007" s="32"/>
      <c r="H2007" s="32"/>
      <c r="I2007" s="32"/>
      <c r="J2007" s="32"/>
      <c r="K2007" s="32"/>
      <c r="L2007" s="32"/>
      <c r="M2007" s="38" t="str">
        <f t="shared" si="68"/>
        <v/>
      </c>
      <c r="N2007" s="32"/>
      <c r="O2007" s="32"/>
      <c r="P2007" s="32"/>
      <c r="Q2007" s="31"/>
      <c r="R2007" s="31"/>
    </row>
    <row r="2008" spans="6:18" ht="15" customHeight="1">
      <c r="F2008" s="32"/>
      <c r="G2008" s="32"/>
      <c r="H2008" s="32"/>
      <c r="I2008" s="32"/>
      <c r="J2008" s="32"/>
      <c r="K2008" s="32"/>
      <c r="L2008" s="32"/>
      <c r="M2008" s="38" t="str">
        <f t="shared" si="68"/>
        <v/>
      </c>
      <c r="N2008" s="32"/>
      <c r="O2008" s="32"/>
      <c r="P2008" s="32"/>
      <c r="Q2008" s="31"/>
      <c r="R2008" s="31"/>
    </row>
    <row r="2009" spans="6:18" ht="15" customHeight="1">
      <c r="F2009" s="32"/>
      <c r="G2009" s="32"/>
      <c r="H2009" s="32"/>
      <c r="I2009" s="32"/>
      <c r="J2009" s="32"/>
      <c r="K2009" s="32"/>
      <c r="L2009" s="32"/>
      <c r="M2009" s="38" t="str">
        <f t="shared" si="68"/>
        <v/>
      </c>
      <c r="N2009" s="32"/>
      <c r="O2009" s="32"/>
      <c r="P2009" s="32"/>
      <c r="Q2009" s="31"/>
      <c r="R2009" s="31"/>
    </row>
    <row r="2010" spans="6:18" ht="15" customHeight="1">
      <c r="F2010" s="32"/>
      <c r="G2010" s="32"/>
      <c r="H2010" s="32"/>
      <c r="I2010" s="32"/>
      <c r="J2010" s="32"/>
      <c r="K2010" s="32"/>
      <c r="L2010" s="32"/>
      <c r="M2010" s="38" t="str">
        <f t="shared" si="68"/>
        <v/>
      </c>
      <c r="N2010" s="32"/>
      <c r="O2010" s="32"/>
      <c r="P2010" s="32"/>
      <c r="Q2010" s="31"/>
      <c r="R2010" s="31"/>
    </row>
    <row r="2011" spans="6:18" ht="15" customHeight="1">
      <c r="F2011" s="32"/>
      <c r="G2011" s="32"/>
      <c r="H2011" s="32"/>
      <c r="I2011" s="32"/>
      <c r="J2011" s="32"/>
      <c r="K2011" s="32"/>
      <c r="L2011" s="32"/>
      <c r="M2011" s="38" t="str">
        <f t="shared" si="68"/>
        <v/>
      </c>
      <c r="N2011" s="32"/>
      <c r="O2011" s="32"/>
      <c r="P2011" s="32"/>
      <c r="Q2011" s="31"/>
      <c r="R2011" s="31"/>
    </row>
    <row r="2012" spans="6:18" ht="15" customHeight="1">
      <c r="F2012" s="32"/>
      <c r="G2012" s="32"/>
      <c r="H2012" s="32"/>
      <c r="I2012" s="32"/>
      <c r="J2012" s="32"/>
      <c r="K2012" s="32"/>
      <c r="L2012" s="32"/>
      <c r="M2012" s="38" t="str">
        <f t="shared" si="68"/>
        <v/>
      </c>
      <c r="N2012" s="32"/>
      <c r="O2012" s="32"/>
      <c r="P2012" s="32"/>
      <c r="Q2012" s="31"/>
      <c r="R2012" s="31"/>
    </row>
    <row r="2013" spans="6:18" ht="15" customHeight="1">
      <c r="F2013" s="35"/>
      <c r="G2013" s="35"/>
      <c r="H2013" s="35"/>
      <c r="I2013" s="35"/>
      <c r="J2013" s="35"/>
      <c r="K2013" s="35"/>
      <c r="L2013" s="35"/>
      <c r="M2013" s="39"/>
      <c r="N2013" s="35"/>
      <c r="O2013" s="35"/>
      <c r="P2013" s="35"/>
      <c r="Q2013" s="36"/>
      <c r="R2013" s="36"/>
    </row>
    <row r="2014" spans="6:18" ht="15" customHeight="1">
      <c r="F2014" s="35"/>
      <c r="G2014" s="35"/>
      <c r="H2014" s="35"/>
      <c r="I2014" s="35"/>
      <c r="J2014" s="35"/>
      <c r="K2014" s="35"/>
      <c r="L2014" s="35"/>
      <c r="M2014" s="39"/>
      <c r="N2014" s="35"/>
      <c r="O2014" s="35"/>
      <c r="P2014" s="35"/>
      <c r="Q2014" s="36"/>
      <c r="R2014" s="36"/>
    </row>
    <row r="2015" spans="6:18" ht="15" customHeight="1">
      <c r="F2015" s="35"/>
      <c r="G2015" s="35"/>
      <c r="H2015" s="35"/>
      <c r="I2015" s="35"/>
      <c r="J2015" s="35"/>
      <c r="K2015" s="35"/>
      <c r="L2015" s="35"/>
      <c r="M2015" s="39"/>
      <c r="N2015" s="35"/>
      <c r="O2015" s="35"/>
      <c r="P2015" s="35"/>
      <c r="Q2015" s="36"/>
      <c r="R2015" s="36"/>
    </row>
    <row r="2016" spans="6:18" ht="15" customHeight="1">
      <c r="F2016" s="35"/>
      <c r="G2016" s="35"/>
      <c r="H2016" s="35"/>
      <c r="I2016" s="35"/>
      <c r="J2016" s="35"/>
      <c r="K2016" s="35"/>
      <c r="L2016" s="35"/>
      <c r="M2016" s="39"/>
      <c r="N2016" s="35"/>
      <c r="O2016" s="35"/>
      <c r="P2016" s="35"/>
      <c r="Q2016" s="36"/>
      <c r="R2016" s="36"/>
    </row>
    <row r="2017" spans="6:18" ht="15" customHeight="1">
      <c r="F2017" s="35"/>
      <c r="G2017" s="35"/>
      <c r="H2017" s="35"/>
      <c r="I2017" s="35"/>
      <c r="J2017" s="35"/>
      <c r="K2017" s="35"/>
      <c r="L2017" s="35"/>
      <c r="M2017" s="39"/>
      <c r="N2017" s="35"/>
      <c r="O2017" s="35"/>
      <c r="P2017" s="35"/>
      <c r="Q2017" s="36"/>
      <c r="R2017" s="36"/>
    </row>
    <row r="2018" spans="6:18" ht="15" customHeight="1">
      <c r="F2018" s="35"/>
      <c r="G2018" s="35"/>
      <c r="H2018" s="35"/>
      <c r="I2018" s="35"/>
      <c r="J2018" s="35"/>
      <c r="K2018" s="35"/>
      <c r="L2018" s="35"/>
      <c r="M2018" s="39"/>
      <c r="N2018" s="35"/>
      <c r="O2018" s="35"/>
      <c r="P2018" s="35"/>
      <c r="Q2018" s="36"/>
      <c r="R2018" s="36"/>
    </row>
    <row r="2019" spans="6:18" ht="15" customHeight="1">
      <c r="F2019" s="35"/>
      <c r="G2019" s="35"/>
      <c r="H2019" s="35"/>
      <c r="I2019" s="35"/>
      <c r="J2019" s="35"/>
      <c r="K2019" s="35"/>
      <c r="L2019" s="35"/>
      <c r="M2019" s="39"/>
      <c r="N2019" s="35"/>
      <c r="O2019" s="35"/>
      <c r="P2019" s="35"/>
      <c r="Q2019" s="36"/>
      <c r="R2019" s="36"/>
    </row>
    <row r="2020" spans="6:18" ht="15" customHeight="1">
      <c r="F2020" s="35"/>
      <c r="G2020" s="35"/>
      <c r="H2020" s="35"/>
      <c r="I2020" s="35"/>
      <c r="J2020" s="35"/>
      <c r="K2020" s="35"/>
      <c r="L2020" s="35"/>
      <c r="M2020" s="39"/>
      <c r="N2020" s="35"/>
      <c r="O2020" s="35"/>
      <c r="P2020" s="35"/>
      <c r="Q2020" s="36"/>
      <c r="R2020" s="36"/>
    </row>
    <row r="2021" spans="6:18" ht="15" customHeight="1">
      <c r="F2021" s="35"/>
      <c r="G2021" s="35"/>
      <c r="H2021" s="35"/>
      <c r="I2021" s="35"/>
      <c r="J2021" s="35"/>
      <c r="K2021" s="35"/>
      <c r="L2021" s="35"/>
      <c r="M2021" s="39"/>
      <c r="N2021" s="35"/>
      <c r="O2021" s="35"/>
      <c r="P2021" s="35"/>
      <c r="Q2021" s="36"/>
      <c r="R2021" s="36"/>
    </row>
    <row r="2022" spans="6:18" ht="15" customHeight="1">
      <c r="F2022" s="35"/>
      <c r="G2022" s="35"/>
      <c r="H2022" s="35"/>
      <c r="I2022" s="35"/>
      <c r="J2022" s="35"/>
      <c r="K2022" s="35"/>
      <c r="L2022" s="35"/>
      <c r="M2022" s="39"/>
      <c r="N2022" s="35"/>
      <c r="O2022" s="35"/>
      <c r="P2022" s="35"/>
      <c r="Q2022" s="36"/>
      <c r="R2022" s="36"/>
    </row>
    <row r="2023" spans="6:18" ht="15" customHeight="1">
      <c r="F2023" s="35"/>
      <c r="G2023" s="35"/>
      <c r="H2023" s="35"/>
      <c r="I2023" s="35"/>
      <c r="J2023" s="35"/>
      <c r="K2023" s="35"/>
      <c r="L2023" s="35"/>
      <c r="M2023" s="39"/>
      <c r="N2023" s="35"/>
      <c r="O2023" s="35"/>
      <c r="P2023" s="35"/>
      <c r="Q2023" s="36"/>
      <c r="R2023" s="36"/>
    </row>
    <row r="2024" spans="6:18" ht="15" customHeight="1">
      <c r="F2024" s="35"/>
      <c r="G2024" s="35"/>
      <c r="H2024" s="35"/>
      <c r="I2024" s="35"/>
      <c r="J2024" s="35"/>
      <c r="K2024" s="35"/>
      <c r="L2024" s="35"/>
      <c r="M2024" s="39"/>
      <c r="N2024" s="35"/>
      <c r="O2024" s="35"/>
      <c r="P2024" s="35"/>
      <c r="Q2024" s="36"/>
      <c r="R2024" s="36"/>
    </row>
    <row r="2025" spans="6:18" ht="15" customHeight="1">
      <c r="F2025" s="35"/>
      <c r="G2025" s="35"/>
      <c r="H2025" s="35"/>
      <c r="I2025" s="35"/>
      <c r="J2025" s="35"/>
      <c r="K2025" s="35"/>
      <c r="L2025" s="35"/>
      <c r="M2025" s="39"/>
      <c r="N2025" s="35"/>
      <c r="O2025" s="35"/>
      <c r="P2025" s="35"/>
      <c r="Q2025" s="36"/>
      <c r="R2025" s="36"/>
    </row>
    <row r="2026" spans="6:18" ht="15" customHeight="1">
      <c r="F2026" s="35"/>
      <c r="G2026" s="35"/>
      <c r="H2026" s="35"/>
      <c r="I2026" s="35"/>
      <c r="J2026" s="35"/>
      <c r="K2026" s="35"/>
      <c r="L2026" s="35"/>
      <c r="M2026" s="39"/>
      <c r="N2026" s="35"/>
      <c r="O2026" s="35"/>
      <c r="P2026" s="35"/>
      <c r="Q2026" s="36"/>
      <c r="R2026" s="36"/>
    </row>
    <row r="2027" spans="6:18" ht="15" customHeight="1">
      <c r="F2027" s="35"/>
      <c r="G2027" s="35"/>
      <c r="H2027" s="35"/>
      <c r="I2027" s="35"/>
      <c r="J2027" s="35"/>
      <c r="K2027" s="35"/>
      <c r="L2027" s="35"/>
      <c r="M2027" s="39"/>
      <c r="N2027" s="35"/>
      <c r="O2027" s="35"/>
      <c r="P2027" s="35"/>
      <c r="Q2027" s="36"/>
      <c r="R2027" s="36"/>
    </row>
    <row r="2028" spans="6:18" ht="15" customHeight="1">
      <c r="F2028" s="35"/>
      <c r="G2028" s="35"/>
      <c r="H2028" s="35"/>
      <c r="I2028" s="35"/>
      <c r="J2028" s="35"/>
      <c r="K2028" s="35"/>
      <c r="L2028" s="35"/>
      <c r="M2028" s="39"/>
      <c r="N2028" s="35"/>
      <c r="O2028" s="35"/>
      <c r="P2028" s="35"/>
      <c r="Q2028" s="36"/>
      <c r="R2028" s="36"/>
    </row>
    <row r="2029" spans="6:18" ht="15" customHeight="1">
      <c r="F2029" s="35"/>
      <c r="G2029" s="35"/>
      <c r="H2029" s="35"/>
      <c r="I2029" s="35"/>
      <c r="J2029" s="35"/>
      <c r="K2029" s="35"/>
      <c r="L2029" s="35"/>
      <c r="M2029" s="39"/>
      <c r="N2029" s="35"/>
      <c r="O2029" s="35"/>
      <c r="P2029" s="35"/>
      <c r="Q2029" s="36"/>
      <c r="R2029" s="36"/>
    </row>
    <row r="2030" spans="6:18" ht="15" customHeight="1">
      <c r="F2030" s="35"/>
      <c r="G2030" s="35"/>
      <c r="H2030" s="35"/>
      <c r="I2030" s="35"/>
      <c r="J2030" s="35"/>
      <c r="K2030" s="35"/>
      <c r="L2030" s="35"/>
      <c r="M2030" s="39"/>
      <c r="N2030" s="35"/>
      <c r="O2030" s="35"/>
      <c r="P2030" s="35"/>
      <c r="Q2030" s="36"/>
      <c r="R2030" s="36"/>
    </row>
    <row r="2031" spans="6:18" ht="15" customHeight="1">
      <c r="F2031" s="35"/>
      <c r="G2031" s="35"/>
      <c r="H2031" s="35"/>
      <c r="I2031" s="35"/>
      <c r="J2031" s="35"/>
      <c r="K2031" s="35"/>
      <c r="L2031" s="35"/>
      <c r="M2031" s="39"/>
      <c r="N2031" s="35"/>
      <c r="O2031" s="35"/>
      <c r="P2031" s="35"/>
      <c r="Q2031" s="36"/>
      <c r="R2031" s="36"/>
    </row>
    <row r="2032" spans="6:18" ht="15" customHeight="1">
      <c r="F2032" s="35"/>
      <c r="G2032" s="35"/>
      <c r="H2032" s="35"/>
      <c r="I2032" s="35"/>
      <c r="J2032" s="35"/>
      <c r="K2032" s="35"/>
      <c r="L2032" s="35"/>
      <c r="M2032" s="39"/>
      <c r="N2032" s="35"/>
      <c r="O2032" s="35"/>
      <c r="P2032" s="35"/>
      <c r="Q2032" s="36"/>
      <c r="R2032" s="36"/>
    </row>
    <row r="2033" spans="6:18" ht="15" customHeight="1">
      <c r="F2033" s="35"/>
      <c r="G2033" s="35"/>
      <c r="H2033" s="35"/>
      <c r="I2033" s="35"/>
      <c r="J2033" s="35"/>
      <c r="K2033" s="35"/>
      <c r="L2033" s="35"/>
      <c r="M2033" s="39"/>
      <c r="N2033" s="35"/>
      <c r="O2033" s="35"/>
      <c r="P2033" s="35"/>
      <c r="Q2033" s="36"/>
      <c r="R2033" s="36"/>
    </row>
    <row r="2034" spans="6:18" ht="15" customHeight="1">
      <c r="F2034" s="35"/>
      <c r="G2034" s="35"/>
      <c r="H2034" s="35"/>
      <c r="I2034" s="35"/>
      <c r="J2034" s="35"/>
      <c r="K2034" s="35"/>
      <c r="L2034" s="35"/>
      <c r="M2034" s="39"/>
      <c r="N2034" s="35"/>
      <c r="O2034" s="35"/>
      <c r="P2034" s="35"/>
      <c r="Q2034" s="36"/>
      <c r="R2034" s="36"/>
    </row>
    <row r="2035" spans="6:18" ht="15" customHeight="1">
      <c r="F2035" s="35"/>
      <c r="G2035" s="35"/>
      <c r="H2035" s="35"/>
      <c r="I2035" s="35"/>
      <c r="J2035" s="35"/>
      <c r="K2035" s="35"/>
      <c r="L2035" s="35"/>
      <c r="M2035" s="39"/>
      <c r="N2035" s="35"/>
      <c r="O2035" s="35"/>
      <c r="P2035" s="35"/>
      <c r="Q2035" s="36"/>
      <c r="R2035" s="36"/>
    </row>
    <row r="2036" spans="6:18" ht="15" customHeight="1">
      <c r="F2036" s="35"/>
      <c r="G2036" s="35"/>
      <c r="H2036" s="35"/>
      <c r="I2036" s="35"/>
      <c r="J2036" s="35"/>
      <c r="K2036" s="35"/>
      <c r="L2036" s="35"/>
      <c r="M2036" s="39"/>
      <c r="N2036" s="35"/>
      <c r="O2036" s="35"/>
      <c r="P2036" s="35"/>
      <c r="Q2036" s="36"/>
      <c r="R2036" s="36"/>
    </row>
    <row r="2037" spans="6:18" ht="15" customHeight="1">
      <c r="F2037" s="35"/>
      <c r="G2037" s="35"/>
      <c r="H2037" s="35"/>
      <c r="I2037" s="35"/>
      <c r="J2037" s="35"/>
      <c r="K2037" s="35"/>
      <c r="L2037" s="35"/>
      <c r="M2037" s="39"/>
      <c r="N2037" s="35"/>
      <c r="O2037" s="35"/>
      <c r="P2037" s="35"/>
      <c r="Q2037" s="36"/>
      <c r="R2037" s="36"/>
    </row>
    <row r="2038" spans="6:18" ht="15" customHeight="1">
      <c r="F2038" s="35"/>
      <c r="G2038" s="35"/>
      <c r="H2038" s="35"/>
      <c r="I2038" s="35"/>
      <c r="J2038" s="35"/>
      <c r="K2038" s="35"/>
      <c r="L2038" s="35"/>
      <c r="M2038" s="39"/>
      <c r="N2038" s="35"/>
      <c r="O2038" s="35"/>
      <c r="P2038" s="35"/>
      <c r="Q2038" s="36"/>
      <c r="R2038" s="36"/>
    </row>
    <row r="2039" spans="6:18" ht="15" customHeight="1">
      <c r="F2039" s="35"/>
      <c r="G2039" s="35"/>
      <c r="H2039" s="35"/>
      <c r="I2039" s="35"/>
      <c r="J2039" s="35"/>
      <c r="K2039" s="35"/>
      <c r="L2039" s="35"/>
      <c r="M2039" s="39"/>
      <c r="N2039" s="35"/>
      <c r="O2039" s="35"/>
      <c r="P2039" s="35"/>
      <c r="Q2039" s="36"/>
      <c r="R2039" s="36"/>
    </row>
    <row r="2040" spans="6:18" ht="15" customHeight="1">
      <c r="F2040" s="35"/>
      <c r="G2040" s="35"/>
      <c r="H2040" s="35"/>
      <c r="I2040" s="35"/>
      <c r="J2040" s="35"/>
      <c r="K2040" s="35"/>
      <c r="L2040" s="35"/>
      <c r="M2040" s="39"/>
      <c r="N2040" s="35"/>
      <c r="O2040" s="35"/>
      <c r="P2040" s="35"/>
      <c r="Q2040" s="36"/>
      <c r="R2040" s="36"/>
    </row>
    <row r="2041" spans="6:18" ht="15" customHeight="1">
      <c r="F2041" s="35"/>
      <c r="G2041" s="35"/>
      <c r="H2041" s="35"/>
      <c r="I2041" s="35"/>
      <c r="J2041" s="35"/>
      <c r="K2041" s="35"/>
      <c r="L2041" s="35"/>
      <c r="M2041" s="39"/>
      <c r="N2041" s="35"/>
      <c r="O2041" s="35"/>
      <c r="P2041" s="35"/>
      <c r="Q2041" s="36"/>
      <c r="R2041" s="36"/>
    </row>
    <row r="2042" spans="6:18" ht="15" customHeight="1">
      <c r="F2042" s="35"/>
      <c r="G2042" s="35"/>
      <c r="H2042" s="35"/>
      <c r="I2042" s="35"/>
      <c r="J2042" s="35"/>
      <c r="K2042" s="35"/>
      <c r="L2042" s="35"/>
      <c r="M2042" s="39"/>
      <c r="N2042" s="35"/>
      <c r="O2042" s="35"/>
      <c r="P2042" s="35"/>
      <c r="Q2042" s="36"/>
      <c r="R2042" s="36"/>
    </row>
    <row r="2043" spans="6:18" ht="15" customHeight="1">
      <c r="F2043" s="35"/>
      <c r="G2043" s="35"/>
      <c r="H2043" s="35"/>
      <c r="I2043" s="35"/>
      <c r="J2043" s="35"/>
      <c r="K2043" s="35"/>
      <c r="L2043" s="35"/>
      <c r="M2043" s="39"/>
      <c r="N2043" s="35"/>
      <c r="O2043" s="35"/>
      <c r="P2043" s="35"/>
      <c r="Q2043" s="36"/>
      <c r="R2043" s="36"/>
    </row>
    <row r="2044" spans="6:18" ht="15" customHeight="1">
      <c r="F2044" s="35"/>
      <c r="G2044" s="35"/>
      <c r="H2044" s="35"/>
      <c r="I2044" s="35"/>
      <c r="J2044" s="35"/>
      <c r="K2044" s="35"/>
      <c r="L2044" s="35"/>
      <c r="M2044" s="39"/>
      <c r="N2044" s="35"/>
      <c r="O2044" s="35"/>
      <c r="P2044" s="35"/>
      <c r="Q2044" s="36"/>
      <c r="R2044" s="36"/>
    </row>
    <row r="2045" spans="6:18" ht="15" customHeight="1">
      <c r="F2045" s="35"/>
      <c r="G2045" s="35"/>
      <c r="H2045" s="35"/>
      <c r="I2045" s="35"/>
      <c r="J2045" s="35"/>
      <c r="K2045" s="35"/>
      <c r="L2045" s="35"/>
      <c r="M2045" s="39"/>
      <c r="N2045" s="35"/>
      <c r="O2045" s="35"/>
      <c r="P2045" s="35"/>
      <c r="Q2045" s="36"/>
      <c r="R2045" s="36"/>
    </row>
    <row r="2046" spans="6:18" ht="15" customHeight="1">
      <c r="F2046" s="35"/>
      <c r="G2046" s="35"/>
      <c r="H2046" s="35"/>
      <c r="I2046" s="35"/>
      <c r="J2046" s="35"/>
      <c r="K2046" s="35"/>
      <c r="L2046" s="35"/>
      <c r="M2046" s="39"/>
      <c r="N2046" s="35"/>
      <c r="O2046" s="35"/>
      <c r="P2046" s="35"/>
      <c r="Q2046" s="36"/>
      <c r="R2046" s="36"/>
    </row>
    <row r="2047" spans="6:18" ht="15" customHeight="1">
      <c r="F2047" s="35"/>
      <c r="G2047" s="35"/>
      <c r="H2047" s="35"/>
      <c r="I2047" s="35"/>
      <c r="J2047" s="35"/>
      <c r="K2047" s="35"/>
      <c r="L2047" s="35"/>
      <c r="M2047" s="39"/>
      <c r="N2047" s="35"/>
      <c r="O2047" s="35"/>
      <c r="P2047" s="35"/>
      <c r="Q2047" s="36"/>
      <c r="R2047" s="36"/>
    </row>
    <row r="2048" spans="6:18" ht="15" customHeight="1">
      <c r="F2048" s="35"/>
      <c r="G2048" s="35"/>
      <c r="H2048" s="35"/>
      <c r="I2048" s="35"/>
      <c r="J2048" s="35"/>
      <c r="K2048" s="35"/>
      <c r="L2048" s="35"/>
      <c r="M2048" s="39"/>
      <c r="N2048" s="35"/>
      <c r="O2048" s="35"/>
      <c r="P2048" s="35"/>
      <c r="Q2048" s="36"/>
      <c r="R2048" s="36"/>
    </row>
    <row r="2049" spans="6:18" ht="15" customHeight="1">
      <c r="F2049" s="35"/>
      <c r="G2049" s="35"/>
      <c r="H2049" s="35"/>
      <c r="I2049" s="35"/>
      <c r="J2049" s="35"/>
      <c r="K2049" s="35"/>
      <c r="L2049" s="35"/>
      <c r="M2049" s="39"/>
      <c r="N2049" s="35"/>
      <c r="O2049" s="35"/>
      <c r="P2049" s="35"/>
      <c r="Q2049" s="36"/>
      <c r="R2049" s="36"/>
    </row>
    <row r="2050" spans="6:18" ht="15" customHeight="1">
      <c r="F2050" s="35"/>
      <c r="G2050" s="35"/>
      <c r="H2050" s="35"/>
      <c r="I2050" s="35"/>
      <c r="J2050" s="35"/>
      <c r="K2050" s="35"/>
      <c r="L2050" s="35"/>
      <c r="M2050" s="39"/>
      <c r="N2050" s="35"/>
      <c r="O2050" s="35"/>
      <c r="P2050" s="35"/>
      <c r="Q2050" s="36"/>
      <c r="R2050" s="36"/>
    </row>
    <row r="2051" spans="6:18" ht="15" customHeight="1">
      <c r="F2051" s="35"/>
      <c r="G2051" s="35"/>
      <c r="H2051" s="35"/>
      <c r="I2051" s="35"/>
      <c r="J2051" s="35"/>
      <c r="K2051" s="35"/>
      <c r="L2051" s="35"/>
      <c r="M2051" s="39"/>
      <c r="N2051" s="35"/>
      <c r="O2051" s="35"/>
      <c r="P2051" s="35"/>
      <c r="Q2051" s="36"/>
      <c r="R2051" s="36"/>
    </row>
    <row r="2052" spans="6:18" ht="15" customHeight="1">
      <c r="F2052" s="35"/>
      <c r="G2052" s="35"/>
      <c r="H2052" s="35"/>
      <c r="I2052" s="35"/>
      <c r="J2052" s="35"/>
      <c r="K2052" s="35"/>
      <c r="L2052" s="35"/>
      <c r="M2052" s="39"/>
      <c r="N2052" s="35"/>
      <c r="O2052" s="35"/>
      <c r="P2052" s="35"/>
      <c r="Q2052" s="36"/>
      <c r="R2052" s="36"/>
    </row>
    <row r="2053" spans="6:18" ht="15" customHeight="1">
      <c r="F2053" s="35"/>
      <c r="G2053" s="35"/>
      <c r="H2053" s="35"/>
      <c r="I2053" s="35"/>
      <c r="J2053" s="35"/>
      <c r="K2053" s="35"/>
      <c r="L2053" s="35"/>
      <c r="M2053" s="39"/>
      <c r="N2053" s="35"/>
      <c r="O2053" s="35"/>
      <c r="P2053" s="35"/>
      <c r="Q2053" s="36"/>
      <c r="R2053" s="36"/>
    </row>
    <row r="2054" spans="6:18" ht="15" customHeight="1">
      <c r="F2054" s="35"/>
      <c r="G2054" s="35"/>
      <c r="H2054" s="35"/>
      <c r="I2054" s="35"/>
      <c r="J2054" s="35"/>
      <c r="K2054" s="35"/>
      <c r="L2054" s="35"/>
      <c r="M2054" s="39"/>
      <c r="N2054" s="35"/>
      <c r="O2054" s="35"/>
      <c r="P2054" s="35"/>
      <c r="Q2054" s="36"/>
      <c r="R2054" s="36"/>
    </row>
    <row r="2055" spans="6:18" ht="15" customHeight="1">
      <c r="F2055" s="35"/>
      <c r="G2055" s="35"/>
      <c r="H2055" s="35"/>
      <c r="I2055" s="35"/>
      <c r="J2055" s="35"/>
      <c r="K2055" s="35"/>
      <c r="L2055" s="35"/>
      <c r="M2055" s="39"/>
      <c r="N2055" s="35"/>
      <c r="O2055" s="35"/>
      <c r="P2055" s="35"/>
      <c r="Q2055" s="36"/>
      <c r="R2055" s="36"/>
    </row>
    <row r="2056" spans="6:18" ht="15" customHeight="1">
      <c r="F2056" s="35"/>
      <c r="G2056" s="35"/>
      <c r="H2056" s="35"/>
      <c r="I2056" s="35"/>
      <c r="J2056" s="35"/>
      <c r="K2056" s="35"/>
      <c r="L2056" s="35"/>
      <c r="M2056" s="39"/>
      <c r="N2056" s="35"/>
      <c r="O2056" s="35"/>
      <c r="P2056" s="35"/>
      <c r="Q2056" s="36"/>
      <c r="R2056" s="36"/>
    </row>
    <row r="2057" spans="6:18" ht="15" customHeight="1">
      <c r="F2057" s="35"/>
      <c r="G2057" s="35"/>
      <c r="H2057" s="35"/>
      <c r="I2057" s="35"/>
      <c r="J2057" s="35"/>
      <c r="K2057" s="35"/>
      <c r="L2057" s="35"/>
      <c r="M2057" s="39"/>
      <c r="N2057" s="35"/>
      <c r="O2057" s="35"/>
      <c r="P2057" s="35"/>
      <c r="Q2057" s="36"/>
      <c r="R2057" s="36"/>
    </row>
    <row r="2058" spans="6:18" ht="15" customHeight="1">
      <c r="F2058" s="35"/>
      <c r="G2058" s="35"/>
      <c r="H2058" s="35"/>
      <c r="I2058" s="35"/>
      <c r="J2058" s="35"/>
      <c r="K2058" s="35"/>
      <c r="L2058" s="35"/>
      <c r="M2058" s="39"/>
      <c r="N2058" s="35"/>
      <c r="O2058" s="35"/>
      <c r="P2058" s="35"/>
      <c r="Q2058" s="36"/>
      <c r="R2058" s="36"/>
    </row>
    <row r="2059" spans="6:18" ht="15" customHeight="1">
      <c r="F2059" s="35"/>
      <c r="G2059" s="35"/>
      <c r="H2059" s="35"/>
      <c r="I2059" s="35"/>
      <c r="J2059" s="35"/>
      <c r="K2059" s="35"/>
      <c r="L2059" s="35"/>
      <c r="M2059" s="39"/>
      <c r="N2059" s="35"/>
      <c r="O2059" s="35"/>
      <c r="P2059" s="35"/>
      <c r="Q2059" s="36"/>
      <c r="R2059" s="36"/>
    </row>
    <row r="2060" spans="6:18" ht="15" customHeight="1">
      <c r="F2060" s="35"/>
      <c r="G2060" s="35"/>
      <c r="H2060" s="35"/>
      <c r="I2060" s="35"/>
      <c r="J2060" s="35"/>
      <c r="K2060" s="35"/>
      <c r="L2060" s="35"/>
      <c r="M2060" s="39"/>
      <c r="N2060" s="35"/>
      <c r="O2060" s="35"/>
      <c r="P2060" s="35"/>
      <c r="Q2060" s="36"/>
      <c r="R2060" s="36"/>
    </row>
    <row r="2061" spans="6:18" ht="15" customHeight="1">
      <c r="F2061" s="35"/>
      <c r="G2061" s="35"/>
      <c r="H2061" s="35"/>
      <c r="I2061" s="35"/>
      <c r="J2061" s="35"/>
      <c r="K2061" s="35"/>
      <c r="L2061" s="35"/>
      <c r="M2061" s="39"/>
      <c r="N2061" s="35"/>
      <c r="O2061" s="35"/>
      <c r="P2061" s="35"/>
      <c r="Q2061" s="36"/>
      <c r="R2061" s="36"/>
    </row>
    <row r="2062" spans="6:18" ht="15" customHeight="1">
      <c r="F2062" s="35"/>
      <c r="G2062" s="35"/>
      <c r="H2062" s="35"/>
      <c r="I2062" s="35"/>
      <c r="J2062" s="35"/>
      <c r="K2062" s="35"/>
      <c r="L2062" s="35"/>
      <c r="M2062" s="39"/>
      <c r="N2062" s="35"/>
      <c r="O2062" s="35"/>
      <c r="P2062" s="35"/>
      <c r="Q2062" s="36"/>
      <c r="R2062" s="36"/>
    </row>
    <row r="2063" spans="6:18" ht="15" customHeight="1">
      <c r="F2063" s="35"/>
      <c r="G2063" s="35"/>
      <c r="H2063" s="35"/>
      <c r="I2063" s="35"/>
      <c r="J2063" s="35"/>
      <c r="K2063" s="35"/>
      <c r="L2063" s="35"/>
      <c r="M2063" s="39"/>
      <c r="N2063" s="35"/>
      <c r="O2063" s="35"/>
      <c r="P2063" s="35"/>
      <c r="Q2063" s="36"/>
      <c r="R2063" s="36"/>
    </row>
    <row r="2064" spans="6:18" ht="15" customHeight="1">
      <c r="F2064" s="35"/>
      <c r="G2064" s="35"/>
      <c r="H2064" s="35"/>
      <c r="I2064" s="35"/>
      <c r="J2064" s="35"/>
      <c r="K2064" s="35"/>
      <c r="L2064" s="35"/>
      <c r="M2064" s="39"/>
      <c r="N2064" s="35"/>
      <c r="O2064" s="35"/>
      <c r="P2064" s="35"/>
      <c r="Q2064" s="36"/>
      <c r="R2064" s="36"/>
    </row>
    <row r="2065" spans="6:18" ht="15" customHeight="1">
      <c r="F2065" s="35"/>
      <c r="G2065" s="35"/>
      <c r="H2065" s="35"/>
      <c r="I2065" s="35"/>
      <c r="J2065" s="35"/>
      <c r="K2065" s="35"/>
      <c r="L2065" s="35"/>
      <c r="M2065" s="39"/>
      <c r="N2065" s="35"/>
      <c r="O2065" s="35"/>
      <c r="P2065" s="35"/>
      <c r="Q2065" s="36"/>
      <c r="R2065" s="36"/>
    </row>
    <row r="2066" spans="6:18" ht="15" customHeight="1">
      <c r="F2066" s="35"/>
      <c r="G2066" s="35"/>
      <c r="H2066" s="35"/>
      <c r="I2066" s="35"/>
      <c r="J2066" s="35"/>
      <c r="K2066" s="35"/>
      <c r="L2066" s="35"/>
      <c r="M2066" s="39"/>
      <c r="N2066" s="35"/>
      <c r="O2066" s="35"/>
      <c r="P2066" s="35"/>
      <c r="Q2066" s="36"/>
      <c r="R2066" s="36"/>
    </row>
    <row r="2067" spans="6:18" ht="15" customHeight="1">
      <c r="F2067" s="35"/>
      <c r="G2067" s="35"/>
      <c r="H2067" s="35"/>
      <c r="I2067" s="35"/>
      <c r="J2067" s="35"/>
      <c r="K2067" s="35"/>
      <c r="L2067" s="35"/>
      <c r="M2067" s="39"/>
      <c r="N2067" s="35"/>
      <c r="O2067" s="35"/>
      <c r="P2067" s="35"/>
      <c r="Q2067" s="36"/>
      <c r="R2067" s="36"/>
    </row>
    <row r="2068" spans="6:18" ht="15" customHeight="1">
      <c r="F2068" s="35"/>
      <c r="G2068" s="35"/>
      <c r="H2068" s="35"/>
      <c r="I2068" s="35"/>
      <c r="J2068" s="35"/>
      <c r="K2068" s="35"/>
      <c r="L2068" s="35"/>
      <c r="M2068" s="39"/>
      <c r="N2068" s="35"/>
      <c r="O2068" s="35"/>
      <c r="P2068" s="35"/>
      <c r="Q2068" s="36"/>
      <c r="R2068" s="36"/>
    </row>
    <row r="2069" spans="6:18" ht="15" customHeight="1">
      <c r="F2069" s="35"/>
      <c r="G2069" s="35"/>
      <c r="H2069" s="35"/>
      <c r="I2069" s="35"/>
      <c r="J2069" s="35"/>
      <c r="K2069" s="35"/>
      <c r="L2069" s="35"/>
      <c r="M2069" s="39"/>
      <c r="N2069" s="35"/>
      <c r="O2069" s="35"/>
      <c r="P2069" s="35"/>
      <c r="Q2069" s="36"/>
      <c r="R2069" s="36"/>
    </row>
    <row r="2070" spans="6:18" ht="15" customHeight="1">
      <c r="F2070" s="35"/>
      <c r="G2070" s="35"/>
      <c r="H2070" s="35"/>
      <c r="I2070" s="35"/>
      <c r="J2070" s="35"/>
      <c r="K2070" s="35"/>
      <c r="L2070" s="35"/>
      <c r="M2070" s="39"/>
      <c r="N2070" s="35"/>
      <c r="O2070" s="35"/>
      <c r="P2070" s="35"/>
      <c r="Q2070" s="36"/>
      <c r="R2070" s="36"/>
    </row>
    <row r="2071" spans="6:18" ht="15" customHeight="1">
      <c r="F2071" s="35"/>
      <c r="G2071" s="35"/>
      <c r="H2071" s="35"/>
      <c r="I2071" s="35"/>
      <c r="J2071" s="35"/>
      <c r="K2071" s="35"/>
      <c r="L2071" s="35"/>
      <c r="M2071" s="39"/>
      <c r="N2071" s="35"/>
      <c r="O2071" s="35"/>
      <c r="P2071" s="35"/>
      <c r="Q2071" s="36"/>
      <c r="R2071" s="36"/>
    </row>
    <row r="2072" spans="6:18" ht="15" customHeight="1">
      <c r="F2072" s="35"/>
      <c r="G2072" s="35"/>
      <c r="H2072" s="35"/>
      <c r="I2072" s="35"/>
      <c r="J2072" s="35"/>
      <c r="K2072" s="35"/>
      <c r="L2072" s="35"/>
      <c r="M2072" s="39"/>
      <c r="N2072" s="35"/>
      <c r="O2072" s="35"/>
      <c r="P2072" s="35"/>
      <c r="Q2072" s="36"/>
      <c r="R2072" s="36"/>
    </row>
    <row r="2073" spans="6:18" ht="15" customHeight="1">
      <c r="F2073" s="35"/>
      <c r="G2073" s="35"/>
      <c r="H2073" s="35"/>
      <c r="I2073" s="35"/>
      <c r="J2073" s="35"/>
      <c r="K2073" s="35"/>
      <c r="L2073" s="35"/>
      <c r="M2073" s="39"/>
      <c r="N2073" s="35"/>
      <c r="O2073" s="35"/>
      <c r="P2073" s="35"/>
      <c r="Q2073" s="36"/>
      <c r="R2073" s="36"/>
    </row>
    <row r="2074" spans="6:18" ht="15" customHeight="1">
      <c r="F2074" s="35"/>
      <c r="G2074" s="35"/>
      <c r="H2074" s="35"/>
      <c r="I2074" s="35"/>
      <c r="J2074" s="35"/>
      <c r="K2074" s="35"/>
      <c r="L2074" s="35"/>
      <c r="M2074" s="39"/>
      <c r="N2074" s="35"/>
      <c r="O2074" s="35"/>
      <c r="P2074" s="35"/>
      <c r="Q2074" s="36"/>
      <c r="R2074" s="36"/>
    </row>
    <row r="2075" spans="6:18" ht="15" customHeight="1">
      <c r="F2075" s="35"/>
      <c r="G2075" s="35"/>
      <c r="H2075" s="35"/>
      <c r="I2075" s="35"/>
      <c r="J2075" s="35"/>
      <c r="K2075" s="35"/>
      <c r="L2075" s="35"/>
      <c r="M2075" s="39"/>
      <c r="N2075" s="35"/>
      <c r="O2075" s="35"/>
      <c r="P2075" s="35"/>
      <c r="Q2075" s="36"/>
      <c r="R2075" s="36"/>
    </row>
    <row r="2076" spans="6:18" ht="15" customHeight="1">
      <c r="F2076" s="35"/>
      <c r="G2076" s="35"/>
      <c r="H2076" s="35"/>
      <c r="I2076" s="35"/>
      <c r="J2076" s="35"/>
      <c r="K2076" s="35"/>
      <c r="L2076" s="35"/>
      <c r="M2076" s="39"/>
      <c r="N2076" s="35"/>
      <c r="O2076" s="35"/>
      <c r="P2076" s="35"/>
      <c r="Q2076" s="36"/>
      <c r="R2076" s="36"/>
    </row>
    <row r="2077" spans="6:18" ht="15" customHeight="1">
      <c r="F2077" s="35"/>
      <c r="G2077" s="35"/>
      <c r="H2077" s="35"/>
      <c r="I2077" s="35"/>
      <c r="J2077" s="35"/>
      <c r="K2077" s="35"/>
      <c r="L2077" s="35"/>
      <c r="M2077" s="39"/>
      <c r="N2077" s="35"/>
      <c r="O2077" s="35"/>
      <c r="P2077" s="35"/>
      <c r="Q2077" s="36"/>
      <c r="R2077" s="36"/>
    </row>
    <row r="2078" spans="6:18" ht="15" customHeight="1">
      <c r="F2078" s="35"/>
      <c r="G2078" s="35"/>
      <c r="H2078" s="35"/>
      <c r="I2078" s="35"/>
      <c r="J2078" s="35"/>
      <c r="K2078" s="35"/>
      <c r="L2078" s="35"/>
      <c r="M2078" s="39"/>
      <c r="N2078" s="35"/>
      <c r="O2078" s="35"/>
      <c r="P2078" s="35"/>
      <c r="Q2078" s="36"/>
      <c r="R2078" s="36"/>
    </row>
    <row r="2079" spans="6:18" ht="15" customHeight="1">
      <c r="F2079" s="35"/>
      <c r="G2079" s="35"/>
      <c r="H2079" s="35"/>
      <c r="I2079" s="35"/>
      <c r="J2079" s="35"/>
      <c r="K2079" s="35"/>
      <c r="L2079" s="35"/>
      <c r="M2079" s="39"/>
      <c r="N2079" s="35"/>
      <c r="O2079" s="35"/>
      <c r="P2079" s="35"/>
      <c r="Q2079" s="36"/>
      <c r="R2079" s="36"/>
    </row>
    <row r="2080" spans="6:18" ht="15" customHeight="1">
      <c r="F2080" s="35"/>
      <c r="G2080" s="35"/>
      <c r="H2080" s="35"/>
      <c r="I2080" s="35"/>
      <c r="J2080" s="35"/>
      <c r="K2080" s="35"/>
      <c r="L2080" s="35"/>
      <c r="M2080" s="39"/>
      <c r="N2080" s="35"/>
      <c r="O2080" s="35"/>
      <c r="P2080" s="35"/>
      <c r="Q2080" s="36"/>
      <c r="R2080" s="36"/>
    </row>
    <row r="2081" spans="6:18" ht="15" customHeight="1">
      <c r="F2081" s="35"/>
      <c r="G2081" s="35"/>
      <c r="H2081" s="35"/>
      <c r="I2081" s="35"/>
      <c r="J2081" s="35"/>
      <c r="K2081" s="35"/>
      <c r="L2081" s="35"/>
      <c r="M2081" s="39"/>
      <c r="N2081" s="35"/>
      <c r="O2081" s="35"/>
      <c r="P2081" s="35"/>
      <c r="Q2081" s="36"/>
      <c r="R2081" s="36"/>
    </row>
    <row r="2082" spans="6:18" ht="15" customHeight="1">
      <c r="F2082" s="35"/>
      <c r="G2082" s="35"/>
      <c r="H2082" s="35"/>
      <c r="I2082" s="35"/>
      <c r="J2082" s="35"/>
      <c r="K2082" s="35"/>
      <c r="L2082" s="35"/>
      <c r="M2082" s="39"/>
      <c r="N2082" s="35"/>
      <c r="O2082" s="35"/>
      <c r="P2082" s="35"/>
      <c r="Q2082" s="36"/>
      <c r="R2082" s="36"/>
    </row>
    <row r="2083" spans="6:18" ht="15" customHeight="1">
      <c r="F2083" s="35"/>
      <c r="G2083" s="35"/>
      <c r="H2083" s="35"/>
      <c r="I2083" s="35"/>
      <c r="J2083" s="35"/>
      <c r="K2083" s="35"/>
      <c r="L2083" s="35"/>
      <c r="M2083" s="39"/>
      <c r="N2083" s="35"/>
      <c r="O2083" s="35"/>
      <c r="P2083" s="35"/>
      <c r="Q2083" s="36"/>
      <c r="R2083" s="36"/>
    </row>
    <row r="2084" spans="6:18" ht="15" customHeight="1">
      <c r="F2084" s="35"/>
      <c r="G2084" s="35"/>
      <c r="H2084" s="35"/>
      <c r="I2084" s="35"/>
      <c r="J2084" s="35"/>
      <c r="K2084" s="35"/>
      <c r="L2084" s="35"/>
      <c r="M2084" s="39"/>
      <c r="N2084" s="35"/>
      <c r="O2084" s="35"/>
      <c r="P2084" s="35"/>
      <c r="Q2084" s="36"/>
      <c r="R2084" s="36"/>
    </row>
    <row r="2085" spans="6:18" ht="15" customHeight="1">
      <c r="F2085" s="35"/>
      <c r="G2085" s="35"/>
      <c r="H2085" s="35"/>
      <c r="I2085" s="35"/>
      <c r="J2085" s="35"/>
      <c r="K2085" s="35"/>
      <c r="L2085" s="35"/>
      <c r="M2085" s="39"/>
      <c r="N2085" s="35"/>
      <c r="O2085" s="35"/>
      <c r="P2085" s="35"/>
      <c r="Q2085" s="36"/>
      <c r="R2085" s="36"/>
    </row>
    <row r="2086" spans="6:18" ht="15" customHeight="1">
      <c r="F2086" s="35"/>
      <c r="G2086" s="35"/>
      <c r="H2086" s="35"/>
      <c r="I2086" s="35"/>
      <c r="J2086" s="35"/>
      <c r="K2086" s="35"/>
      <c r="L2086" s="35"/>
      <c r="M2086" s="39"/>
      <c r="N2086" s="35"/>
      <c r="O2086" s="35"/>
      <c r="P2086" s="35"/>
      <c r="Q2086" s="36"/>
      <c r="R2086" s="36"/>
    </row>
    <row r="2087" spans="6:18" ht="15" customHeight="1">
      <c r="F2087" s="35"/>
      <c r="G2087" s="35"/>
      <c r="H2087" s="35"/>
      <c r="I2087" s="35"/>
      <c r="J2087" s="35"/>
      <c r="K2087" s="35"/>
      <c r="L2087" s="35"/>
      <c r="M2087" s="39"/>
      <c r="N2087" s="35"/>
      <c r="O2087" s="35"/>
      <c r="P2087" s="35"/>
      <c r="Q2087" s="36"/>
      <c r="R2087" s="36"/>
    </row>
    <row r="2088" spans="6:18" ht="15" customHeight="1">
      <c r="F2088" s="35"/>
      <c r="G2088" s="35"/>
      <c r="H2088" s="35"/>
      <c r="I2088" s="35"/>
      <c r="J2088" s="35"/>
      <c r="K2088" s="35"/>
      <c r="L2088" s="35"/>
      <c r="M2088" s="39"/>
      <c r="N2088" s="35"/>
      <c r="O2088" s="35"/>
      <c r="P2088" s="35"/>
      <c r="Q2088" s="36"/>
      <c r="R2088" s="36"/>
    </row>
    <row r="2089" spans="6:18" ht="15" customHeight="1">
      <c r="F2089" s="35"/>
      <c r="G2089" s="35"/>
      <c r="H2089" s="35"/>
      <c r="I2089" s="35"/>
      <c r="J2089" s="35"/>
      <c r="K2089" s="35"/>
      <c r="L2089" s="35"/>
      <c r="M2089" s="39"/>
      <c r="N2089" s="35"/>
      <c r="O2089" s="35"/>
      <c r="P2089" s="35"/>
      <c r="Q2089" s="36"/>
      <c r="R2089" s="36"/>
    </row>
    <row r="2090" spans="6:18" ht="15" customHeight="1">
      <c r="F2090" s="35"/>
      <c r="G2090" s="35"/>
      <c r="H2090" s="35"/>
      <c r="I2090" s="35"/>
      <c r="J2090" s="35"/>
      <c r="K2090" s="35"/>
      <c r="L2090" s="35"/>
      <c r="M2090" s="39"/>
      <c r="N2090" s="35"/>
      <c r="O2090" s="35"/>
      <c r="P2090" s="35"/>
      <c r="Q2090" s="36"/>
      <c r="R2090" s="36"/>
    </row>
    <row r="2091" spans="6:18" ht="15" customHeight="1">
      <c r="F2091" s="35"/>
      <c r="G2091" s="35"/>
      <c r="H2091" s="35"/>
      <c r="I2091" s="35"/>
      <c r="J2091" s="35"/>
      <c r="K2091" s="35"/>
      <c r="L2091" s="35"/>
      <c r="M2091" s="39"/>
      <c r="N2091" s="35"/>
      <c r="O2091" s="35"/>
      <c r="P2091" s="35"/>
      <c r="Q2091" s="36"/>
      <c r="R2091" s="36"/>
    </row>
    <row r="2092" spans="6:18" ht="15" customHeight="1">
      <c r="F2092" s="35"/>
      <c r="G2092" s="35"/>
      <c r="H2092" s="35"/>
      <c r="I2092" s="35"/>
      <c r="J2092" s="35"/>
      <c r="K2092" s="35"/>
      <c r="L2092" s="35"/>
      <c r="M2092" s="39"/>
      <c r="N2092" s="35"/>
      <c r="O2092" s="35"/>
      <c r="P2092" s="35"/>
      <c r="Q2092" s="36"/>
      <c r="R2092" s="36"/>
    </row>
    <row r="2093" spans="6:18" ht="15" customHeight="1">
      <c r="F2093" s="35"/>
      <c r="G2093" s="35"/>
      <c r="H2093" s="35"/>
      <c r="I2093" s="35"/>
      <c r="J2093" s="35"/>
      <c r="K2093" s="35"/>
      <c r="L2093" s="35"/>
      <c r="M2093" s="39"/>
      <c r="N2093" s="35"/>
      <c r="O2093" s="35"/>
      <c r="P2093" s="35"/>
      <c r="Q2093" s="36"/>
      <c r="R2093" s="36"/>
    </row>
    <row r="2094" spans="6:18" ht="15" customHeight="1">
      <c r="F2094" s="35"/>
      <c r="G2094" s="35"/>
      <c r="H2094" s="35"/>
      <c r="I2094" s="35"/>
      <c r="J2094" s="35"/>
      <c r="K2094" s="35"/>
      <c r="L2094" s="35"/>
      <c r="M2094" s="39"/>
      <c r="N2094" s="35"/>
      <c r="O2094" s="35"/>
      <c r="P2094" s="35"/>
      <c r="Q2094" s="36"/>
      <c r="R2094" s="36"/>
    </row>
    <row r="2095" spans="6:18" ht="15" customHeight="1">
      <c r="F2095" s="35"/>
      <c r="G2095" s="35"/>
      <c r="H2095" s="35"/>
      <c r="I2095" s="35"/>
      <c r="J2095" s="35"/>
      <c r="K2095" s="35"/>
      <c r="L2095" s="35"/>
      <c r="M2095" s="39"/>
      <c r="N2095" s="35"/>
      <c r="O2095" s="35"/>
      <c r="P2095" s="35"/>
      <c r="Q2095" s="36"/>
      <c r="R2095" s="36"/>
    </row>
    <row r="2096" spans="6:18" ht="15" customHeight="1">
      <c r="F2096" s="35"/>
      <c r="G2096" s="35"/>
      <c r="H2096" s="35"/>
      <c r="I2096" s="35"/>
      <c r="J2096" s="35"/>
      <c r="K2096" s="35"/>
      <c r="L2096" s="35"/>
      <c r="M2096" s="39"/>
      <c r="N2096" s="35"/>
      <c r="O2096" s="35"/>
      <c r="P2096" s="35"/>
      <c r="Q2096" s="36"/>
      <c r="R2096" s="36"/>
    </row>
    <row r="2097" spans="6:18" ht="15" customHeight="1">
      <c r="F2097" s="35"/>
      <c r="G2097" s="35"/>
      <c r="H2097" s="35"/>
      <c r="I2097" s="35"/>
      <c r="J2097" s="35"/>
      <c r="K2097" s="35"/>
      <c r="L2097" s="35"/>
      <c r="M2097" s="39"/>
      <c r="N2097" s="35"/>
      <c r="O2097" s="35"/>
      <c r="P2097" s="35"/>
      <c r="Q2097" s="36"/>
      <c r="R2097" s="36"/>
    </row>
    <row r="2098" spans="6:18" ht="15" customHeight="1">
      <c r="F2098" s="35"/>
      <c r="G2098" s="35"/>
      <c r="H2098" s="35"/>
      <c r="I2098" s="35"/>
      <c r="J2098" s="35"/>
      <c r="K2098" s="35"/>
      <c r="L2098" s="35"/>
      <c r="M2098" s="39"/>
      <c r="N2098" s="35"/>
      <c r="O2098" s="35"/>
      <c r="P2098" s="35"/>
      <c r="Q2098" s="36"/>
      <c r="R2098" s="36"/>
    </row>
    <row r="2099" spans="6:18" ht="15" customHeight="1">
      <c r="F2099" s="35"/>
      <c r="G2099" s="35"/>
      <c r="H2099" s="35"/>
      <c r="I2099" s="35"/>
      <c r="J2099" s="35"/>
      <c r="K2099" s="35"/>
      <c r="L2099" s="35"/>
      <c r="M2099" s="39"/>
      <c r="N2099" s="35"/>
      <c r="O2099" s="35"/>
      <c r="P2099" s="35"/>
      <c r="Q2099" s="36"/>
      <c r="R2099" s="36"/>
    </row>
    <row r="2100" spans="6:18" ht="15" customHeight="1">
      <c r="F2100" s="35"/>
      <c r="G2100" s="35"/>
      <c r="H2100" s="35"/>
      <c r="I2100" s="35"/>
      <c r="J2100" s="35"/>
      <c r="K2100" s="35"/>
      <c r="L2100" s="35"/>
      <c r="M2100" s="39"/>
      <c r="N2100" s="35"/>
      <c r="O2100" s="35"/>
      <c r="P2100" s="35"/>
      <c r="Q2100" s="36"/>
      <c r="R2100" s="36"/>
    </row>
    <row r="2101" spans="6:18" ht="15" customHeight="1">
      <c r="F2101" s="35"/>
      <c r="G2101" s="35"/>
      <c r="H2101" s="35"/>
      <c r="I2101" s="35"/>
      <c r="J2101" s="35"/>
      <c r="K2101" s="35"/>
      <c r="L2101" s="35"/>
      <c r="M2101" s="39"/>
      <c r="N2101" s="35"/>
      <c r="O2101" s="35"/>
      <c r="P2101" s="35"/>
      <c r="Q2101" s="36"/>
      <c r="R2101" s="36"/>
    </row>
    <row r="2102" spans="6:18" ht="15" customHeight="1">
      <c r="F2102" s="35"/>
      <c r="G2102" s="35"/>
      <c r="H2102" s="35"/>
      <c r="I2102" s="35"/>
      <c r="J2102" s="35"/>
      <c r="K2102" s="35"/>
      <c r="L2102" s="35"/>
      <c r="M2102" s="39"/>
      <c r="N2102" s="35"/>
      <c r="O2102" s="35"/>
      <c r="P2102" s="35"/>
      <c r="Q2102" s="36"/>
      <c r="R2102" s="36"/>
    </row>
    <row r="2103" spans="6:18" ht="15" customHeight="1">
      <c r="F2103" s="35"/>
      <c r="G2103" s="35"/>
      <c r="H2103" s="35"/>
      <c r="I2103" s="35"/>
      <c r="J2103" s="35"/>
      <c r="K2103" s="35"/>
      <c r="L2103" s="35"/>
      <c r="M2103" s="39"/>
      <c r="N2103" s="35"/>
      <c r="O2103" s="35"/>
      <c r="P2103" s="35"/>
      <c r="Q2103" s="36"/>
      <c r="R2103" s="36"/>
    </row>
    <row r="2104" spans="6:18" ht="15" customHeight="1">
      <c r="F2104" s="35"/>
      <c r="G2104" s="35"/>
      <c r="H2104" s="35"/>
      <c r="I2104" s="35"/>
      <c r="J2104" s="35"/>
      <c r="K2104" s="35"/>
      <c r="L2104" s="35"/>
      <c r="M2104" s="39"/>
      <c r="N2104" s="35"/>
      <c r="O2104" s="35"/>
      <c r="P2104" s="35"/>
      <c r="Q2104" s="36"/>
      <c r="R2104" s="36"/>
    </row>
    <row r="2105" spans="6:18" ht="15" customHeight="1">
      <c r="F2105" s="35"/>
      <c r="G2105" s="35"/>
      <c r="H2105" s="35"/>
      <c r="I2105" s="35"/>
      <c r="J2105" s="35"/>
      <c r="K2105" s="35"/>
      <c r="L2105" s="35"/>
      <c r="M2105" s="39"/>
      <c r="N2105" s="35"/>
      <c r="O2105" s="35"/>
      <c r="P2105" s="35"/>
      <c r="Q2105" s="36"/>
      <c r="R2105" s="36"/>
    </row>
    <row r="2106" spans="6:18" ht="15" customHeight="1">
      <c r="F2106" s="35"/>
      <c r="G2106" s="35"/>
      <c r="H2106" s="35"/>
      <c r="I2106" s="35"/>
      <c r="J2106" s="35"/>
      <c r="K2106" s="35"/>
      <c r="L2106" s="35"/>
      <c r="M2106" s="39"/>
      <c r="N2106" s="35"/>
      <c r="O2106" s="35"/>
      <c r="P2106" s="35"/>
      <c r="Q2106" s="36"/>
      <c r="R2106" s="36"/>
    </row>
    <row r="2107" spans="6:18" ht="15" customHeight="1">
      <c r="F2107" s="35"/>
      <c r="G2107" s="35"/>
      <c r="H2107" s="35"/>
      <c r="I2107" s="35"/>
      <c r="J2107" s="35"/>
      <c r="K2107" s="35"/>
      <c r="L2107" s="35"/>
      <c r="M2107" s="39"/>
      <c r="N2107" s="35"/>
      <c r="O2107" s="35"/>
      <c r="P2107" s="35"/>
      <c r="Q2107" s="36"/>
      <c r="R2107" s="36"/>
    </row>
    <row r="2108" spans="6:18" ht="15" customHeight="1">
      <c r="F2108" s="35"/>
      <c r="G2108" s="35"/>
      <c r="H2108" s="35"/>
      <c r="I2108" s="35"/>
      <c r="J2108" s="35"/>
      <c r="K2108" s="35"/>
      <c r="L2108" s="35"/>
      <c r="M2108" s="39"/>
      <c r="N2108" s="35"/>
      <c r="O2108" s="35"/>
      <c r="P2108" s="35"/>
      <c r="Q2108" s="36"/>
      <c r="R2108" s="36"/>
    </row>
    <row r="2109" spans="6:18" ht="15" customHeight="1">
      <c r="F2109" s="35"/>
      <c r="G2109" s="35"/>
      <c r="H2109" s="35"/>
      <c r="I2109" s="35"/>
      <c r="J2109" s="35"/>
      <c r="K2109" s="35"/>
      <c r="L2109" s="35"/>
      <c r="M2109" s="39"/>
      <c r="N2109" s="35"/>
      <c r="O2109" s="35"/>
      <c r="P2109" s="35"/>
      <c r="Q2109" s="36"/>
      <c r="R2109" s="36"/>
    </row>
    <row r="2110" spans="6:18" ht="15" customHeight="1">
      <c r="F2110" s="35"/>
      <c r="G2110" s="35"/>
      <c r="H2110" s="35"/>
      <c r="I2110" s="35"/>
      <c r="J2110" s="35"/>
      <c r="K2110" s="35"/>
      <c r="L2110" s="35"/>
      <c r="M2110" s="39"/>
      <c r="N2110" s="35"/>
      <c r="O2110" s="35"/>
      <c r="P2110" s="35"/>
      <c r="Q2110" s="36"/>
      <c r="R2110" s="36"/>
    </row>
    <row r="2111" spans="6:18" ht="15" customHeight="1">
      <c r="F2111" s="35"/>
      <c r="G2111" s="35"/>
      <c r="H2111" s="35"/>
      <c r="I2111" s="35"/>
      <c r="J2111" s="35"/>
      <c r="K2111" s="35"/>
      <c r="L2111" s="35"/>
      <c r="M2111" s="39"/>
      <c r="N2111" s="35"/>
      <c r="O2111" s="35"/>
      <c r="P2111" s="35"/>
      <c r="Q2111" s="36"/>
      <c r="R2111" s="36"/>
    </row>
    <row r="2112" spans="6:18" ht="15" customHeight="1">
      <c r="F2112" s="35"/>
      <c r="G2112" s="35"/>
      <c r="H2112" s="35"/>
      <c r="I2112" s="35"/>
      <c r="J2112" s="35"/>
      <c r="K2112" s="35"/>
      <c r="L2112" s="35"/>
      <c r="M2112" s="39"/>
      <c r="N2112" s="35"/>
      <c r="O2112" s="35"/>
      <c r="P2112" s="35"/>
      <c r="Q2112" s="36"/>
      <c r="R2112" s="36"/>
    </row>
    <row r="2113" spans="6:18" ht="15" customHeight="1">
      <c r="F2113" s="35"/>
      <c r="G2113" s="35"/>
      <c r="H2113" s="35"/>
      <c r="I2113" s="35"/>
      <c r="J2113" s="35"/>
      <c r="K2113" s="35"/>
      <c r="L2113" s="35"/>
      <c r="M2113" s="39"/>
      <c r="N2113" s="35"/>
      <c r="O2113" s="35"/>
      <c r="P2113" s="35"/>
      <c r="Q2113" s="36"/>
      <c r="R2113" s="36"/>
    </row>
    <row r="2114" spans="6:18" ht="15" customHeight="1">
      <c r="F2114" s="35"/>
      <c r="G2114" s="35"/>
      <c r="H2114" s="35"/>
      <c r="I2114" s="35"/>
      <c r="J2114" s="35"/>
      <c r="K2114" s="35"/>
      <c r="L2114" s="35"/>
      <c r="M2114" s="39"/>
      <c r="N2114" s="35"/>
      <c r="O2114" s="35"/>
      <c r="P2114" s="35"/>
      <c r="Q2114" s="36"/>
      <c r="R2114" s="36"/>
    </row>
    <row r="2115" spans="6:18" ht="15" customHeight="1">
      <c r="F2115" s="35"/>
      <c r="G2115" s="35"/>
      <c r="H2115" s="35"/>
      <c r="I2115" s="35"/>
      <c r="J2115" s="35"/>
      <c r="K2115" s="35"/>
      <c r="L2115" s="35"/>
      <c r="M2115" s="39"/>
      <c r="N2115" s="35"/>
      <c r="O2115" s="35"/>
      <c r="P2115" s="35"/>
      <c r="Q2115" s="36"/>
      <c r="R2115" s="36"/>
    </row>
    <row r="2116" spans="6:18" ht="15" customHeight="1">
      <c r="F2116" s="35"/>
      <c r="G2116" s="35"/>
      <c r="H2116" s="35"/>
      <c r="I2116" s="35"/>
      <c r="J2116" s="35"/>
      <c r="K2116" s="35"/>
      <c r="L2116" s="35"/>
      <c r="M2116" s="39"/>
      <c r="N2116" s="35"/>
      <c r="O2116" s="35"/>
      <c r="P2116" s="35"/>
      <c r="Q2116" s="36"/>
      <c r="R2116" s="36"/>
    </row>
    <row r="2117" spans="6:18" ht="15" customHeight="1">
      <c r="F2117" s="35"/>
      <c r="G2117" s="35"/>
      <c r="H2117" s="35"/>
      <c r="I2117" s="35"/>
      <c r="J2117" s="35"/>
      <c r="K2117" s="35"/>
      <c r="L2117" s="35"/>
      <c r="M2117" s="39"/>
      <c r="N2117" s="35"/>
      <c r="O2117" s="35"/>
      <c r="P2117" s="35"/>
      <c r="Q2117" s="36"/>
      <c r="R2117" s="36"/>
    </row>
    <row r="2118" spans="6:18" ht="15" customHeight="1">
      <c r="F2118" s="35"/>
      <c r="G2118" s="35"/>
      <c r="H2118" s="35"/>
      <c r="I2118" s="35"/>
      <c r="J2118" s="35"/>
      <c r="K2118" s="35"/>
      <c r="L2118" s="35"/>
      <c r="M2118" s="39"/>
      <c r="N2118" s="35"/>
      <c r="O2118" s="35"/>
      <c r="P2118" s="35"/>
      <c r="Q2118" s="36"/>
      <c r="R2118" s="36"/>
    </row>
    <row r="2119" spans="6:18" ht="15" customHeight="1">
      <c r="F2119" s="35"/>
      <c r="G2119" s="35"/>
      <c r="H2119" s="35"/>
      <c r="I2119" s="35"/>
      <c r="J2119" s="35"/>
      <c r="K2119" s="35"/>
      <c r="L2119" s="35"/>
      <c r="M2119" s="39"/>
      <c r="N2119" s="35"/>
      <c r="O2119" s="35"/>
      <c r="P2119" s="35"/>
      <c r="Q2119" s="36"/>
      <c r="R2119" s="36"/>
    </row>
    <row r="2120" spans="6:18" ht="15" customHeight="1">
      <c r="F2120" s="35"/>
      <c r="G2120" s="35"/>
      <c r="H2120" s="35"/>
      <c r="I2120" s="35"/>
      <c r="J2120" s="35"/>
      <c r="K2120" s="35"/>
      <c r="L2120" s="35"/>
      <c r="M2120" s="39"/>
      <c r="N2120" s="35"/>
      <c r="O2120" s="35"/>
      <c r="P2120" s="35"/>
      <c r="Q2120" s="36"/>
      <c r="R2120" s="36"/>
    </row>
    <row r="2121" spans="6:18" ht="15" customHeight="1">
      <c r="F2121" s="35"/>
      <c r="G2121" s="35"/>
      <c r="H2121" s="35"/>
      <c r="I2121" s="35"/>
      <c r="J2121" s="35"/>
      <c r="K2121" s="35"/>
      <c r="L2121" s="35"/>
      <c r="M2121" s="39"/>
      <c r="N2121" s="35"/>
      <c r="O2121" s="35"/>
      <c r="P2121" s="35"/>
      <c r="Q2121" s="36"/>
      <c r="R2121" s="36"/>
    </row>
    <row r="2122" spans="6:18" ht="15" customHeight="1">
      <c r="F2122" s="35"/>
      <c r="G2122" s="35"/>
      <c r="H2122" s="35"/>
      <c r="I2122" s="35"/>
      <c r="J2122" s="35"/>
      <c r="K2122" s="35"/>
      <c r="L2122" s="35"/>
      <c r="M2122" s="39"/>
      <c r="N2122" s="35"/>
      <c r="O2122" s="35"/>
      <c r="P2122" s="35"/>
      <c r="Q2122" s="36"/>
      <c r="R2122" s="36"/>
    </row>
    <row r="2123" spans="6:18" ht="15" customHeight="1">
      <c r="F2123" s="35"/>
      <c r="G2123" s="35"/>
      <c r="H2123" s="35"/>
      <c r="I2123" s="35"/>
      <c r="J2123" s="35"/>
      <c r="K2123" s="35"/>
      <c r="L2123" s="35"/>
      <c r="M2123" s="39"/>
      <c r="N2123" s="35"/>
      <c r="O2123" s="35"/>
      <c r="P2123" s="35"/>
      <c r="Q2123" s="36"/>
      <c r="R2123" s="36"/>
    </row>
    <row r="2124" spans="6:18" ht="15" customHeight="1">
      <c r="F2124" s="35"/>
      <c r="G2124" s="35"/>
      <c r="H2124" s="35"/>
      <c r="I2124" s="35"/>
      <c r="J2124" s="35"/>
      <c r="K2124" s="35"/>
      <c r="L2124" s="35"/>
      <c r="M2124" s="39"/>
      <c r="N2124" s="35"/>
      <c r="O2124" s="35"/>
      <c r="P2124" s="35"/>
      <c r="Q2124" s="36"/>
      <c r="R2124" s="36"/>
    </row>
    <row r="2125" spans="6:18" ht="15" customHeight="1">
      <c r="F2125" s="35"/>
      <c r="G2125" s="35"/>
      <c r="H2125" s="35"/>
      <c r="I2125" s="35"/>
      <c r="J2125" s="35"/>
      <c r="K2125" s="35"/>
      <c r="L2125" s="35"/>
      <c r="M2125" s="39"/>
      <c r="N2125" s="35"/>
      <c r="O2125" s="35"/>
      <c r="P2125" s="35"/>
      <c r="Q2125" s="36"/>
      <c r="R2125" s="36"/>
    </row>
    <row r="2126" spans="6:18" ht="15" customHeight="1">
      <c r="F2126" s="35"/>
      <c r="G2126" s="35"/>
      <c r="H2126" s="35"/>
      <c r="I2126" s="35"/>
      <c r="J2126" s="35"/>
      <c r="K2126" s="35"/>
      <c r="L2126" s="35"/>
      <c r="M2126" s="39"/>
      <c r="N2126" s="35"/>
      <c r="O2126" s="35"/>
      <c r="P2126" s="35"/>
      <c r="Q2126" s="36"/>
      <c r="R2126" s="36"/>
    </row>
    <row r="2127" spans="6:18" ht="15" customHeight="1">
      <c r="F2127" s="35"/>
      <c r="G2127" s="35"/>
      <c r="H2127" s="35"/>
      <c r="I2127" s="35"/>
      <c r="J2127" s="35"/>
      <c r="K2127" s="35"/>
      <c r="L2127" s="35"/>
      <c r="M2127" s="39"/>
      <c r="N2127" s="35"/>
      <c r="O2127" s="35"/>
      <c r="P2127" s="35"/>
      <c r="Q2127" s="36"/>
      <c r="R2127" s="36"/>
    </row>
    <row r="2128" spans="6:18" ht="15" customHeight="1">
      <c r="F2128" s="35"/>
      <c r="G2128" s="35"/>
      <c r="H2128" s="35"/>
      <c r="I2128" s="35"/>
      <c r="J2128" s="35"/>
      <c r="K2128" s="35"/>
      <c r="L2128" s="35"/>
      <c r="M2128" s="39"/>
      <c r="N2128" s="35"/>
      <c r="O2128" s="35"/>
      <c r="P2128" s="35"/>
      <c r="Q2128" s="36"/>
      <c r="R2128" s="36"/>
    </row>
    <row r="2129" spans="6:18" ht="15" customHeight="1">
      <c r="F2129" s="35"/>
      <c r="G2129" s="35"/>
      <c r="H2129" s="35"/>
      <c r="I2129" s="35"/>
      <c r="J2129" s="35"/>
      <c r="K2129" s="35"/>
      <c r="L2129" s="35"/>
      <c r="M2129" s="39"/>
      <c r="N2129" s="35"/>
      <c r="O2129" s="35"/>
      <c r="P2129" s="35"/>
      <c r="Q2129" s="36"/>
      <c r="R2129" s="36"/>
    </row>
    <row r="2130" spans="6:18" ht="15" customHeight="1">
      <c r="F2130" s="35"/>
      <c r="G2130" s="35"/>
      <c r="H2130" s="35"/>
      <c r="I2130" s="35"/>
      <c r="J2130" s="35"/>
      <c r="K2130" s="35"/>
      <c r="L2130" s="35"/>
      <c r="M2130" s="39"/>
      <c r="N2130" s="35"/>
      <c r="O2130" s="35"/>
      <c r="P2130" s="35"/>
      <c r="Q2130" s="36"/>
      <c r="R2130" s="36"/>
    </row>
    <row r="2131" spans="6:18" ht="15" customHeight="1">
      <c r="F2131" s="35"/>
      <c r="G2131" s="35"/>
      <c r="H2131" s="35"/>
      <c r="I2131" s="35"/>
      <c r="J2131" s="35"/>
      <c r="K2131" s="35"/>
      <c r="L2131" s="35"/>
      <c r="M2131" s="39"/>
      <c r="N2131" s="35"/>
      <c r="O2131" s="35"/>
      <c r="P2131" s="35"/>
      <c r="Q2131" s="36"/>
      <c r="R2131" s="36"/>
    </row>
    <row r="2132" spans="6:18" ht="15" customHeight="1">
      <c r="F2132" s="35"/>
      <c r="G2132" s="35"/>
      <c r="H2132" s="35"/>
      <c r="I2132" s="35"/>
      <c r="J2132" s="35"/>
      <c r="K2132" s="35"/>
      <c r="L2132" s="35"/>
      <c r="M2132" s="39"/>
      <c r="N2132" s="35"/>
      <c r="O2132" s="35"/>
      <c r="P2132" s="35"/>
      <c r="Q2132" s="36"/>
      <c r="R2132" s="36"/>
    </row>
    <row r="2133" spans="6:18" ht="15" customHeight="1">
      <c r="F2133" s="35"/>
      <c r="G2133" s="35"/>
      <c r="H2133" s="35"/>
      <c r="I2133" s="35"/>
      <c r="J2133" s="35"/>
      <c r="K2133" s="35"/>
      <c r="L2133" s="35"/>
      <c r="M2133" s="39"/>
      <c r="N2133" s="35"/>
      <c r="O2133" s="35"/>
      <c r="P2133" s="35"/>
      <c r="Q2133" s="36"/>
      <c r="R2133" s="36"/>
    </row>
    <row r="2134" spans="6:18" ht="15" customHeight="1">
      <c r="F2134" s="35"/>
      <c r="G2134" s="35"/>
      <c r="H2134" s="35"/>
      <c r="I2134" s="35"/>
      <c r="J2134" s="35"/>
      <c r="K2134" s="35"/>
      <c r="L2134" s="35"/>
      <c r="M2134" s="39"/>
      <c r="N2134" s="35"/>
      <c r="O2134" s="35"/>
      <c r="P2134" s="35"/>
      <c r="Q2134" s="36"/>
      <c r="R2134" s="36"/>
    </row>
    <row r="2135" spans="6:18" ht="15" customHeight="1">
      <c r="F2135" s="35"/>
      <c r="G2135" s="35"/>
      <c r="H2135" s="35"/>
      <c r="I2135" s="35"/>
      <c r="J2135" s="35"/>
      <c r="K2135" s="35"/>
      <c r="L2135" s="35"/>
      <c r="M2135" s="39"/>
      <c r="N2135" s="35"/>
      <c r="O2135" s="35"/>
      <c r="P2135" s="35"/>
      <c r="Q2135" s="36"/>
      <c r="R2135" s="36"/>
    </row>
    <row r="2136" spans="6:18" ht="15" customHeight="1">
      <c r="F2136" s="35"/>
      <c r="G2136" s="35"/>
      <c r="H2136" s="35"/>
      <c r="I2136" s="35"/>
      <c r="J2136" s="35"/>
      <c r="K2136" s="35"/>
      <c r="L2136" s="35"/>
      <c r="M2136" s="39"/>
      <c r="N2136" s="35"/>
      <c r="O2136" s="35"/>
      <c r="P2136" s="35"/>
      <c r="Q2136" s="36"/>
      <c r="R2136" s="36"/>
    </row>
    <row r="2137" spans="6:18" ht="15" customHeight="1">
      <c r="F2137" s="35"/>
      <c r="G2137" s="35"/>
      <c r="H2137" s="35"/>
      <c r="I2137" s="35"/>
      <c r="J2137" s="35"/>
      <c r="K2137" s="35"/>
      <c r="L2137" s="35"/>
      <c r="M2137" s="39"/>
      <c r="N2137" s="35"/>
      <c r="O2137" s="35"/>
      <c r="P2137" s="35"/>
      <c r="Q2137" s="36"/>
      <c r="R2137" s="36"/>
    </row>
    <row r="2138" spans="6:18" ht="15" customHeight="1">
      <c r="F2138" s="35"/>
      <c r="G2138" s="35"/>
      <c r="H2138" s="35"/>
      <c r="I2138" s="35"/>
      <c r="J2138" s="35"/>
      <c r="K2138" s="35"/>
      <c r="L2138" s="35"/>
      <c r="M2138" s="39"/>
      <c r="N2138" s="35"/>
      <c r="O2138" s="35"/>
      <c r="P2138" s="35"/>
      <c r="Q2138" s="36"/>
      <c r="R2138" s="36"/>
    </row>
    <row r="2139" spans="6:18" ht="15" customHeight="1">
      <c r="F2139" s="35"/>
      <c r="G2139" s="35"/>
      <c r="H2139" s="35"/>
      <c r="I2139" s="35"/>
      <c r="J2139" s="35"/>
      <c r="K2139" s="35"/>
      <c r="L2139" s="35"/>
      <c r="M2139" s="39"/>
      <c r="N2139" s="35"/>
      <c r="O2139" s="35"/>
      <c r="P2139" s="35"/>
      <c r="Q2139" s="36"/>
      <c r="R2139" s="36"/>
    </row>
    <row r="2140" spans="6:18" ht="15" customHeight="1">
      <c r="F2140" s="35"/>
      <c r="G2140" s="35"/>
      <c r="H2140" s="35"/>
      <c r="I2140" s="35"/>
      <c r="J2140" s="35"/>
      <c r="K2140" s="35"/>
      <c r="L2140" s="35"/>
      <c r="M2140" s="39"/>
      <c r="N2140" s="35"/>
      <c r="O2140" s="35"/>
      <c r="P2140" s="35"/>
      <c r="Q2140" s="36"/>
      <c r="R2140" s="36"/>
    </row>
    <row r="2141" spans="6:18" ht="15" customHeight="1">
      <c r="F2141" s="35"/>
      <c r="G2141" s="35"/>
      <c r="H2141" s="35"/>
      <c r="I2141" s="35"/>
      <c r="J2141" s="35"/>
      <c r="K2141" s="35"/>
      <c r="L2141" s="35"/>
      <c r="M2141" s="39"/>
      <c r="N2141" s="35"/>
      <c r="O2141" s="35"/>
      <c r="P2141" s="35"/>
      <c r="Q2141" s="36"/>
      <c r="R2141" s="36"/>
    </row>
    <row r="2142" spans="6:18" ht="15" customHeight="1">
      <c r="F2142" s="35"/>
      <c r="G2142" s="35"/>
      <c r="H2142" s="35"/>
      <c r="I2142" s="35"/>
      <c r="J2142" s="35"/>
      <c r="K2142" s="35"/>
      <c r="L2142" s="35"/>
      <c r="M2142" s="39"/>
      <c r="N2142" s="35"/>
      <c r="O2142" s="35"/>
      <c r="P2142" s="35"/>
      <c r="Q2142" s="36"/>
      <c r="R2142" s="36"/>
    </row>
    <row r="2143" spans="6:18" ht="15" customHeight="1">
      <c r="F2143" s="35"/>
      <c r="G2143" s="35"/>
      <c r="H2143" s="35"/>
      <c r="I2143" s="35"/>
      <c r="J2143" s="35"/>
      <c r="K2143" s="35"/>
      <c r="L2143" s="35"/>
      <c r="M2143" s="39"/>
      <c r="N2143" s="35"/>
      <c r="O2143" s="35"/>
      <c r="P2143" s="35"/>
      <c r="Q2143" s="36"/>
      <c r="R2143" s="36"/>
    </row>
    <row r="2144" spans="6:18" ht="15" customHeight="1">
      <c r="F2144" s="35"/>
      <c r="G2144" s="35"/>
      <c r="H2144" s="35"/>
      <c r="I2144" s="35"/>
      <c r="J2144" s="35"/>
      <c r="K2144" s="35"/>
      <c r="L2144" s="35"/>
      <c r="M2144" s="39"/>
      <c r="N2144" s="35"/>
      <c r="O2144" s="35"/>
      <c r="P2144" s="35"/>
      <c r="Q2144" s="36"/>
      <c r="R2144" s="36"/>
    </row>
    <row r="2145" spans="6:18" ht="15" customHeight="1">
      <c r="F2145" s="35"/>
      <c r="G2145" s="35"/>
      <c r="H2145" s="35"/>
      <c r="I2145" s="35"/>
      <c r="J2145" s="35"/>
      <c r="K2145" s="35"/>
      <c r="L2145" s="35"/>
      <c r="M2145" s="39"/>
      <c r="N2145" s="35"/>
      <c r="O2145" s="35"/>
      <c r="P2145" s="35"/>
      <c r="Q2145" s="36"/>
      <c r="R2145" s="36"/>
    </row>
    <row r="2146" spans="6:18" ht="15" customHeight="1">
      <c r="F2146" s="35"/>
      <c r="G2146" s="35"/>
      <c r="H2146" s="35"/>
      <c r="I2146" s="35"/>
      <c r="J2146" s="35"/>
      <c r="K2146" s="35"/>
      <c r="L2146" s="35"/>
      <c r="M2146" s="39"/>
      <c r="N2146" s="35"/>
      <c r="O2146" s="35"/>
      <c r="P2146" s="35"/>
      <c r="Q2146" s="36"/>
      <c r="R2146" s="36"/>
    </row>
    <row r="2147" spans="6:18" ht="15" customHeight="1">
      <c r="F2147" s="35"/>
      <c r="G2147" s="35"/>
      <c r="H2147" s="35"/>
      <c r="I2147" s="35"/>
      <c r="J2147" s="35"/>
      <c r="K2147" s="35"/>
      <c r="L2147" s="35"/>
      <c r="M2147" s="39"/>
      <c r="N2147" s="35"/>
      <c r="O2147" s="35"/>
      <c r="P2147" s="35"/>
      <c r="Q2147" s="36"/>
      <c r="R2147" s="36"/>
    </row>
    <row r="2148" spans="6:18" ht="15" customHeight="1">
      <c r="F2148" s="35"/>
      <c r="G2148" s="35"/>
      <c r="H2148" s="35"/>
      <c r="I2148" s="35"/>
      <c r="J2148" s="35"/>
      <c r="K2148" s="35"/>
      <c r="L2148" s="35"/>
      <c r="M2148" s="39"/>
      <c r="N2148" s="35"/>
      <c r="O2148" s="35"/>
      <c r="P2148" s="35"/>
      <c r="Q2148" s="36"/>
      <c r="R2148" s="36"/>
    </row>
    <row r="2149" spans="6:18" ht="15" customHeight="1">
      <c r="F2149" s="35"/>
      <c r="G2149" s="35"/>
      <c r="H2149" s="35"/>
      <c r="I2149" s="35"/>
      <c r="J2149" s="35"/>
      <c r="K2149" s="35"/>
      <c r="L2149" s="35"/>
      <c r="M2149" s="39"/>
      <c r="N2149" s="35"/>
      <c r="O2149" s="35"/>
      <c r="P2149" s="35"/>
      <c r="Q2149" s="36"/>
      <c r="R2149" s="36"/>
    </row>
    <row r="2150" spans="6:18" ht="15" customHeight="1">
      <c r="F2150" s="35"/>
      <c r="G2150" s="35"/>
      <c r="H2150" s="35"/>
      <c r="I2150" s="35"/>
      <c r="J2150" s="35"/>
      <c r="K2150" s="35"/>
      <c r="L2150" s="35"/>
      <c r="M2150" s="39"/>
      <c r="N2150" s="35"/>
      <c r="O2150" s="35"/>
      <c r="P2150" s="35"/>
      <c r="Q2150" s="36"/>
      <c r="R2150" s="36"/>
    </row>
    <row r="2151" spans="6:18" ht="15" customHeight="1">
      <c r="F2151" s="35"/>
      <c r="G2151" s="35"/>
      <c r="H2151" s="35"/>
      <c r="I2151" s="35"/>
      <c r="J2151" s="35"/>
      <c r="K2151" s="35"/>
      <c r="L2151" s="35"/>
      <c r="M2151" s="39"/>
      <c r="N2151" s="35"/>
      <c r="O2151" s="35"/>
      <c r="P2151" s="35"/>
      <c r="Q2151" s="36"/>
      <c r="R2151" s="36"/>
    </row>
    <row r="2152" spans="6:18" ht="15" customHeight="1">
      <c r="F2152" s="35"/>
      <c r="G2152" s="35"/>
      <c r="H2152" s="35"/>
      <c r="I2152" s="35"/>
      <c r="J2152" s="35"/>
      <c r="K2152" s="35"/>
      <c r="L2152" s="35"/>
      <c r="M2152" s="39"/>
      <c r="N2152" s="35"/>
      <c r="O2152" s="35"/>
      <c r="P2152" s="35"/>
      <c r="Q2152" s="36"/>
      <c r="R2152" s="36"/>
    </row>
    <row r="2153" spans="6:18" ht="15" customHeight="1">
      <c r="F2153" s="35"/>
      <c r="G2153" s="35"/>
      <c r="H2153" s="35"/>
      <c r="I2153" s="35"/>
      <c r="J2153" s="35"/>
      <c r="K2153" s="35"/>
      <c r="L2153" s="35"/>
      <c r="M2153" s="39"/>
      <c r="N2153" s="35"/>
      <c r="O2153" s="35"/>
      <c r="P2153" s="35"/>
      <c r="Q2153" s="36"/>
      <c r="R2153" s="36"/>
    </row>
    <row r="2154" spans="6:18" ht="15" customHeight="1">
      <c r="F2154" s="35"/>
      <c r="G2154" s="35"/>
      <c r="H2154" s="35"/>
      <c r="I2154" s="35"/>
      <c r="J2154" s="35"/>
      <c r="K2154" s="35"/>
      <c r="L2154" s="35"/>
      <c r="M2154" s="39"/>
      <c r="N2154" s="35"/>
      <c r="O2154" s="35"/>
      <c r="P2154" s="35"/>
      <c r="Q2154" s="36"/>
      <c r="R2154" s="36"/>
    </row>
    <row r="2155" spans="6:18" ht="15" customHeight="1">
      <c r="F2155" s="35"/>
      <c r="G2155" s="35"/>
      <c r="H2155" s="35"/>
      <c r="I2155" s="35"/>
      <c r="J2155" s="35"/>
      <c r="K2155" s="35"/>
      <c r="L2155" s="35"/>
      <c r="M2155" s="39"/>
      <c r="N2155" s="35"/>
      <c r="O2155" s="35"/>
      <c r="P2155" s="35"/>
      <c r="Q2155" s="36"/>
      <c r="R2155" s="36"/>
    </row>
    <row r="2156" spans="6:18" ht="15" customHeight="1">
      <c r="F2156" s="35"/>
      <c r="G2156" s="35"/>
      <c r="H2156" s="35"/>
      <c r="I2156" s="35"/>
      <c r="J2156" s="35"/>
      <c r="K2156" s="35"/>
      <c r="L2156" s="35"/>
      <c r="M2156" s="39"/>
      <c r="N2156" s="35"/>
      <c r="O2156" s="35"/>
      <c r="P2156" s="35"/>
      <c r="Q2156" s="36"/>
      <c r="R2156" s="36"/>
    </row>
    <row r="2157" spans="6:18" ht="15" customHeight="1">
      <c r="F2157" s="35"/>
      <c r="G2157" s="35"/>
      <c r="H2157" s="35"/>
      <c r="I2157" s="35"/>
      <c r="J2157" s="35"/>
      <c r="K2157" s="35"/>
      <c r="L2157" s="35"/>
      <c r="M2157" s="39"/>
      <c r="N2157" s="35"/>
      <c r="O2157" s="35"/>
      <c r="P2157" s="35"/>
      <c r="Q2157" s="36"/>
      <c r="R2157" s="36"/>
    </row>
    <row r="2158" spans="6:18" ht="15" customHeight="1">
      <c r="F2158" s="35"/>
      <c r="G2158" s="35"/>
      <c r="H2158" s="35"/>
      <c r="I2158" s="35"/>
      <c r="J2158" s="35"/>
      <c r="K2158" s="35"/>
      <c r="L2158" s="35"/>
      <c r="M2158" s="39"/>
      <c r="N2158" s="35"/>
      <c r="O2158" s="35"/>
      <c r="P2158" s="35"/>
      <c r="Q2158" s="36"/>
      <c r="R2158" s="36"/>
    </row>
    <row r="2159" spans="6:18" ht="15" customHeight="1">
      <c r="F2159" s="35"/>
      <c r="G2159" s="35"/>
      <c r="H2159" s="35"/>
      <c r="I2159" s="35"/>
      <c r="J2159" s="35"/>
      <c r="K2159" s="35"/>
      <c r="L2159" s="35"/>
      <c r="M2159" s="39"/>
      <c r="N2159" s="35"/>
      <c r="O2159" s="35"/>
      <c r="P2159" s="35"/>
      <c r="Q2159" s="36"/>
      <c r="R2159" s="36"/>
    </row>
    <row r="2160" spans="6:18" ht="15" customHeight="1">
      <c r="F2160" s="35"/>
      <c r="G2160" s="35"/>
      <c r="H2160" s="35"/>
      <c r="I2160" s="35"/>
      <c r="J2160" s="35"/>
      <c r="K2160" s="35"/>
      <c r="L2160" s="35"/>
      <c r="M2160" s="39"/>
      <c r="N2160" s="35"/>
      <c r="O2160" s="35"/>
      <c r="P2160" s="35"/>
      <c r="Q2160" s="36"/>
      <c r="R2160" s="36"/>
    </row>
    <row r="2161" spans="6:18" ht="15" customHeight="1">
      <c r="F2161" s="35"/>
      <c r="G2161" s="35"/>
      <c r="H2161" s="35"/>
      <c r="I2161" s="35"/>
      <c r="J2161" s="35"/>
      <c r="K2161" s="35"/>
      <c r="L2161" s="35"/>
      <c r="M2161" s="39"/>
      <c r="N2161" s="35"/>
      <c r="O2161" s="35"/>
      <c r="P2161" s="35"/>
      <c r="Q2161" s="36"/>
      <c r="R2161" s="36"/>
    </row>
    <row r="2162" spans="6:18" ht="15" customHeight="1">
      <c r="F2162" s="35"/>
      <c r="G2162" s="35"/>
      <c r="H2162" s="35"/>
      <c r="I2162" s="35"/>
      <c r="J2162" s="35"/>
      <c r="K2162" s="35"/>
      <c r="L2162" s="35"/>
      <c r="M2162" s="39"/>
      <c r="N2162" s="35"/>
      <c r="O2162" s="35"/>
      <c r="P2162" s="35"/>
      <c r="Q2162" s="36"/>
      <c r="R2162" s="36"/>
    </row>
    <row r="2163" spans="6:18" ht="15" customHeight="1">
      <c r="F2163" s="35"/>
      <c r="G2163" s="35"/>
      <c r="H2163" s="35"/>
      <c r="I2163" s="35"/>
      <c r="J2163" s="35"/>
      <c r="K2163" s="35"/>
      <c r="L2163" s="35"/>
      <c r="M2163" s="39"/>
      <c r="N2163" s="35"/>
      <c r="O2163" s="35"/>
      <c r="P2163" s="35"/>
      <c r="Q2163" s="36"/>
      <c r="R2163" s="36"/>
    </row>
    <row r="2164" spans="6:18" ht="15" customHeight="1">
      <c r="F2164" s="35"/>
      <c r="G2164" s="35"/>
      <c r="H2164" s="35"/>
      <c r="I2164" s="35"/>
      <c r="J2164" s="35"/>
      <c r="K2164" s="35"/>
      <c r="L2164" s="35"/>
      <c r="M2164" s="39"/>
      <c r="N2164" s="35"/>
      <c r="O2164" s="35"/>
      <c r="P2164" s="35"/>
      <c r="Q2164" s="36"/>
      <c r="R2164" s="36"/>
    </row>
    <row r="2165" spans="6:18" ht="15" customHeight="1">
      <c r="F2165" s="35"/>
      <c r="G2165" s="35"/>
      <c r="H2165" s="35"/>
      <c r="I2165" s="35"/>
      <c r="J2165" s="35"/>
      <c r="K2165" s="35"/>
      <c r="L2165" s="35"/>
      <c r="M2165" s="39"/>
      <c r="N2165" s="35"/>
      <c r="O2165" s="35"/>
      <c r="P2165" s="35"/>
      <c r="Q2165" s="36"/>
      <c r="R2165" s="36"/>
    </row>
    <row r="2166" spans="6:18" ht="15" customHeight="1">
      <c r="F2166" s="35"/>
      <c r="G2166" s="35"/>
      <c r="H2166" s="35"/>
      <c r="I2166" s="35"/>
      <c r="J2166" s="35"/>
      <c r="K2166" s="35"/>
      <c r="L2166" s="35"/>
      <c r="M2166" s="39"/>
      <c r="N2166" s="35"/>
      <c r="O2166" s="35"/>
      <c r="P2166" s="35"/>
      <c r="Q2166" s="36"/>
      <c r="R2166" s="36"/>
    </row>
    <row r="2167" spans="6:18" ht="15" customHeight="1">
      <c r="F2167" s="35"/>
      <c r="G2167" s="35"/>
      <c r="H2167" s="35"/>
      <c r="I2167" s="35"/>
      <c r="J2167" s="35"/>
      <c r="K2167" s="35"/>
      <c r="L2167" s="35"/>
      <c r="M2167" s="39"/>
      <c r="N2167" s="35"/>
      <c r="O2167" s="35"/>
      <c r="P2167" s="35"/>
      <c r="Q2167" s="36"/>
      <c r="R2167" s="36"/>
    </row>
    <row r="2168" spans="6:18" ht="15" customHeight="1">
      <c r="F2168" s="35"/>
      <c r="G2168" s="35"/>
      <c r="H2168" s="35"/>
      <c r="I2168" s="35"/>
      <c r="J2168" s="35"/>
      <c r="K2168" s="35"/>
      <c r="L2168" s="35"/>
      <c r="M2168" s="39"/>
      <c r="N2168" s="35"/>
      <c r="O2168" s="35"/>
      <c r="P2168" s="35"/>
      <c r="Q2168" s="36"/>
      <c r="R2168" s="36"/>
    </row>
    <row r="2169" spans="6:18" ht="15" customHeight="1">
      <c r="F2169" s="35"/>
      <c r="G2169" s="35"/>
      <c r="H2169" s="35"/>
      <c r="I2169" s="35"/>
      <c r="J2169" s="35"/>
      <c r="K2169" s="35"/>
      <c r="L2169" s="35"/>
      <c r="M2169" s="39"/>
      <c r="N2169" s="35"/>
      <c r="O2169" s="35"/>
      <c r="P2169" s="35"/>
      <c r="Q2169" s="36"/>
      <c r="R2169" s="36"/>
    </row>
    <row r="2170" spans="6:18" ht="15" customHeight="1">
      <c r="F2170" s="35"/>
      <c r="G2170" s="35"/>
      <c r="H2170" s="35"/>
      <c r="I2170" s="35"/>
      <c r="J2170" s="35"/>
      <c r="K2170" s="35"/>
      <c r="L2170" s="35"/>
      <c r="M2170" s="39"/>
      <c r="N2170" s="35"/>
      <c r="O2170" s="35"/>
      <c r="P2170" s="35"/>
      <c r="Q2170" s="36"/>
      <c r="R2170" s="36"/>
    </row>
    <row r="2171" spans="6:18" ht="15" customHeight="1">
      <c r="F2171" s="35"/>
      <c r="G2171" s="35"/>
      <c r="H2171" s="35"/>
      <c r="I2171" s="35"/>
      <c r="J2171" s="35"/>
      <c r="K2171" s="35"/>
      <c r="L2171" s="35"/>
      <c r="M2171" s="39"/>
      <c r="N2171" s="35"/>
      <c r="O2171" s="35"/>
      <c r="P2171" s="35"/>
      <c r="Q2171" s="36"/>
      <c r="R2171" s="36"/>
    </row>
    <row r="2172" spans="6:18" ht="15" customHeight="1">
      <c r="F2172" s="35"/>
      <c r="G2172" s="35"/>
      <c r="H2172" s="35"/>
      <c r="I2172" s="35"/>
      <c r="J2172" s="35"/>
      <c r="K2172" s="35"/>
      <c r="L2172" s="35"/>
      <c r="M2172" s="39"/>
      <c r="N2172" s="35"/>
      <c r="O2172" s="35"/>
      <c r="P2172" s="35"/>
      <c r="Q2172" s="36"/>
      <c r="R2172" s="36"/>
    </row>
    <row r="2173" spans="6:18" ht="15" customHeight="1">
      <c r="F2173" s="35"/>
      <c r="G2173" s="35"/>
      <c r="H2173" s="35"/>
      <c r="I2173" s="35"/>
      <c r="J2173" s="35"/>
      <c r="K2173" s="35"/>
      <c r="L2173" s="35"/>
      <c r="M2173" s="39"/>
      <c r="N2173" s="35"/>
      <c r="O2173" s="35"/>
      <c r="P2173" s="35"/>
      <c r="Q2173" s="36"/>
      <c r="R2173" s="36"/>
    </row>
    <row r="2174" spans="6:18" ht="15" customHeight="1">
      <c r="F2174" s="35"/>
      <c r="G2174" s="35"/>
      <c r="H2174" s="35"/>
      <c r="I2174" s="35"/>
      <c r="J2174" s="35"/>
      <c r="K2174" s="35"/>
      <c r="L2174" s="35"/>
      <c r="M2174" s="39"/>
      <c r="N2174" s="35"/>
      <c r="O2174" s="35"/>
      <c r="P2174" s="35"/>
      <c r="Q2174" s="36"/>
      <c r="R2174" s="36"/>
    </row>
    <row r="2175" spans="6:18" ht="15" customHeight="1">
      <c r="F2175" s="35"/>
      <c r="G2175" s="35"/>
      <c r="H2175" s="35"/>
      <c r="I2175" s="35"/>
      <c r="J2175" s="35"/>
      <c r="K2175" s="35"/>
      <c r="L2175" s="35"/>
      <c r="M2175" s="39"/>
      <c r="N2175" s="35"/>
      <c r="O2175" s="35"/>
      <c r="P2175" s="35"/>
      <c r="Q2175" s="36"/>
      <c r="R2175" s="36"/>
    </row>
    <row r="2176" spans="6:18" ht="15" customHeight="1">
      <c r="F2176" s="35"/>
      <c r="G2176" s="35"/>
      <c r="H2176" s="35"/>
      <c r="I2176" s="35"/>
      <c r="J2176" s="35"/>
      <c r="K2176" s="35"/>
      <c r="L2176" s="35"/>
      <c r="M2176" s="39"/>
      <c r="N2176" s="35"/>
      <c r="O2176" s="35"/>
      <c r="P2176" s="35"/>
      <c r="Q2176" s="36"/>
      <c r="R2176" s="36"/>
    </row>
    <row r="2177" spans="6:18" ht="15" customHeight="1">
      <c r="F2177" s="35"/>
      <c r="G2177" s="35"/>
      <c r="H2177" s="35"/>
      <c r="I2177" s="35"/>
      <c r="J2177" s="35"/>
      <c r="K2177" s="35"/>
      <c r="L2177" s="35"/>
      <c r="M2177" s="39"/>
      <c r="N2177" s="35"/>
      <c r="O2177" s="35"/>
      <c r="P2177" s="35"/>
      <c r="Q2177" s="36"/>
      <c r="R2177" s="36"/>
    </row>
    <row r="2178" spans="6:18" ht="15" customHeight="1">
      <c r="F2178" s="35"/>
      <c r="G2178" s="35"/>
      <c r="H2178" s="35"/>
      <c r="I2178" s="35"/>
      <c r="J2178" s="35"/>
      <c r="K2178" s="35"/>
      <c r="L2178" s="35"/>
      <c r="M2178" s="39"/>
      <c r="N2178" s="35"/>
      <c r="O2178" s="35"/>
      <c r="P2178" s="35"/>
      <c r="Q2178" s="36"/>
      <c r="R2178" s="36"/>
    </row>
    <row r="2179" spans="6:18" ht="15" customHeight="1">
      <c r="F2179" s="35"/>
      <c r="G2179" s="35"/>
      <c r="H2179" s="35"/>
      <c r="I2179" s="35"/>
      <c r="J2179" s="35"/>
      <c r="K2179" s="35"/>
      <c r="L2179" s="35"/>
      <c r="M2179" s="39"/>
      <c r="N2179" s="35"/>
      <c r="O2179" s="35"/>
      <c r="P2179" s="35"/>
      <c r="Q2179" s="36"/>
      <c r="R2179" s="36"/>
    </row>
    <row r="2180" spans="6:18" ht="15" customHeight="1">
      <c r="F2180" s="35"/>
      <c r="G2180" s="35"/>
      <c r="H2180" s="35"/>
      <c r="I2180" s="35"/>
      <c r="J2180" s="35"/>
      <c r="K2180" s="35"/>
      <c r="L2180" s="35"/>
      <c r="M2180" s="39"/>
      <c r="N2180" s="35"/>
      <c r="O2180" s="35"/>
      <c r="P2180" s="35"/>
      <c r="Q2180" s="36"/>
      <c r="R2180" s="36"/>
    </row>
    <row r="2181" spans="6:18" ht="15" customHeight="1">
      <c r="F2181" s="35"/>
      <c r="G2181" s="35"/>
      <c r="H2181" s="35"/>
      <c r="I2181" s="35"/>
      <c r="J2181" s="35"/>
      <c r="K2181" s="35"/>
      <c r="L2181" s="35"/>
      <c r="M2181" s="39"/>
      <c r="N2181" s="35"/>
      <c r="O2181" s="35"/>
      <c r="P2181" s="35"/>
      <c r="Q2181" s="36"/>
      <c r="R2181" s="36"/>
    </row>
    <row r="2182" spans="6:18" ht="15" customHeight="1">
      <c r="F2182" s="35"/>
      <c r="G2182" s="35"/>
      <c r="H2182" s="35"/>
      <c r="I2182" s="35"/>
      <c r="J2182" s="35"/>
      <c r="K2182" s="35"/>
      <c r="L2182" s="35"/>
      <c r="M2182" s="39"/>
      <c r="N2182" s="35"/>
      <c r="O2182" s="35"/>
      <c r="P2182" s="35"/>
      <c r="Q2182" s="36"/>
      <c r="R2182" s="36"/>
    </row>
    <row r="2183" spans="6:18" ht="15" customHeight="1">
      <c r="F2183" s="35"/>
      <c r="G2183" s="35"/>
      <c r="H2183" s="35"/>
      <c r="I2183" s="35"/>
      <c r="J2183" s="35"/>
      <c r="K2183" s="35"/>
      <c r="L2183" s="35"/>
      <c r="M2183" s="39"/>
      <c r="N2183" s="35"/>
      <c r="O2183" s="35"/>
      <c r="P2183" s="35"/>
      <c r="Q2183" s="36"/>
      <c r="R2183" s="36"/>
    </row>
    <row r="2184" spans="6:18" ht="15" customHeight="1">
      <c r="F2184" s="35"/>
      <c r="G2184" s="35"/>
      <c r="H2184" s="35"/>
      <c r="I2184" s="35"/>
      <c r="J2184" s="35"/>
      <c r="K2184" s="35"/>
      <c r="L2184" s="35"/>
      <c r="M2184" s="39"/>
      <c r="N2184" s="35"/>
      <c r="O2184" s="35"/>
      <c r="P2184" s="35"/>
      <c r="Q2184" s="36"/>
      <c r="R2184" s="36"/>
    </row>
    <row r="2185" spans="6:18" ht="15" customHeight="1">
      <c r="F2185" s="35"/>
      <c r="G2185" s="35"/>
      <c r="H2185" s="35"/>
      <c r="I2185" s="35"/>
      <c r="J2185" s="35"/>
      <c r="K2185" s="35"/>
      <c r="L2185" s="35"/>
      <c r="M2185" s="39"/>
      <c r="N2185" s="35"/>
      <c r="O2185" s="35"/>
      <c r="P2185" s="35"/>
      <c r="Q2185" s="36"/>
      <c r="R2185" s="36"/>
    </row>
    <row r="2186" spans="6:18" ht="15" customHeight="1">
      <c r="F2186" s="35"/>
      <c r="G2186" s="35"/>
      <c r="H2186" s="35"/>
      <c r="I2186" s="35"/>
      <c r="J2186" s="35"/>
      <c r="K2186" s="35"/>
      <c r="L2186" s="35"/>
      <c r="M2186" s="39"/>
      <c r="N2186" s="35"/>
      <c r="O2186" s="35"/>
      <c r="P2186" s="35"/>
      <c r="Q2186" s="36"/>
      <c r="R2186" s="36"/>
    </row>
    <row r="2187" spans="6:18" ht="15" customHeight="1">
      <c r="F2187" s="35"/>
      <c r="G2187" s="35"/>
      <c r="H2187" s="35"/>
      <c r="I2187" s="35"/>
      <c r="J2187" s="35"/>
      <c r="K2187" s="35"/>
      <c r="L2187" s="35"/>
      <c r="M2187" s="39"/>
      <c r="N2187" s="35"/>
      <c r="O2187" s="35"/>
      <c r="P2187" s="35"/>
      <c r="Q2187" s="36"/>
      <c r="R2187" s="36"/>
    </row>
    <row r="2188" spans="6:18" ht="15" customHeight="1">
      <c r="F2188" s="35"/>
      <c r="G2188" s="35"/>
      <c r="H2188" s="35"/>
      <c r="I2188" s="35"/>
      <c r="J2188" s="35"/>
      <c r="K2188" s="35"/>
      <c r="L2188" s="35"/>
      <c r="M2188" s="39"/>
      <c r="N2188" s="35"/>
      <c r="O2188" s="35"/>
      <c r="P2188" s="35"/>
      <c r="Q2188" s="36"/>
      <c r="R2188" s="36"/>
    </row>
    <row r="2189" spans="6:18" ht="15" customHeight="1">
      <c r="F2189" s="35"/>
      <c r="G2189" s="35"/>
      <c r="H2189" s="35"/>
      <c r="I2189" s="35"/>
      <c r="J2189" s="35"/>
      <c r="K2189" s="35"/>
      <c r="L2189" s="35"/>
      <c r="M2189" s="39"/>
      <c r="N2189" s="35"/>
      <c r="O2189" s="35"/>
      <c r="P2189" s="35"/>
      <c r="Q2189" s="36"/>
      <c r="R2189" s="36"/>
    </row>
    <row r="2190" spans="6:18" ht="15" customHeight="1">
      <c r="F2190" s="35"/>
      <c r="G2190" s="35"/>
      <c r="H2190" s="35"/>
      <c r="I2190" s="35"/>
      <c r="J2190" s="35"/>
      <c r="K2190" s="35"/>
      <c r="L2190" s="35"/>
      <c r="M2190" s="39"/>
      <c r="N2190" s="35"/>
      <c r="O2190" s="35"/>
      <c r="P2190" s="35"/>
      <c r="Q2190" s="36"/>
      <c r="R2190" s="36"/>
    </row>
    <row r="2191" spans="6:18" ht="15" customHeight="1">
      <c r="F2191" s="35"/>
      <c r="G2191" s="35"/>
      <c r="H2191" s="35"/>
      <c r="I2191" s="35"/>
      <c r="J2191" s="35"/>
      <c r="K2191" s="35"/>
      <c r="L2191" s="35"/>
      <c r="M2191" s="39"/>
      <c r="N2191" s="35"/>
      <c r="O2191" s="35"/>
      <c r="P2191" s="35"/>
      <c r="Q2191" s="36"/>
      <c r="R2191" s="36"/>
    </row>
    <row r="2192" spans="6:18" ht="15" customHeight="1">
      <c r="F2192" s="35"/>
      <c r="G2192" s="35"/>
      <c r="H2192" s="35"/>
      <c r="I2192" s="35"/>
      <c r="J2192" s="35"/>
      <c r="K2192" s="35"/>
      <c r="L2192" s="35"/>
      <c r="M2192" s="39"/>
      <c r="N2192" s="35"/>
      <c r="O2192" s="35"/>
      <c r="P2192" s="35"/>
      <c r="Q2192" s="36"/>
      <c r="R2192" s="36"/>
    </row>
    <row r="2193" spans="6:18" ht="15" customHeight="1">
      <c r="F2193" s="35"/>
      <c r="G2193" s="35"/>
      <c r="H2193" s="35"/>
      <c r="I2193" s="35"/>
      <c r="J2193" s="35"/>
      <c r="K2193" s="35"/>
      <c r="L2193" s="35"/>
      <c r="M2193" s="39"/>
      <c r="N2193" s="35"/>
      <c r="O2193" s="35"/>
      <c r="P2193" s="35"/>
      <c r="Q2193" s="36"/>
      <c r="R2193" s="36"/>
    </row>
    <row r="2194" spans="6:18" ht="15" customHeight="1">
      <c r="F2194" s="35"/>
      <c r="G2194" s="35"/>
      <c r="H2194" s="35"/>
      <c r="I2194" s="35"/>
      <c r="J2194" s="35"/>
      <c r="K2194" s="35"/>
      <c r="L2194" s="35"/>
      <c r="M2194" s="39"/>
      <c r="N2194" s="35"/>
      <c r="O2194" s="35"/>
      <c r="P2194" s="35"/>
      <c r="Q2194" s="36"/>
      <c r="R2194" s="36"/>
    </row>
    <row r="2195" spans="6:18" ht="15" customHeight="1">
      <c r="F2195" s="35"/>
      <c r="G2195" s="35"/>
      <c r="H2195" s="35"/>
      <c r="I2195" s="35"/>
      <c r="J2195" s="35"/>
      <c r="K2195" s="35"/>
      <c r="L2195" s="35"/>
      <c r="M2195" s="39"/>
      <c r="N2195" s="35"/>
      <c r="O2195" s="35"/>
      <c r="P2195" s="35"/>
      <c r="Q2195" s="36"/>
      <c r="R2195" s="36"/>
    </row>
    <row r="2196" spans="6:18" ht="15" customHeight="1">
      <c r="F2196" s="35"/>
      <c r="G2196" s="35"/>
      <c r="H2196" s="35"/>
      <c r="I2196" s="35"/>
      <c r="J2196" s="35"/>
      <c r="K2196" s="35"/>
      <c r="L2196" s="35"/>
      <c r="M2196" s="39"/>
      <c r="N2196" s="35"/>
      <c r="O2196" s="35"/>
      <c r="P2196" s="35"/>
      <c r="Q2196" s="36"/>
      <c r="R2196" s="36"/>
    </row>
    <row r="2197" spans="6:18" ht="15" customHeight="1">
      <c r="F2197" s="35"/>
      <c r="G2197" s="35"/>
      <c r="H2197" s="35"/>
      <c r="I2197" s="35"/>
      <c r="J2197" s="35"/>
      <c r="K2197" s="35"/>
      <c r="L2197" s="35"/>
      <c r="M2197" s="39"/>
      <c r="N2197" s="35"/>
      <c r="O2197" s="35"/>
      <c r="P2197" s="35"/>
      <c r="Q2197" s="36"/>
      <c r="R2197" s="36"/>
    </row>
    <row r="2198" spans="6:18" ht="15" customHeight="1">
      <c r="F2198" s="35"/>
      <c r="G2198" s="35"/>
      <c r="H2198" s="35"/>
      <c r="I2198" s="35"/>
      <c r="J2198" s="35"/>
      <c r="K2198" s="35"/>
      <c r="L2198" s="35"/>
      <c r="M2198" s="39"/>
      <c r="N2198" s="35"/>
      <c r="O2198" s="35"/>
      <c r="P2198" s="35"/>
      <c r="Q2198" s="36"/>
      <c r="R2198" s="36"/>
    </row>
    <row r="2199" spans="6:18" ht="15" customHeight="1">
      <c r="F2199" s="35"/>
      <c r="G2199" s="35"/>
      <c r="H2199" s="35"/>
      <c r="I2199" s="35"/>
      <c r="J2199" s="35"/>
      <c r="K2199" s="35"/>
      <c r="L2199" s="35"/>
      <c r="M2199" s="39"/>
      <c r="N2199" s="35"/>
      <c r="O2199" s="35"/>
      <c r="P2199" s="35"/>
      <c r="Q2199" s="36"/>
      <c r="R2199" s="36"/>
    </row>
    <row r="2200" spans="6:18" ht="15" customHeight="1">
      <c r="F2200" s="35"/>
      <c r="G2200" s="35"/>
      <c r="H2200" s="35"/>
      <c r="I2200" s="35"/>
      <c r="J2200" s="35"/>
      <c r="K2200" s="35"/>
      <c r="L2200" s="35"/>
      <c r="M2200" s="39"/>
      <c r="N2200" s="35"/>
      <c r="O2200" s="35"/>
      <c r="P2200" s="35"/>
      <c r="Q2200" s="36"/>
      <c r="R2200" s="36"/>
    </row>
    <row r="2201" spans="6:18" ht="15" customHeight="1">
      <c r="F2201" s="35"/>
      <c r="G2201" s="35"/>
      <c r="H2201" s="35"/>
      <c r="I2201" s="35"/>
      <c r="J2201" s="35"/>
      <c r="K2201" s="35"/>
      <c r="L2201" s="35"/>
      <c r="M2201" s="39"/>
      <c r="N2201" s="35"/>
      <c r="O2201" s="35"/>
      <c r="P2201" s="35"/>
      <c r="Q2201" s="36"/>
      <c r="R2201" s="36"/>
    </row>
    <row r="2202" spans="6:18" ht="15" customHeight="1">
      <c r="F2202" s="35"/>
      <c r="G2202" s="35"/>
      <c r="H2202" s="35"/>
      <c r="I2202" s="35"/>
      <c r="J2202" s="35"/>
      <c r="K2202" s="35"/>
      <c r="L2202" s="35"/>
      <c r="M2202" s="39"/>
      <c r="N2202" s="35"/>
      <c r="O2202" s="35"/>
      <c r="P2202" s="35"/>
      <c r="Q2202" s="36"/>
      <c r="R2202" s="36"/>
    </row>
    <row r="2203" spans="6:18" ht="15" customHeight="1">
      <c r="F2203" s="35"/>
      <c r="G2203" s="35"/>
      <c r="H2203" s="35"/>
      <c r="I2203" s="35"/>
      <c r="J2203" s="35"/>
      <c r="K2203" s="35"/>
      <c r="L2203" s="35"/>
      <c r="M2203" s="39"/>
      <c r="N2203" s="35"/>
      <c r="O2203" s="35"/>
      <c r="P2203" s="35"/>
      <c r="Q2203" s="36"/>
      <c r="R2203" s="36"/>
    </row>
    <row r="2204" spans="6:18" ht="15" customHeight="1">
      <c r="F2204" s="35"/>
      <c r="G2204" s="35"/>
      <c r="H2204" s="35"/>
      <c r="I2204" s="35"/>
      <c r="J2204" s="35"/>
      <c r="K2204" s="35"/>
      <c r="L2204" s="35"/>
      <c r="M2204" s="39"/>
      <c r="N2204" s="35"/>
      <c r="O2204" s="35"/>
      <c r="P2204" s="35"/>
      <c r="Q2204" s="36"/>
      <c r="R2204" s="36"/>
    </row>
    <row r="2205" spans="6:18" ht="15" customHeight="1">
      <c r="F2205" s="35"/>
      <c r="G2205" s="35"/>
      <c r="H2205" s="35"/>
      <c r="I2205" s="35"/>
      <c r="J2205" s="35"/>
      <c r="K2205" s="35"/>
      <c r="L2205" s="35"/>
      <c r="M2205" s="39"/>
      <c r="N2205" s="35"/>
      <c r="O2205" s="35"/>
      <c r="P2205" s="35"/>
      <c r="Q2205" s="36"/>
      <c r="R2205" s="36"/>
    </row>
    <row r="2206" spans="6:18" ht="15" customHeight="1">
      <c r="F2206" s="35"/>
      <c r="G2206" s="35"/>
      <c r="H2206" s="35"/>
      <c r="I2206" s="35"/>
      <c r="J2206" s="35"/>
      <c r="K2206" s="35"/>
      <c r="L2206" s="35"/>
      <c r="M2206" s="39"/>
      <c r="N2206" s="35"/>
      <c r="O2206" s="35"/>
      <c r="P2206" s="35"/>
      <c r="Q2206" s="36"/>
      <c r="R2206" s="36"/>
    </row>
    <row r="2207" spans="6:18" ht="15" customHeight="1">
      <c r="F2207" s="35"/>
      <c r="G2207" s="35"/>
      <c r="H2207" s="35"/>
      <c r="I2207" s="35"/>
      <c r="J2207" s="35"/>
      <c r="K2207" s="35"/>
      <c r="L2207" s="35"/>
      <c r="M2207" s="39"/>
      <c r="N2207" s="35"/>
      <c r="O2207" s="35"/>
      <c r="P2207" s="35"/>
      <c r="Q2207" s="36"/>
      <c r="R2207" s="36"/>
    </row>
    <row r="2208" spans="6:18" ht="15" customHeight="1">
      <c r="F2208" s="35"/>
      <c r="G2208" s="35"/>
      <c r="H2208" s="35"/>
      <c r="I2208" s="35"/>
      <c r="J2208" s="35"/>
      <c r="K2208" s="35"/>
      <c r="L2208" s="35"/>
      <c r="M2208" s="39"/>
      <c r="N2208" s="35"/>
      <c r="O2208" s="35"/>
      <c r="P2208" s="35"/>
      <c r="Q2208" s="36"/>
      <c r="R2208" s="36"/>
    </row>
    <row r="2209" spans="6:18" ht="15" customHeight="1">
      <c r="F2209" s="35"/>
      <c r="G2209" s="35"/>
      <c r="H2209" s="35"/>
      <c r="I2209" s="35"/>
      <c r="J2209" s="35"/>
      <c r="K2209" s="35"/>
      <c r="L2209" s="35"/>
      <c r="M2209" s="39"/>
      <c r="N2209" s="35"/>
      <c r="O2209" s="35"/>
      <c r="P2209" s="35"/>
      <c r="Q2209" s="36"/>
      <c r="R2209" s="36"/>
    </row>
    <row r="2210" spans="6:18" ht="15" customHeight="1">
      <c r="F2210" s="35"/>
      <c r="G2210" s="35"/>
      <c r="H2210" s="35"/>
      <c r="I2210" s="35"/>
      <c r="J2210" s="35"/>
      <c r="K2210" s="35"/>
      <c r="L2210" s="35"/>
      <c r="M2210" s="39"/>
      <c r="N2210" s="35"/>
      <c r="O2210" s="35"/>
      <c r="P2210" s="35"/>
      <c r="Q2210" s="36"/>
      <c r="R2210" s="36"/>
    </row>
    <row r="2211" spans="6:18" ht="15" customHeight="1">
      <c r="F2211" s="35"/>
      <c r="G2211" s="35"/>
      <c r="H2211" s="35"/>
      <c r="I2211" s="35"/>
      <c r="J2211" s="35"/>
      <c r="K2211" s="35"/>
      <c r="L2211" s="35"/>
      <c r="M2211" s="39"/>
      <c r="N2211" s="35"/>
      <c r="O2211" s="35"/>
      <c r="P2211" s="35"/>
      <c r="Q2211" s="36"/>
      <c r="R2211" s="36"/>
    </row>
    <row r="2212" spans="6:18" ht="15" customHeight="1">
      <c r="F2212" s="35"/>
      <c r="G2212" s="35"/>
      <c r="H2212" s="35"/>
      <c r="I2212" s="35"/>
      <c r="J2212" s="35"/>
      <c r="K2212" s="35"/>
      <c r="L2212" s="35"/>
      <c r="M2212" s="39"/>
      <c r="N2212" s="35"/>
      <c r="O2212" s="35"/>
      <c r="P2212" s="35"/>
      <c r="Q2212" s="36"/>
      <c r="R2212" s="36"/>
    </row>
    <row r="2213" spans="6:18" ht="15" customHeight="1">
      <c r="F2213" s="35"/>
      <c r="G2213" s="35"/>
      <c r="H2213" s="35"/>
      <c r="I2213" s="35"/>
      <c r="J2213" s="35"/>
      <c r="K2213" s="35"/>
      <c r="L2213" s="35"/>
      <c r="M2213" s="39"/>
      <c r="N2213" s="35"/>
      <c r="O2213" s="35"/>
      <c r="P2213" s="35"/>
      <c r="Q2213" s="36"/>
      <c r="R2213" s="36"/>
    </row>
    <row r="2214" spans="6:18" ht="15" customHeight="1">
      <c r="F2214" s="35"/>
      <c r="G2214" s="35"/>
      <c r="H2214" s="35"/>
      <c r="I2214" s="35"/>
      <c r="J2214" s="35"/>
      <c r="K2214" s="35"/>
      <c r="L2214" s="35"/>
      <c r="M2214" s="39"/>
      <c r="N2214" s="35"/>
      <c r="O2214" s="35"/>
      <c r="P2214" s="35"/>
      <c r="Q2214" s="36"/>
      <c r="R2214" s="36"/>
    </row>
    <row r="2215" spans="6:18" ht="15" customHeight="1">
      <c r="F2215" s="35"/>
      <c r="G2215" s="35"/>
      <c r="H2215" s="35"/>
      <c r="I2215" s="35"/>
      <c r="J2215" s="35"/>
      <c r="K2215" s="35"/>
      <c r="L2215" s="35"/>
      <c r="M2215" s="39"/>
      <c r="N2215" s="35"/>
      <c r="O2215" s="35"/>
      <c r="P2215" s="35"/>
      <c r="Q2215" s="36"/>
      <c r="R2215" s="36"/>
    </row>
    <row r="2216" spans="6:18" ht="15" customHeight="1">
      <c r="F2216" s="35"/>
      <c r="G2216" s="35"/>
      <c r="H2216" s="35"/>
      <c r="I2216" s="35"/>
      <c r="J2216" s="35"/>
      <c r="K2216" s="35"/>
      <c r="L2216" s="35"/>
      <c r="M2216" s="39"/>
      <c r="N2216" s="35"/>
      <c r="O2216" s="35"/>
      <c r="P2216" s="35"/>
      <c r="Q2216" s="36"/>
      <c r="R2216" s="36"/>
    </row>
    <row r="2217" spans="6:18" ht="15" customHeight="1">
      <c r="F2217" s="35"/>
      <c r="G2217" s="35"/>
      <c r="H2217" s="35"/>
      <c r="I2217" s="35"/>
      <c r="J2217" s="35"/>
      <c r="K2217" s="35"/>
      <c r="L2217" s="35"/>
      <c r="M2217" s="39"/>
      <c r="N2217" s="35"/>
      <c r="O2217" s="35"/>
      <c r="P2217" s="35"/>
      <c r="Q2217" s="36"/>
      <c r="R2217" s="36"/>
    </row>
    <row r="2218" spans="6:18" ht="15" customHeight="1">
      <c r="F2218" s="35"/>
      <c r="G2218" s="35"/>
      <c r="H2218" s="35"/>
      <c r="I2218" s="35"/>
      <c r="J2218" s="35"/>
      <c r="K2218" s="35"/>
      <c r="L2218" s="35"/>
      <c r="M2218" s="39"/>
      <c r="N2218" s="35"/>
      <c r="O2218" s="35"/>
      <c r="P2218" s="35"/>
      <c r="Q2218" s="36"/>
      <c r="R2218" s="36"/>
    </row>
    <row r="2219" spans="6:18" ht="15" customHeight="1">
      <c r="F2219" s="35"/>
      <c r="G2219" s="35"/>
      <c r="H2219" s="35"/>
      <c r="I2219" s="35"/>
      <c r="J2219" s="35"/>
      <c r="K2219" s="35"/>
      <c r="L2219" s="35"/>
      <c r="M2219" s="39"/>
      <c r="N2219" s="35"/>
      <c r="O2219" s="35"/>
      <c r="P2219" s="35"/>
      <c r="Q2219" s="36"/>
      <c r="R2219" s="36"/>
    </row>
    <row r="2220" spans="6:18" ht="15" customHeight="1">
      <c r="F2220" s="35"/>
      <c r="G2220" s="35"/>
      <c r="H2220" s="35"/>
      <c r="I2220" s="35"/>
      <c r="J2220" s="35"/>
      <c r="K2220" s="35"/>
      <c r="L2220" s="35"/>
      <c r="M2220" s="39"/>
      <c r="N2220" s="35"/>
      <c r="O2220" s="35"/>
      <c r="P2220" s="35"/>
      <c r="Q2220" s="36"/>
      <c r="R2220" s="36"/>
    </row>
    <row r="2221" spans="6:18" ht="15" customHeight="1">
      <c r="F2221" s="35"/>
      <c r="G2221" s="35"/>
      <c r="H2221" s="35"/>
      <c r="I2221" s="35"/>
      <c r="J2221" s="35"/>
      <c r="K2221" s="35"/>
      <c r="L2221" s="35"/>
      <c r="M2221" s="39"/>
      <c r="N2221" s="35"/>
      <c r="O2221" s="35"/>
      <c r="P2221" s="35"/>
      <c r="Q2221" s="36"/>
      <c r="R2221" s="36"/>
    </row>
    <row r="2222" spans="6:18" ht="15" customHeight="1">
      <c r="F2222" s="35"/>
      <c r="G2222" s="35"/>
      <c r="H2222" s="35"/>
      <c r="I2222" s="35"/>
      <c r="J2222" s="35"/>
      <c r="K2222" s="35"/>
      <c r="L2222" s="35"/>
      <c r="M2222" s="39"/>
      <c r="N2222" s="35"/>
      <c r="O2222" s="35"/>
      <c r="P2222" s="35"/>
      <c r="Q2222" s="36"/>
      <c r="R2222" s="36"/>
    </row>
    <row r="2223" spans="6:18" ht="15" customHeight="1">
      <c r="F2223" s="35"/>
      <c r="G2223" s="35"/>
      <c r="H2223" s="35"/>
      <c r="I2223" s="35"/>
      <c r="J2223" s="35"/>
      <c r="K2223" s="35"/>
      <c r="L2223" s="35"/>
      <c r="M2223" s="39"/>
      <c r="N2223" s="35"/>
      <c r="O2223" s="35"/>
      <c r="P2223" s="35"/>
      <c r="Q2223" s="36"/>
      <c r="R2223" s="36"/>
    </row>
    <row r="2224" spans="6:18" ht="15" customHeight="1">
      <c r="F2224" s="35"/>
      <c r="G2224" s="35"/>
      <c r="H2224" s="35"/>
      <c r="I2224" s="35"/>
      <c r="J2224" s="35"/>
      <c r="K2224" s="35"/>
      <c r="L2224" s="35"/>
      <c r="M2224" s="39"/>
      <c r="N2224" s="35"/>
      <c r="O2224" s="35"/>
      <c r="P2224" s="35"/>
      <c r="Q2224" s="36"/>
      <c r="R2224" s="36"/>
    </row>
    <row r="2225" spans="6:18" ht="15" customHeight="1">
      <c r="F2225" s="35"/>
      <c r="G2225" s="35"/>
      <c r="H2225" s="35"/>
      <c r="I2225" s="35"/>
      <c r="J2225" s="35"/>
      <c r="K2225" s="35"/>
      <c r="L2225" s="35"/>
      <c r="M2225" s="39"/>
      <c r="N2225" s="35"/>
      <c r="O2225" s="35"/>
      <c r="P2225" s="35"/>
      <c r="Q2225" s="36"/>
      <c r="R2225" s="36"/>
    </row>
    <row r="2226" spans="6:18" ht="15" customHeight="1">
      <c r="F2226" s="35"/>
      <c r="G2226" s="35"/>
      <c r="H2226" s="35"/>
      <c r="I2226" s="35"/>
      <c r="J2226" s="35"/>
      <c r="K2226" s="35"/>
      <c r="L2226" s="35"/>
      <c r="M2226" s="39"/>
      <c r="N2226" s="35"/>
      <c r="O2226" s="35"/>
      <c r="P2226" s="35"/>
      <c r="Q2226" s="36"/>
      <c r="R2226" s="36"/>
    </row>
    <row r="2227" spans="6:18" ht="15" customHeight="1">
      <c r="F2227" s="35"/>
      <c r="G2227" s="35"/>
      <c r="H2227" s="35"/>
      <c r="I2227" s="35"/>
      <c r="J2227" s="35"/>
      <c r="K2227" s="35"/>
      <c r="L2227" s="35"/>
      <c r="M2227" s="39"/>
      <c r="N2227" s="35"/>
      <c r="O2227" s="35"/>
      <c r="P2227" s="35"/>
      <c r="Q2227" s="36"/>
      <c r="R2227" s="36"/>
    </row>
    <row r="2228" spans="6:18" ht="15" customHeight="1">
      <c r="F2228" s="35"/>
      <c r="G2228" s="35"/>
      <c r="H2228" s="35"/>
      <c r="I2228" s="35"/>
      <c r="J2228" s="35"/>
      <c r="K2228" s="35"/>
      <c r="L2228" s="35"/>
      <c r="M2228" s="39"/>
      <c r="N2228" s="35"/>
      <c r="O2228" s="35"/>
      <c r="P2228" s="35"/>
      <c r="Q2228" s="36"/>
      <c r="R2228" s="36"/>
    </row>
    <row r="2229" spans="6:18" ht="15" customHeight="1">
      <c r="F2229" s="35"/>
      <c r="G2229" s="35"/>
      <c r="H2229" s="35"/>
      <c r="I2229" s="35"/>
      <c r="J2229" s="35"/>
      <c r="K2229" s="35"/>
      <c r="L2229" s="35"/>
      <c r="M2229" s="39"/>
      <c r="N2229" s="35"/>
      <c r="O2229" s="35"/>
      <c r="P2229" s="35"/>
      <c r="Q2229" s="36"/>
      <c r="R2229" s="36"/>
    </row>
    <row r="2230" spans="6:18" ht="15" customHeight="1">
      <c r="F2230" s="35"/>
      <c r="G2230" s="35"/>
      <c r="H2230" s="35"/>
      <c r="I2230" s="35"/>
      <c r="J2230" s="35"/>
      <c r="K2230" s="35"/>
      <c r="L2230" s="35"/>
      <c r="M2230" s="39"/>
      <c r="N2230" s="35"/>
      <c r="O2230" s="35"/>
      <c r="P2230" s="35"/>
      <c r="Q2230" s="36"/>
      <c r="R2230" s="36"/>
    </row>
    <row r="2231" spans="6:18" ht="15" customHeight="1">
      <c r="F2231" s="35"/>
      <c r="G2231" s="35"/>
      <c r="H2231" s="35"/>
      <c r="I2231" s="35"/>
      <c r="J2231" s="35"/>
      <c r="K2231" s="35"/>
      <c r="L2231" s="35"/>
      <c r="M2231" s="39"/>
      <c r="N2231" s="35"/>
      <c r="O2231" s="35"/>
      <c r="P2231" s="35"/>
      <c r="Q2231" s="36"/>
      <c r="R2231" s="36"/>
    </row>
    <row r="2232" spans="6:18" ht="15" customHeight="1">
      <c r="F2232" s="35"/>
      <c r="G2232" s="35"/>
      <c r="H2232" s="35"/>
      <c r="I2232" s="35"/>
      <c r="J2232" s="35"/>
      <c r="K2232" s="35"/>
      <c r="L2232" s="35"/>
      <c r="M2232" s="39"/>
      <c r="N2232" s="35"/>
      <c r="O2232" s="35"/>
      <c r="P2232" s="35"/>
      <c r="Q2232" s="36"/>
      <c r="R2232" s="36"/>
    </row>
    <row r="2233" spans="6:18" ht="15" customHeight="1">
      <c r="F2233" s="35"/>
      <c r="G2233" s="35"/>
      <c r="H2233" s="35"/>
      <c r="I2233" s="35"/>
      <c r="J2233" s="35"/>
      <c r="K2233" s="35"/>
      <c r="L2233" s="35"/>
      <c r="M2233" s="39"/>
      <c r="N2233" s="35"/>
      <c r="O2233" s="35"/>
      <c r="P2233" s="35"/>
      <c r="Q2233" s="36"/>
      <c r="R2233" s="36"/>
    </row>
    <row r="2234" spans="6:18" ht="15" customHeight="1">
      <c r="F2234" s="35"/>
      <c r="G2234" s="35"/>
      <c r="H2234" s="35"/>
      <c r="I2234" s="35"/>
      <c r="J2234" s="35"/>
      <c r="K2234" s="35"/>
      <c r="L2234" s="35"/>
      <c r="M2234" s="39"/>
      <c r="N2234" s="35"/>
      <c r="O2234" s="35"/>
      <c r="P2234" s="35"/>
      <c r="Q2234" s="36"/>
      <c r="R2234" s="36"/>
    </row>
    <row r="2235" spans="6:18" ht="15" customHeight="1">
      <c r="F2235" s="35"/>
      <c r="G2235" s="35"/>
      <c r="H2235" s="35"/>
      <c r="I2235" s="35"/>
      <c r="J2235" s="35"/>
      <c r="K2235" s="35"/>
      <c r="L2235" s="35"/>
      <c r="M2235" s="39"/>
      <c r="N2235" s="35"/>
      <c r="O2235" s="35"/>
      <c r="P2235" s="35"/>
      <c r="Q2235" s="36"/>
      <c r="R2235" s="36"/>
    </row>
    <row r="2236" spans="6:18" ht="15" customHeight="1">
      <c r="F2236" s="35"/>
      <c r="G2236" s="35"/>
      <c r="H2236" s="35"/>
      <c r="I2236" s="35"/>
      <c r="J2236" s="35"/>
      <c r="K2236" s="35"/>
      <c r="L2236" s="35"/>
      <c r="M2236" s="39"/>
      <c r="N2236" s="35"/>
      <c r="O2236" s="35"/>
      <c r="P2236" s="35"/>
      <c r="Q2236" s="36"/>
      <c r="R2236" s="36"/>
    </row>
    <row r="2237" spans="6:18" ht="15" customHeight="1">
      <c r="F2237" s="35"/>
      <c r="G2237" s="35"/>
      <c r="H2237" s="35"/>
      <c r="I2237" s="35"/>
      <c r="J2237" s="35"/>
      <c r="K2237" s="35"/>
      <c r="L2237" s="35"/>
      <c r="M2237" s="39"/>
      <c r="N2237" s="35"/>
      <c r="O2237" s="35"/>
      <c r="P2237" s="35"/>
      <c r="Q2237" s="36"/>
      <c r="R2237" s="36"/>
    </row>
    <row r="2238" spans="6:18" ht="15" customHeight="1">
      <c r="F2238" s="35"/>
      <c r="G2238" s="35"/>
      <c r="H2238" s="35"/>
      <c r="I2238" s="35"/>
      <c r="J2238" s="35"/>
      <c r="K2238" s="35"/>
      <c r="L2238" s="35"/>
      <c r="M2238" s="39"/>
      <c r="N2238" s="35"/>
      <c r="O2238" s="35"/>
      <c r="P2238" s="35"/>
      <c r="Q2238" s="36"/>
      <c r="R2238" s="36"/>
    </row>
    <row r="2239" spans="6:18" ht="15" customHeight="1">
      <c r="F2239" s="35"/>
      <c r="G2239" s="35"/>
      <c r="H2239" s="35"/>
      <c r="I2239" s="35"/>
      <c r="J2239" s="35"/>
      <c r="K2239" s="35"/>
      <c r="L2239" s="35"/>
      <c r="M2239" s="39"/>
      <c r="N2239" s="35"/>
      <c r="O2239" s="35"/>
      <c r="P2239" s="35"/>
      <c r="Q2239" s="36"/>
      <c r="R2239" s="36"/>
    </row>
    <row r="2240" spans="6:18" ht="15" customHeight="1">
      <c r="F2240" s="35"/>
      <c r="G2240" s="35"/>
      <c r="H2240" s="35"/>
      <c r="I2240" s="35"/>
      <c r="J2240" s="35"/>
      <c r="K2240" s="35"/>
      <c r="L2240" s="35"/>
      <c r="M2240" s="39"/>
      <c r="N2240" s="35"/>
      <c r="O2240" s="35"/>
      <c r="P2240" s="35"/>
      <c r="Q2240" s="36"/>
      <c r="R2240" s="36"/>
    </row>
    <row r="2241" spans="6:18" ht="15" customHeight="1">
      <c r="F2241" s="35"/>
      <c r="G2241" s="35"/>
      <c r="H2241" s="35"/>
      <c r="I2241" s="35"/>
      <c r="J2241" s="35"/>
      <c r="K2241" s="35"/>
      <c r="L2241" s="35"/>
      <c r="M2241" s="39"/>
      <c r="N2241" s="35"/>
      <c r="O2241" s="35"/>
      <c r="P2241" s="35"/>
      <c r="Q2241" s="36"/>
      <c r="R2241" s="36"/>
    </row>
    <row r="2242" spans="6:18" ht="15" customHeight="1">
      <c r="F2242" s="35"/>
      <c r="G2242" s="35"/>
      <c r="H2242" s="35"/>
      <c r="I2242" s="35"/>
      <c r="J2242" s="35"/>
      <c r="K2242" s="35"/>
      <c r="L2242" s="35"/>
      <c r="M2242" s="39"/>
      <c r="N2242" s="35"/>
      <c r="O2242" s="35"/>
      <c r="P2242" s="35"/>
      <c r="Q2242" s="36"/>
      <c r="R2242" s="36"/>
    </row>
    <row r="2243" spans="6:18" ht="15" customHeight="1">
      <c r="F2243" s="35"/>
      <c r="G2243" s="35"/>
      <c r="H2243" s="35"/>
      <c r="I2243" s="35"/>
      <c r="J2243" s="35"/>
      <c r="K2243" s="35"/>
      <c r="L2243" s="35"/>
      <c r="M2243" s="39"/>
      <c r="N2243" s="35"/>
      <c r="O2243" s="35"/>
      <c r="P2243" s="35"/>
      <c r="Q2243" s="36"/>
      <c r="R2243" s="36"/>
    </row>
    <row r="2244" spans="6:18" ht="15" customHeight="1">
      <c r="F2244" s="35"/>
      <c r="G2244" s="35"/>
      <c r="H2244" s="35"/>
      <c r="I2244" s="35"/>
      <c r="J2244" s="35"/>
      <c r="K2244" s="35"/>
      <c r="L2244" s="35"/>
      <c r="M2244" s="39"/>
      <c r="N2244" s="35"/>
      <c r="O2244" s="35"/>
      <c r="P2244" s="35"/>
      <c r="Q2244" s="36"/>
      <c r="R2244" s="36"/>
    </row>
    <row r="2245" spans="6:18" ht="15" customHeight="1">
      <c r="F2245" s="35"/>
      <c r="G2245" s="35"/>
      <c r="H2245" s="35"/>
      <c r="I2245" s="35"/>
      <c r="J2245" s="35"/>
      <c r="K2245" s="35"/>
      <c r="L2245" s="35"/>
      <c r="M2245" s="39"/>
      <c r="N2245" s="35"/>
      <c r="O2245" s="35"/>
      <c r="P2245" s="35"/>
      <c r="Q2245" s="36"/>
      <c r="R2245" s="36"/>
    </row>
    <row r="2246" spans="6:18" ht="15" customHeight="1">
      <c r="F2246" s="35"/>
      <c r="G2246" s="35"/>
      <c r="H2246" s="35"/>
      <c r="I2246" s="35"/>
      <c r="J2246" s="35"/>
      <c r="K2246" s="35"/>
      <c r="L2246" s="35"/>
      <c r="M2246" s="39"/>
      <c r="N2246" s="35"/>
      <c r="O2246" s="35"/>
      <c r="P2246" s="35"/>
      <c r="Q2246" s="36"/>
      <c r="R2246" s="36"/>
    </row>
    <row r="2247" spans="6:18" ht="15" customHeight="1">
      <c r="F2247" s="35"/>
      <c r="G2247" s="35"/>
      <c r="H2247" s="35"/>
      <c r="I2247" s="35"/>
      <c r="J2247" s="35"/>
      <c r="K2247" s="35"/>
      <c r="L2247" s="35"/>
      <c r="M2247" s="39"/>
      <c r="N2247" s="35"/>
      <c r="O2247" s="35"/>
      <c r="P2247" s="35"/>
      <c r="Q2247" s="36"/>
      <c r="R2247" s="36"/>
    </row>
    <row r="2248" spans="6:18" ht="15" customHeight="1">
      <c r="F2248" s="35"/>
      <c r="G2248" s="35"/>
      <c r="H2248" s="35"/>
      <c r="I2248" s="35"/>
      <c r="J2248" s="35"/>
      <c r="K2248" s="35"/>
      <c r="L2248" s="35"/>
      <c r="M2248" s="39"/>
      <c r="N2248" s="35"/>
      <c r="O2248" s="35"/>
      <c r="P2248" s="35"/>
      <c r="Q2248" s="36"/>
      <c r="R2248" s="36"/>
    </row>
    <row r="2249" spans="6:18" ht="15" customHeight="1">
      <c r="F2249" s="35"/>
      <c r="G2249" s="35"/>
      <c r="H2249" s="35"/>
      <c r="I2249" s="35"/>
      <c r="J2249" s="35"/>
      <c r="K2249" s="35"/>
      <c r="L2249" s="35"/>
      <c r="M2249" s="39"/>
      <c r="N2249" s="35"/>
      <c r="O2249" s="35"/>
      <c r="P2249" s="35"/>
      <c r="Q2249" s="36"/>
      <c r="R2249" s="36"/>
    </row>
    <row r="2250" spans="6:18" ht="15" customHeight="1">
      <c r="F2250" s="35"/>
      <c r="G2250" s="35"/>
      <c r="H2250" s="35"/>
      <c r="I2250" s="35"/>
      <c r="J2250" s="35"/>
      <c r="K2250" s="35"/>
      <c r="L2250" s="35"/>
      <c r="M2250" s="39"/>
      <c r="N2250" s="35"/>
      <c r="O2250" s="35"/>
      <c r="P2250" s="35"/>
      <c r="Q2250" s="36"/>
      <c r="R2250" s="36"/>
    </row>
    <row r="2251" spans="6:18" ht="15" customHeight="1">
      <c r="F2251" s="35"/>
      <c r="G2251" s="35"/>
      <c r="H2251" s="35"/>
      <c r="I2251" s="35"/>
      <c r="J2251" s="35"/>
      <c r="K2251" s="35"/>
      <c r="L2251" s="35"/>
      <c r="M2251" s="39"/>
      <c r="N2251" s="35"/>
      <c r="O2251" s="35"/>
      <c r="P2251" s="35"/>
      <c r="Q2251" s="36"/>
      <c r="R2251" s="36"/>
    </row>
    <row r="2252" spans="6:18" ht="15" customHeight="1">
      <c r="F2252" s="35"/>
      <c r="G2252" s="35"/>
      <c r="H2252" s="35"/>
      <c r="I2252" s="35"/>
      <c r="J2252" s="35"/>
      <c r="K2252" s="35"/>
      <c r="L2252" s="35"/>
      <c r="M2252" s="39"/>
      <c r="N2252" s="35"/>
      <c r="O2252" s="35"/>
      <c r="P2252" s="35"/>
      <c r="Q2252" s="36"/>
      <c r="R2252" s="36"/>
    </row>
    <row r="2253" spans="6:18" ht="15" customHeight="1">
      <c r="F2253" s="35"/>
      <c r="G2253" s="35"/>
      <c r="H2253" s="35"/>
      <c r="I2253" s="35"/>
      <c r="J2253" s="35"/>
      <c r="K2253" s="35"/>
      <c r="L2253" s="35"/>
      <c r="M2253" s="39"/>
      <c r="N2253" s="35"/>
      <c r="O2253" s="35"/>
      <c r="P2253" s="35"/>
      <c r="Q2253" s="36"/>
      <c r="R2253" s="36"/>
    </row>
    <row r="2254" spans="6:18" ht="15" customHeight="1">
      <c r="F2254" s="35"/>
      <c r="G2254" s="35"/>
      <c r="H2254" s="35"/>
      <c r="I2254" s="35"/>
      <c r="J2254" s="35"/>
      <c r="K2254" s="35"/>
      <c r="L2254" s="35"/>
      <c r="M2254" s="39"/>
      <c r="N2254" s="35"/>
      <c r="O2254" s="35"/>
      <c r="P2254" s="35"/>
      <c r="Q2254" s="36"/>
      <c r="R2254" s="36"/>
    </row>
    <row r="2255" spans="6:18" ht="15" customHeight="1">
      <c r="F2255" s="35"/>
      <c r="G2255" s="35"/>
      <c r="H2255" s="35"/>
      <c r="I2255" s="35"/>
      <c r="J2255" s="35"/>
      <c r="K2255" s="35"/>
      <c r="L2255" s="35"/>
      <c r="M2255" s="39"/>
      <c r="N2255" s="35"/>
      <c r="O2255" s="35"/>
      <c r="P2255" s="35"/>
      <c r="Q2255" s="36"/>
      <c r="R2255" s="36"/>
    </row>
    <row r="2256" spans="6:18" ht="15" customHeight="1">
      <c r="F2256" s="35"/>
      <c r="G2256" s="35"/>
      <c r="H2256" s="35"/>
      <c r="I2256" s="35"/>
      <c r="J2256" s="35"/>
      <c r="K2256" s="35"/>
      <c r="L2256" s="35"/>
      <c r="M2256" s="39"/>
      <c r="N2256" s="35"/>
      <c r="O2256" s="35"/>
      <c r="P2256" s="35"/>
      <c r="Q2256" s="36"/>
      <c r="R2256" s="36"/>
    </row>
    <row r="2257" spans="6:18" ht="15" customHeight="1">
      <c r="F2257" s="35"/>
      <c r="G2257" s="35"/>
      <c r="H2257" s="35"/>
      <c r="I2257" s="35"/>
      <c r="J2257" s="35"/>
      <c r="K2257" s="35"/>
      <c r="L2257" s="35"/>
      <c r="M2257" s="39"/>
      <c r="N2257" s="35"/>
      <c r="O2257" s="35"/>
      <c r="P2257" s="35"/>
      <c r="Q2257" s="36"/>
      <c r="R2257" s="36"/>
    </row>
    <row r="2258" spans="6:18" ht="15" customHeight="1">
      <c r="F2258" s="35"/>
      <c r="G2258" s="35"/>
      <c r="H2258" s="35"/>
      <c r="I2258" s="35"/>
      <c r="J2258" s="35"/>
      <c r="K2258" s="35"/>
      <c r="L2258" s="35"/>
      <c r="M2258" s="39"/>
      <c r="N2258" s="35"/>
      <c r="O2258" s="35"/>
      <c r="P2258" s="35"/>
      <c r="Q2258" s="36"/>
      <c r="R2258" s="36"/>
    </row>
    <row r="2259" spans="6:18" ht="15" customHeight="1">
      <c r="F2259" s="35"/>
      <c r="G2259" s="35"/>
      <c r="H2259" s="35"/>
      <c r="I2259" s="35"/>
      <c r="J2259" s="35"/>
      <c r="K2259" s="35"/>
      <c r="L2259" s="35"/>
      <c r="M2259" s="39"/>
      <c r="N2259" s="35"/>
      <c r="O2259" s="35"/>
      <c r="P2259" s="35"/>
      <c r="Q2259" s="36"/>
      <c r="R2259" s="36"/>
    </row>
    <row r="2260" spans="6:18" ht="15" customHeight="1">
      <c r="F2260" s="35"/>
      <c r="G2260" s="35"/>
      <c r="H2260" s="35"/>
      <c r="I2260" s="35"/>
      <c r="J2260" s="35"/>
      <c r="K2260" s="35"/>
      <c r="L2260" s="35"/>
      <c r="M2260" s="39"/>
      <c r="N2260" s="35"/>
      <c r="O2260" s="35"/>
      <c r="P2260" s="35"/>
      <c r="Q2260" s="36"/>
      <c r="R2260" s="36"/>
    </row>
    <row r="2261" spans="6:18" ht="15" customHeight="1">
      <c r="F2261" s="35"/>
      <c r="G2261" s="35"/>
      <c r="H2261" s="35"/>
      <c r="I2261" s="35"/>
      <c r="J2261" s="35"/>
      <c r="K2261" s="35"/>
      <c r="L2261" s="35"/>
      <c r="M2261" s="39"/>
      <c r="N2261" s="35"/>
      <c r="O2261" s="35"/>
      <c r="P2261" s="35"/>
      <c r="Q2261" s="36"/>
      <c r="R2261" s="36"/>
    </row>
    <row r="2262" spans="6:18" ht="15" customHeight="1">
      <c r="F2262" s="35"/>
      <c r="G2262" s="35"/>
      <c r="H2262" s="35"/>
      <c r="I2262" s="35"/>
      <c r="J2262" s="35"/>
      <c r="K2262" s="35"/>
      <c r="L2262" s="35"/>
      <c r="M2262" s="39"/>
      <c r="N2262" s="35"/>
      <c r="O2262" s="35"/>
      <c r="P2262" s="35"/>
      <c r="Q2262" s="36"/>
      <c r="R2262" s="36"/>
    </row>
    <row r="2263" spans="6:18" ht="15" customHeight="1">
      <c r="F2263" s="35"/>
      <c r="G2263" s="35"/>
      <c r="H2263" s="35"/>
      <c r="I2263" s="35"/>
      <c r="J2263" s="35"/>
      <c r="K2263" s="35"/>
      <c r="L2263" s="35"/>
      <c r="M2263" s="39"/>
      <c r="N2263" s="35"/>
      <c r="O2263" s="35"/>
      <c r="P2263" s="35"/>
      <c r="Q2263" s="36"/>
      <c r="R2263" s="36"/>
    </row>
    <row r="2264" spans="6:18" ht="15" customHeight="1">
      <c r="F2264" s="35"/>
      <c r="G2264" s="35"/>
      <c r="H2264" s="35"/>
      <c r="I2264" s="35"/>
      <c r="J2264" s="35"/>
      <c r="K2264" s="35"/>
      <c r="L2264" s="35"/>
      <c r="M2264" s="39"/>
      <c r="N2264" s="35"/>
      <c r="O2264" s="35"/>
      <c r="P2264" s="35"/>
      <c r="Q2264" s="36"/>
      <c r="R2264" s="36"/>
    </row>
    <row r="2265" spans="6:18" ht="15" customHeight="1">
      <c r="F2265" s="35"/>
      <c r="G2265" s="35"/>
      <c r="H2265" s="35"/>
      <c r="I2265" s="35"/>
      <c r="J2265" s="35"/>
      <c r="K2265" s="35"/>
      <c r="L2265" s="35"/>
      <c r="M2265" s="39"/>
      <c r="N2265" s="35"/>
      <c r="O2265" s="35"/>
      <c r="P2265" s="35"/>
      <c r="Q2265" s="36"/>
      <c r="R2265" s="36"/>
    </row>
    <row r="2266" spans="6:18" ht="15" customHeight="1">
      <c r="F2266" s="35"/>
      <c r="G2266" s="35"/>
      <c r="H2266" s="35"/>
      <c r="I2266" s="35"/>
      <c r="J2266" s="35"/>
      <c r="K2266" s="35"/>
      <c r="L2266" s="35"/>
      <c r="M2266" s="39"/>
      <c r="N2266" s="35"/>
      <c r="O2266" s="35"/>
      <c r="P2266" s="35"/>
      <c r="Q2266" s="36"/>
      <c r="R2266" s="36"/>
    </row>
    <row r="2267" spans="6:18" ht="15" customHeight="1">
      <c r="F2267" s="35"/>
      <c r="G2267" s="35"/>
      <c r="H2267" s="35"/>
      <c r="I2267" s="35"/>
      <c r="J2267" s="35"/>
      <c r="K2267" s="35"/>
      <c r="L2267" s="35"/>
      <c r="M2267" s="39"/>
      <c r="N2267" s="35"/>
      <c r="O2267" s="35"/>
      <c r="P2267" s="35"/>
      <c r="Q2267" s="36"/>
      <c r="R2267" s="36"/>
    </row>
    <row r="2268" spans="6:18" ht="15" customHeight="1">
      <c r="F2268" s="35"/>
      <c r="G2268" s="35"/>
      <c r="H2268" s="35"/>
      <c r="I2268" s="35"/>
      <c r="J2268" s="35"/>
      <c r="K2268" s="35"/>
      <c r="L2268" s="35"/>
      <c r="M2268" s="39"/>
      <c r="N2268" s="35"/>
      <c r="O2268" s="35"/>
      <c r="P2268" s="35"/>
      <c r="Q2268" s="36"/>
      <c r="R2268" s="36"/>
    </row>
    <row r="2269" spans="6:18" ht="15" customHeight="1">
      <c r="F2269" s="35"/>
      <c r="G2269" s="35"/>
      <c r="H2269" s="35"/>
      <c r="I2269" s="35"/>
      <c r="J2269" s="35"/>
      <c r="K2269" s="35"/>
      <c r="L2269" s="35"/>
      <c r="M2269" s="39"/>
      <c r="N2269" s="35"/>
      <c r="O2269" s="35"/>
      <c r="P2269" s="35"/>
      <c r="Q2269" s="36"/>
      <c r="R2269" s="36"/>
    </row>
    <row r="2270" spans="6:18" ht="15" customHeight="1">
      <c r="F2270" s="35"/>
      <c r="G2270" s="35"/>
      <c r="H2270" s="35"/>
      <c r="I2270" s="35"/>
      <c r="J2270" s="35"/>
      <c r="K2270" s="35"/>
      <c r="L2270" s="35"/>
      <c r="M2270" s="39"/>
      <c r="N2270" s="35"/>
      <c r="O2270" s="35"/>
      <c r="P2270" s="35"/>
      <c r="Q2270" s="36"/>
      <c r="R2270" s="36"/>
    </row>
    <row r="2271" spans="6:18" ht="15" customHeight="1">
      <c r="F2271" s="35"/>
      <c r="G2271" s="35"/>
      <c r="H2271" s="35"/>
      <c r="I2271" s="35"/>
      <c r="J2271" s="35"/>
      <c r="K2271" s="35"/>
      <c r="L2271" s="35"/>
      <c r="M2271" s="39"/>
      <c r="N2271" s="35"/>
      <c r="O2271" s="35"/>
      <c r="P2271" s="35"/>
      <c r="Q2271" s="36"/>
      <c r="R2271" s="36"/>
    </row>
    <row r="2272" spans="6:18" ht="15" customHeight="1">
      <c r="F2272" s="35"/>
      <c r="G2272" s="35"/>
      <c r="H2272" s="35"/>
      <c r="I2272" s="35"/>
      <c r="J2272" s="35"/>
      <c r="K2272" s="35"/>
      <c r="L2272" s="35"/>
      <c r="M2272" s="39"/>
      <c r="N2272" s="35"/>
      <c r="O2272" s="35"/>
      <c r="P2272" s="35"/>
      <c r="Q2272" s="36"/>
      <c r="R2272" s="36"/>
    </row>
    <row r="2273" spans="6:18" ht="15" customHeight="1">
      <c r="F2273" s="35"/>
      <c r="G2273" s="35"/>
      <c r="H2273" s="35"/>
      <c r="I2273" s="35"/>
      <c r="J2273" s="35"/>
      <c r="K2273" s="35"/>
      <c r="L2273" s="35"/>
      <c r="M2273" s="39"/>
      <c r="N2273" s="35"/>
      <c r="O2273" s="35"/>
      <c r="P2273" s="35"/>
      <c r="Q2273" s="36"/>
      <c r="R2273" s="36"/>
    </row>
    <row r="2274" spans="6:18" ht="15" customHeight="1">
      <c r="F2274" s="35"/>
      <c r="G2274" s="35"/>
      <c r="H2274" s="35"/>
      <c r="I2274" s="35"/>
      <c r="J2274" s="35"/>
      <c r="K2274" s="35"/>
      <c r="L2274" s="35"/>
      <c r="M2274" s="39"/>
      <c r="N2274" s="35"/>
      <c r="O2274" s="35"/>
      <c r="P2274" s="35"/>
      <c r="Q2274" s="36"/>
      <c r="R2274" s="36"/>
    </row>
    <row r="2275" spans="6:18" ht="15" customHeight="1">
      <c r="F2275" s="35"/>
      <c r="G2275" s="35"/>
      <c r="H2275" s="35"/>
      <c r="I2275" s="35"/>
      <c r="J2275" s="35"/>
      <c r="K2275" s="35"/>
      <c r="L2275" s="35"/>
      <c r="M2275" s="39"/>
      <c r="N2275" s="35"/>
      <c r="O2275" s="35"/>
      <c r="P2275" s="35"/>
      <c r="Q2275" s="36"/>
      <c r="R2275" s="36"/>
    </row>
    <row r="2276" spans="6:18" ht="15" customHeight="1">
      <c r="F2276" s="35"/>
      <c r="G2276" s="35"/>
      <c r="H2276" s="35"/>
      <c r="I2276" s="35"/>
      <c r="J2276" s="35"/>
      <c r="K2276" s="35"/>
      <c r="L2276" s="35"/>
      <c r="M2276" s="39"/>
      <c r="N2276" s="35"/>
      <c r="O2276" s="35"/>
      <c r="P2276" s="35"/>
      <c r="Q2276" s="36"/>
      <c r="R2276" s="36"/>
    </row>
    <row r="2277" spans="6:18" ht="15" customHeight="1">
      <c r="F2277" s="35"/>
      <c r="G2277" s="35"/>
      <c r="H2277" s="35"/>
      <c r="I2277" s="35"/>
      <c r="J2277" s="35"/>
      <c r="K2277" s="35"/>
      <c r="L2277" s="35"/>
      <c r="M2277" s="39"/>
      <c r="N2277" s="35"/>
      <c r="O2277" s="35"/>
      <c r="P2277" s="35"/>
      <c r="Q2277" s="36"/>
      <c r="R2277" s="36"/>
    </row>
    <row r="2278" spans="6:18" ht="15" customHeight="1">
      <c r="F2278" s="35"/>
      <c r="G2278" s="35"/>
      <c r="H2278" s="35"/>
      <c r="I2278" s="35"/>
      <c r="J2278" s="35"/>
      <c r="K2278" s="35"/>
      <c r="L2278" s="35"/>
      <c r="M2278" s="39"/>
      <c r="N2278" s="35"/>
      <c r="O2278" s="35"/>
      <c r="P2278" s="35"/>
      <c r="Q2278" s="36"/>
      <c r="R2278" s="36"/>
    </row>
    <row r="2279" spans="6:18" ht="15" customHeight="1">
      <c r="F2279" s="35"/>
      <c r="G2279" s="35"/>
      <c r="H2279" s="35"/>
      <c r="I2279" s="35"/>
      <c r="J2279" s="35"/>
      <c r="K2279" s="35"/>
      <c r="L2279" s="35"/>
      <c r="M2279" s="39"/>
      <c r="N2279" s="35"/>
      <c r="O2279" s="35"/>
      <c r="P2279" s="35"/>
      <c r="Q2279" s="36"/>
      <c r="R2279" s="36"/>
    </row>
    <row r="2280" spans="6:18" ht="15" customHeight="1">
      <c r="F2280" s="35"/>
      <c r="G2280" s="35"/>
      <c r="H2280" s="35"/>
      <c r="I2280" s="35"/>
      <c r="J2280" s="35"/>
      <c r="K2280" s="35"/>
      <c r="L2280" s="35"/>
      <c r="M2280" s="39"/>
      <c r="N2280" s="35"/>
      <c r="O2280" s="35"/>
      <c r="P2280" s="35"/>
      <c r="Q2280" s="36"/>
      <c r="R2280" s="36"/>
    </row>
    <row r="2281" spans="6:18" ht="15" customHeight="1">
      <c r="F2281" s="35"/>
      <c r="G2281" s="35"/>
      <c r="H2281" s="35"/>
      <c r="I2281" s="35"/>
      <c r="J2281" s="35"/>
      <c r="K2281" s="35"/>
      <c r="L2281" s="35"/>
      <c r="M2281" s="39"/>
      <c r="N2281" s="35"/>
      <c r="O2281" s="35"/>
      <c r="P2281" s="35"/>
      <c r="Q2281" s="36"/>
      <c r="R2281" s="36"/>
    </row>
    <row r="2282" spans="6:18" ht="15" customHeight="1">
      <c r="F2282" s="35"/>
      <c r="G2282" s="35"/>
      <c r="H2282" s="35"/>
      <c r="I2282" s="35"/>
      <c r="J2282" s="35"/>
      <c r="K2282" s="35"/>
      <c r="L2282" s="35"/>
      <c r="M2282" s="39"/>
      <c r="N2282" s="35"/>
      <c r="O2282" s="35"/>
      <c r="P2282" s="35"/>
      <c r="Q2282" s="36"/>
      <c r="R2282" s="36"/>
    </row>
    <row r="2283" spans="6:18" ht="15" customHeight="1">
      <c r="F2283" s="35"/>
      <c r="G2283" s="35"/>
      <c r="H2283" s="35"/>
      <c r="I2283" s="35"/>
      <c r="J2283" s="35"/>
      <c r="K2283" s="35"/>
      <c r="L2283" s="35"/>
      <c r="M2283" s="39"/>
      <c r="N2283" s="35"/>
      <c r="O2283" s="35"/>
      <c r="P2283" s="35"/>
      <c r="Q2283" s="36"/>
      <c r="R2283" s="36"/>
    </row>
    <row r="2284" spans="6:18" ht="15" customHeight="1">
      <c r="F2284" s="35"/>
      <c r="G2284" s="35"/>
      <c r="H2284" s="35"/>
      <c r="I2284" s="35"/>
      <c r="J2284" s="35"/>
      <c r="K2284" s="35"/>
      <c r="L2284" s="35"/>
      <c r="M2284" s="39"/>
      <c r="N2284" s="35"/>
      <c r="O2284" s="35"/>
      <c r="P2284" s="35"/>
      <c r="Q2284" s="36"/>
      <c r="R2284" s="36"/>
    </row>
    <row r="2285" spans="6:18" ht="15" customHeight="1">
      <c r="F2285" s="35"/>
      <c r="G2285" s="35"/>
      <c r="H2285" s="35"/>
      <c r="I2285" s="35"/>
      <c r="J2285" s="35"/>
      <c r="K2285" s="35"/>
      <c r="L2285" s="35"/>
      <c r="M2285" s="39"/>
      <c r="N2285" s="35"/>
      <c r="O2285" s="35"/>
      <c r="P2285" s="35"/>
      <c r="Q2285" s="36"/>
      <c r="R2285" s="36"/>
    </row>
    <row r="2286" spans="6:18" ht="15" customHeight="1">
      <c r="F2286" s="35"/>
      <c r="G2286" s="35"/>
      <c r="H2286" s="35"/>
      <c r="I2286" s="35"/>
      <c r="J2286" s="35"/>
      <c r="K2286" s="35"/>
      <c r="L2286" s="35"/>
      <c r="M2286" s="39"/>
      <c r="N2286" s="35"/>
      <c r="O2286" s="35"/>
      <c r="P2286" s="35"/>
      <c r="Q2286" s="36"/>
      <c r="R2286" s="36"/>
    </row>
    <row r="2287" spans="6:18" ht="15" customHeight="1">
      <c r="F2287" s="35"/>
      <c r="G2287" s="35"/>
      <c r="H2287" s="35"/>
      <c r="I2287" s="35"/>
      <c r="J2287" s="35"/>
      <c r="K2287" s="35"/>
      <c r="L2287" s="35"/>
      <c r="M2287" s="39"/>
      <c r="N2287" s="35"/>
      <c r="O2287" s="35"/>
      <c r="P2287" s="35"/>
      <c r="Q2287" s="36"/>
      <c r="R2287" s="36"/>
    </row>
    <row r="2288" spans="6:18" ht="15" customHeight="1">
      <c r="F2288" s="35"/>
      <c r="G2288" s="35"/>
      <c r="H2288" s="35"/>
      <c r="I2288" s="35"/>
      <c r="J2288" s="35"/>
      <c r="K2288" s="35"/>
      <c r="L2288" s="35"/>
      <c r="M2288" s="39"/>
      <c r="N2288" s="35"/>
      <c r="O2288" s="35"/>
      <c r="P2288" s="35"/>
      <c r="Q2288" s="36"/>
      <c r="R2288" s="36"/>
    </row>
    <row r="2289" spans="6:18" ht="15" customHeight="1">
      <c r="F2289" s="35"/>
      <c r="G2289" s="35"/>
      <c r="H2289" s="35"/>
      <c r="I2289" s="35"/>
      <c r="J2289" s="35"/>
      <c r="K2289" s="35"/>
      <c r="L2289" s="35"/>
      <c r="M2289" s="39"/>
      <c r="N2289" s="35"/>
      <c r="O2289" s="35"/>
      <c r="P2289" s="35"/>
      <c r="Q2289" s="36"/>
      <c r="R2289" s="36"/>
    </row>
    <row r="2290" spans="6:18" ht="15" customHeight="1">
      <c r="F2290" s="35"/>
      <c r="G2290" s="35"/>
      <c r="H2290" s="35"/>
      <c r="I2290" s="35"/>
      <c r="J2290" s="35"/>
      <c r="K2290" s="35"/>
      <c r="L2290" s="35"/>
      <c r="M2290" s="39"/>
      <c r="N2290" s="35"/>
      <c r="O2290" s="35"/>
      <c r="P2290" s="35"/>
      <c r="Q2290" s="36"/>
      <c r="R2290" s="36"/>
    </row>
    <row r="2291" spans="6:18" ht="15" customHeight="1">
      <c r="F2291" s="35"/>
      <c r="G2291" s="35"/>
      <c r="H2291" s="35"/>
      <c r="I2291" s="35"/>
      <c r="J2291" s="35"/>
      <c r="K2291" s="35"/>
      <c r="L2291" s="35"/>
      <c r="M2291" s="39"/>
      <c r="N2291" s="35"/>
      <c r="O2291" s="35"/>
      <c r="P2291" s="35"/>
      <c r="Q2291" s="36"/>
      <c r="R2291" s="36"/>
    </row>
    <row r="2292" spans="6:18" ht="15" customHeight="1">
      <c r="F2292" s="35"/>
      <c r="G2292" s="35"/>
      <c r="H2292" s="35"/>
      <c r="I2292" s="35"/>
      <c r="J2292" s="35"/>
      <c r="K2292" s="35"/>
      <c r="L2292" s="35"/>
      <c r="M2292" s="39"/>
      <c r="N2292" s="35"/>
      <c r="O2292" s="35"/>
      <c r="P2292" s="35"/>
      <c r="Q2292" s="36"/>
      <c r="R2292" s="36"/>
    </row>
    <row r="2293" spans="6:18" ht="15" customHeight="1">
      <c r="F2293" s="35"/>
      <c r="G2293" s="35"/>
      <c r="H2293" s="35"/>
      <c r="I2293" s="35"/>
      <c r="J2293" s="35"/>
      <c r="K2293" s="35"/>
      <c r="L2293" s="35"/>
      <c r="M2293" s="39"/>
      <c r="N2293" s="35"/>
      <c r="O2293" s="35"/>
      <c r="P2293" s="35"/>
      <c r="Q2293" s="36"/>
      <c r="R2293" s="36"/>
    </row>
    <row r="2294" spans="6:18" ht="15" customHeight="1">
      <c r="F2294" s="35"/>
      <c r="G2294" s="35"/>
      <c r="H2294" s="35"/>
      <c r="I2294" s="35"/>
      <c r="J2294" s="35"/>
      <c r="K2294" s="35"/>
      <c r="L2294" s="35"/>
      <c r="M2294" s="39"/>
      <c r="N2294" s="35"/>
      <c r="O2294" s="35"/>
      <c r="P2294" s="35"/>
      <c r="Q2294" s="36"/>
      <c r="R2294" s="36"/>
    </row>
    <row r="2295" spans="6:18" ht="15" customHeight="1">
      <c r="F2295" s="35"/>
      <c r="G2295" s="35"/>
      <c r="H2295" s="35"/>
      <c r="I2295" s="35"/>
      <c r="J2295" s="35"/>
      <c r="K2295" s="35"/>
      <c r="L2295" s="35"/>
      <c r="M2295" s="39"/>
      <c r="N2295" s="35"/>
      <c r="O2295" s="35"/>
      <c r="P2295" s="35"/>
      <c r="Q2295" s="36"/>
      <c r="R2295" s="36"/>
    </row>
    <row r="2296" spans="6:18" ht="15" customHeight="1">
      <c r="F2296" s="35"/>
      <c r="G2296" s="35"/>
      <c r="H2296" s="35"/>
      <c r="I2296" s="35"/>
      <c r="J2296" s="35"/>
      <c r="K2296" s="35"/>
      <c r="L2296" s="35"/>
      <c r="M2296" s="39"/>
      <c r="N2296" s="35"/>
      <c r="O2296" s="35"/>
      <c r="P2296" s="35"/>
      <c r="Q2296" s="36"/>
      <c r="R2296" s="36"/>
    </row>
    <row r="2297" spans="6:18" ht="15" customHeight="1">
      <c r="F2297" s="35"/>
      <c r="G2297" s="35"/>
      <c r="H2297" s="35"/>
      <c r="I2297" s="35"/>
      <c r="J2297" s="35"/>
      <c r="K2297" s="35"/>
      <c r="L2297" s="35"/>
      <c r="M2297" s="39"/>
      <c r="N2297" s="35"/>
      <c r="O2297" s="35"/>
      <c r="P2297" s="35"/>
      <c r="Q2297" s="36"/>
      <c r="R2297" s="36"/>
    </row>
    <row r="2298" spans="6:18" ht="15" customHeight="1">
      <c r="F2298" s="35"/>
      <c r="G2298" s="35"/>
      <c r="H2298" s="35"/>
      <c r="I2298" s="35"/>
      <c r="J2298" s="35"/>
      <c r="K2298" s="35"/>
      <c r="L2298" s="35"/>
      <c r="M2298" s="39"/>
      <c r="N2298" s="35"/>
      <c r="O2298" s="35"/>
      <c r="P2298" s="35"/>
      <c r="Q2298" s="36"/>
      <c r="R2298" s="36"/>
    </row>
    <row r="2299" spans="6:18" ht="15" customHeight="1">
      <c r="F2299" s="35"/>
      <c r="G2299" s="35"/>
      <c r="H2299" s="35"/>
      <c r="I2299" s="35"/>
      <c r="J2299" s="35"/>
      <c r="K2299" s="35"/>
      <c r="L2299" s="35"/>
      <c r="M2299" s="39"/>
      <c r="N2299" s="35"/>
      <c r="O2299" s="35"/>
      <c r="P2299" s="35"/>
      <c r="Q2299" s="36"/>
      <c r="R2299" s="36"/>
    </row>
    <row r="2300" spans="6:18" ht="15" customHeight="1">
      <c r="F2300" s="35"/>
      <c r="G2300" s="35"/>
      <c r="H2300" s="35"/>
      <c r="I2300" s="35"/>
      <c r="J2300" s="35"/>
      <c r="K2300" s="35"/>
      <c r="L2300" s="35"/>
      <c r="M2300" s="39"/>
      <c r="N2300" s="35"/>
      <c r="O2300" s="35"/>
      <c r="P2300" s="35"/>
      <c r="Q2300" s="36"/>
      <c r="R2300" s="36"/>
    </row>
    <row r="2301" spans="6:18" ht="15" customHeight="1">
      <c r="F2301" s="35"/>
      <c r="G2301" s="35"/>
      <c r="H2301" s="35"/>
      <c r="I2301" s="35"/>
      <c r="J2301" s="35"/>
      <c r="K2301" s="35"/>
      <c r="L2301" s="35"/>
      <c r="M2301" s="39"/>
      <c r="N2301" s="35"/>
      <c r="O2301" s="35"/>
      <c r="P2301" s="35"/>
      <c r="Q2301" s="36"/>
      <c r="R2301" s="36"/>
    </row>
    <row r="2302" spans="6:18" ht="15" customHeight="1">
      <c r="F2302" s="35"/>
      <c r="G2302" s="35"/>
      <c r="H2302" s="35"/>
      <c r="I2302" s="35"/>
      <c r="J2302" s="35"/>
      <c r="K2302" s="35"/>
      <c r="L2302" s="35"/>
      <c r="M2302" s="39"/>
      <c r="N2302" s="35"/>
      <c r="O2302" s="35"/>
      <c r="P2302" s="35"/>
      <c r="Q2302" s="36"/>
      <c r="R2302" s="36"/>
    </row>
    <row r="2303" spans="6:18" ht="15" customHeight="1">
      <c r="F2303" s="35"/>
      <c r="G2303" s="35"/>
      <c r="H2303" s="35"/>
      <c r="I2303" s="35"/>
      <c r="J2303" s="35"/>
      <c r="K2303" s="35"/>
      <c r="L2303" s="35"/>
      <c r="M2303" s="39"/>
      <c r="N2303" s="35"/>
      <c r="O2303" s="35"/>
      <c r="P2303" s="35"/>
      <c r="Q2303" s="36"/>
      <c r="R2303" s="36"/>
    </row>
    <row r="2304" spans="6:18" ht="15" customHeight="1">
      <c r="F2304" s="35"/>
      <c r="G2304" s="35"/>
      <c r="H2304" s="35"/>
      <c r="I2304" s="35"/>
      <c r="J2304" s="35"/>
      <c r="K2304" s="35"/>
      <c r="L2304" s="35"/>
      <c r="M2304" s="39"/>
      <c r="N2304" s="35"/>
      <c r="O2304" s="35"/>
      <c r="P2304" s="35"/>
      <c r="Q2304" s="36"/>
      <c r="R2304" s="36"/>
    </row>
    <row r="2305" spans="6:18" ht="15" customHeight="1">
      <c r="F2305" s="35"/>
      <c r="G2305" s="35"/>
      <c r="H2305" s="35"/>
      <c r="I2305" s="35"/>
      <c r="J2305" s="35"/>
      <c r="K2305" s="35"/>
      <c r="L2305" s="35"/>
      <c r="M2305" s="39"/>
      <c r="N2305" s="35"/>
      <c r="O2305" s="35"/>
      <c r="P2305" s="35"/>
      <c r="Q2305" s="36"/>
      <c r="R2305" s="36"/>
    </row>
    <row r="2306" spans="6:18" ht="15" customHeight="1">
      <c r="F2306" s="35"/>
      <c r="G2306" s="35"/>
      <c r="H2306" s="35"/>
      <c r="I2306" s="35"/>
      <c r="J2306" s="35"/>
      <c r="K2306" s="35"/>
      <c r="L2306" s="35"/>
      <c r="M2306" s="39"/>
      <c r="N2306" s="35"/>
      <c r="O2306" s="35"/>
      <c r="P2306" s="35"/>
      <c r="Q2306" s="36"/>
      <c r="R2306" s="36"/>
    </row>
    <row r="2307" spans="6:18" ht="15" customHeight="1">
      <c r="F2307" s="35"/>
      <c r="G2307" s="35"/>
      <c r="H2307" s="35"/>
      <c r="I2307" s="35"/>
      <c r="J2307" s="35"/>
      <c r="K2307" s="35"/>
      <c r="L2307" s="35"/>
      <c r="M2307" s="39"/>
      <c r="N2307" s="35"/>
      <c r="O2307" s="35"/>
      <c r="P2307" s="35"/>
      <c r="Q2307" s="36"/>
      <c r="R2307" s="36"/>
    </row>
    <row r="2308" spans="6:18" ht="15" customHeight="1">
      <c r="F2308" s="35"/>
      <c r="G2308" s="35"/>
      <c r="H2308" s="35"/>
      <c r="I2308" s="35"/>
      <c r="J2308" s="35"/>
      <c r="K2308" s="35"/>
      <c r="L2308" s="35"/>
      <c r="M2308" s="39"/>
      <c r="N2308" s="35"/>
      <c r="O2308" s="35"/>
      <c r="P2308" s="35"/>
      <c r="Q2308" s="36"/>
      <c r="R2308" s="36"/>
    </row>
    <row r="2309" spans="6:18" ht="15" customHeight="1">
      <c r="F2309" s="35"/>
      <c r="G2309" s="35"/>
      <c r="H2309" s="35"/>
      <c r="I2309" s="35"/>
      <c r="J2309" s="35"/>
      <c r="K2309" s="35"/>
      <c r="L2309" s="35"/>
      <c r="M2309" s="39"/>
      <c r="N2309" s="35"/>
      <c r="O2309" s="35"/>
      <c r="P2309" s="35"/>
      <c r="Q2309" s="36"/>
      <c r="R2309" s="36"/>
    </row>
    <row r="2310" spans="6:18" ht="15" customHeight="1">
      <c r="F2310" s="35"/>
      <c r="G2310" s="35"/>
      <c r="H2310" s="35"/>
      <c r="I2310" s="35"/>
      <c r="J2310" s="35"/>
      <c r="K2310" s="35"/>
      <c r="L2310" s="35"/>
      <c r="M2310" s="39"/>
      <c r="N2310" s="35"/>
      <c r="O2310" s="35"/>
      <c r="P2310" s="35"/>
      <c r="Q2310" s="36"/>
      <c r="R2310" s="36"/>
    </row>
    <row r="2311" spans="6:18" ht="15" customHeight="1">
      <c r="F2311" s="35"/>
      <c r="G2311" s="35"/>
      <c r="H2311" s="35"/>
      <c r="I2311" s="35"/>
      <c r="J2311" s="35"/>
      <c r="K2311" s="35"/>
      <c r="L2311" s="35"/>
      <c r="M2311" s="39"/>
      <c r="N2311" s="35"/>
      <c r="O2311" s="35"/>
      <c r="P2311" s="35"/>
      <c r="Q2311" s="36"/>
      <c r="R2311" s="36"/>
    </row>
    <row r="2312" spans="6:18" ht="15" customHeight="1">
      <c r="F2312" s="35"/>
      <c r="G2312" s="35"/>
      <c r="H2312" s="35"/>
      <c r="I2312" s="35"/>
      <c r="J2312" s="35"/>
      <c r="K2312" s="35"/>
      <c r="L2312" s="35"/>
      <c r="M2312" s="39"/>
      <c r="N2312" s="35"/>
      <c r="O2312" s="35"/>
      <c r="P2312" s="35"/>
      <c r="Q2312" s="36"/>
      <c r="R2312" s="36"/>
    </row>
    <row r="2313" spans="6:18" ht="15" customHeight="1">
      <c r="F2313" s="35"/>
      <c r="G2313" s="35"/>
      <c r="H2313" s="35"/>
      <c r="I2313" s="35"/>
      <c r="J2313" s="35"/>
      <c r="K2313" s="35"/>
      <c r="L2313" s="35"/>
      <c r="M2313" s="39"/>
      <c r="N2313" s="35"/>
      <c r="O2313" s="35"/>
      <c r="P2313" s="35"/>
      <c r="Q2313" s="36"/>
      <c r="R2313" s="36"/>
    </row>
    <row r="2314" spans="6:18" ht="15" customHeight="1">
      <c r="F2314" s="35"/>
      <c r="G2314" s="35"/>
      <c r="H2314" s="35"/>
      <c r="I2314" s="35"/>
      <c r="J2314" s="35"/>
      <c r="K2314" s="35"/>
      <c r="L2314" s="35"/>
      <c r="M2314" s="39"/>
      <c r="N2314" s="35"/>
      <c r="O2314" s="35"/>
      <c r="P2314" s="35"/>
      <c r="Q2314" s="36"/>
      <c r="R2314" s="36"/>
    </row>
    <row r="2315" spans="6:18" ht="15" customHeight="1">
      <c r="F2315" s="35"/>
      <c r="G2315" s="35"/>
      <c r="H2315" s="35"/>
      <c r="I2315" s="35"/>
      <c r="J2315" s="35"/>
      <c r="K2315" s="35"/>
      <c r="L2315" s="35"/>
      <c r="M2315" s="39"/>
      <c r="N2315" s="35"/>
      <c r="O2315" s="35"/>
      <c r="P2315" s="35"/>
      <c r="Q2315" s="36"/>
      <c r="R2315" s="36"/>
    </row>
    <row r="2316" spans="6:18" ht="15" customHeight="1">
      <c r="F2316" s="35"/>
      <c r="G2316" s="35"/>
      <c r="H2316" s="35"/>
      <c r="I2316" s="35"/>
      <c r="J2316" s="35"/>
      <c r="K2316" s="35"/>
      <c r="L2316" s="35"/>
      <c r="M2316" s="39"/>
      <c r="N2316" s="35"/>
      <c r="O2316" s="35"/>
      <c r="P2316" s="35"/>
      <c r="Q2316" s="36"/>
      <c r="R2316" s="36"/>
    </row>
    <row r="2317" spans="6:18" ht="15" customHeight="1">
      <c r="F2317" s="35"/>
      <c r="G2317" s="35"/>
      <c r="H2317" s="35"/>
      <c r="I2317" s="35"/>
      <c r="J2317" s="35"/>
      <c r="K2317" s="35"/>
      <c r="L2317" s="35"/>
      <c r="M2317" s="39"/>
      <c r="N2317" s="35"/>
      <c r="O2317" s="35"/>
      <c r="P2317" s="35"/>
      <c r="Q2317" s="36"/>
      <c r="R2317" s="36"/>
    </row>
    <row r="2318" spans="6:18" ht="15" customHeight="1">
      <c r="F2318" s="35"/>
      <c r="G2318" s="35"/>
      <c r="H2318" s="35"/>
      <c r="I2318" s="35"/>
      <c r="J2318" s="35"/>
      <c r="K2318" s="35"/>
      <c r="L2318" s="35"/>
      <c r="M2318" s="39"/>
      <c r="N2318" s="35"/>
      <c r="O2318" s="35"/>
      <c r="P2318" s="35"/>
      <c r="Q2318" s="36"/>
      <c r="R2318" s="36"/>
    </row>
    <row r="2319" spans="6:18" ht="15" customHeight="1">
      <c r="F2319" s="35"/>
      <c r="G2319" s="35"/>
      <c r="H2319" s="35"/>
      <c r="I2319" s="35"/>
      <c r="J2319" s="35"/>
      <c r="K2319" s="35"/>
      <c r="L2319" s="35"/>
      <c r="M2319" s="39"/>
      <c r="N2319" s="35"/>
      <c r="O2319" s="35"/>
      <c r="P2319" s="35"/>
      <c r="Q2319" s="36"/>
      <c r="R2319" s="36"/>
    </row>
    <row r="2320" spans="6:18" ht="15" customHeight="1">
      <c r="F2320" s="35"/>
      <c r="G2320" s="35"/>
      <c r="H2320" s="35"/>
      <c r="I2320" s="35"/>
      <c r="J2320" s="35"/>
      <c r="K2320" s="35"/>
      <c r="L2320" s="35"/>
      <c r="M2320" s="39"/>
      <c r="N2320" s="35"/>
      <c r="O2320" s="35"/>
      <c r="P2320" s="35"/>
      <c r="Q2320" s="36"/>
      <c r="R2320" s="36"/>
    </row>
    <row r="2321" spans="6:18" ht="15" customHeight="1">
      <c r="F2321" s="35"/>
      <c r="G2321" s="35"/>
      <c r="H2321" s="35"/>
      <c r="I2321" s="35"/>
      <c r="J2321" s="35"/>
      <c r="K2321" s="35"/>
      <c r="L2321" s="35"/>
      <c r="M2321" s="39"/>
      <c r="N2321" s="35"/>
      <c r="O2321" s="35"/>
      <c r="P2321" s="35"/>
      <c r="Q2321" s="36"/>
      <c r="R2321" s="36"/>
    </row>
    <row r="2322" spans="6:18" ht="15" customHeight="1">
      <c r="F2322" s="35"/>
      <c r="G2322" s="35"/>
      <c r="H2322" s="35"/>
      <c r="I2322" s="35"/>
      <c r="J2322" s="35"/>
      <c r="K2322" s="35"/>
      <c r="L2322" s="35"/>
      <c r="M2322" s="39"/>
      <c r="N2322" s="35"/>
      <c r="O2322" s="35"/>
      <c r="P2322" s="35"/>
      <c r="Q2322" s="36"/>
      <c r="R2322" s="36"/>
    </row>
    <row r="2323" spans="6:18" ht="15" customHeight="1">
      <c r="F2323" s="35"/>
      <c r="G2323" s="35"/>
      <c r="H2323" s="35"/>
      <c r="I2323" s="35"/>
      <c r="J2323" s="35"/>
      <c r="K2323" s="35"/>
      <c r="L2323" s="35"/>
      <c r="M2323" s="39"/>
      <c r="N2323" s="35"/>
      <c r="O2323" s="35"/>
      <c r="P2323" s="35"/>
      <c r="Q2323" s="36"/>
      <c r="R2323" s="36"/>
    </row>
    <row r="2324" spans="6:18" ht="15" customHeight="1">
      <c r="F2324" s="35"/>
      <c r="G2324" s="35"/>
      <c r="H2324" s="35"/>
      <c r="I2324" s="35"/>
      <c r="J2324" s="35"/>
      <c r="K2324" s="35"/>
      <c r="L2324" s="35"/>
      <c r="M2324" s="39"/>
      <c r="N2324" s="35"/>
      <c r="O2324" s="35"/>
      <c r="P2324" s="35"/>
      <c r="Q2324" s="36"/>
      <c r="R2324" s="36"/>
    </row>
    <row r="2325" spans="6:18" ht="15" customHeight="1">
      <c r="F2325" s="35"/>
      <c r="G2325" s="35"/>
      <c r="H2325" s="35"/>
      <c r="I2325" s="35"/>
      <c r="J2325" s="35"/>
      <c r="K2325" s="35"/>
      <c r="L2325" s="35"/>
      <c r="M2325" s="39"/>
      <c r="N2325" s="35"/>
      <c r="O2325" s="35"/>
      <c r="P2325" s="35"/>
      <c r="Q2325" s="36"/>
      <c r="R2325" s="36"/>
    </row>
    <row r="2326" spans="6:18" ht="15" customHeight="1">
      <c r="F2326" s="35"/>
      <c r="G2326" s="35"/>
      <c r="H2326" s="35"/>
      <c r="I2326" s="35"/>
      <c r="J2326" s="35"/>
      <c r="K2326" s="35"/>
      <c r="L2326" s="35"/>
      <c r="M2326" s="39"/>
      <c r="N2326" s="35"/>
      <c r="O2326" s="35"/>
      <c r="P2326" s="35"/>
      <c r="Q2326" s="36"/>
      <c r="R2326" s="36"/>
    </row>
    <row r="2327" spans="6:18" ht="15" customHeight="1">
      <c r="F2327" s="35"/>
      <c r="G2327" s="35"/>
      <c r="H2327" s="35"/>
      <c r="I2327" s="35"/>
      <c r="J2327" s="35"/>
      <c r="K2327" s="35"/>
      <c r="L2327" s="35"/>
      <c r="M2327" s="39"/>
      <c r="N2327" s="35"/>
      <c r="O2327" s="35"/>
      <c r="P2327" s="35"/>
      <c r="Q2327" s="36"/>
      <c r="R2327" s="36"/>
    </row>
    <row r="2328" spans="6:18" ht="15" customHeight="1">
      <c r="F2328" s="35"/>
      <c r="G2328" s="35"/>
      <c r="H2328" s="35"/>
      <c r="I2328" s="35"/>
      <c r="J2328" s="35"/>
      <c r="K2328" s="35"/>
      <c r="L2328" s="35"/>
      <c r="M2328" s="39"/>
      <c r="N2328" s="35"/>
      <c r="O2328" s="35"/>
      <c r="P2328" s="35"/>
      <c r="Q2328" s="36"/>
      <c r="R2328" s="36"/>
    </row>
    <row r="2329" spans="6:18" ht="15" customHeight="1">
      <c r="F2329" s="35"/>
      <c r="G2329" s="35"/>
      <c r="H2329" s="35"/>
      <c r="I2329" s="35"/>
      <c r="J2329" s="35"/>
      <c r="K2329" s="35"/>
      <c r="L2329" s="35"/>
      <c r="M2329" s="39"/>
      <c r="N2329" s="35"/>
      <c r="O2329" s="35"/>
      <c r="P2329" s="35"/>
      <c r="Q2329" s="36"/>
      <c r="R2329" s="36"/>
    </row>
    <row r="2330" spans="6:18" ht="15" customHeight="1">
      <c r="F2330" s="35"/>
      <c r="G2330" s="35"/>
      <c r="H2330" s="35"/>
      <c r="I2330" s="35"/>
      <c r="J2330" s="35"/>
      <c r="K2330" s="35"/>
      <c r="L2330" s="35"/>
      <c r="M2330" s="39"/>
      <c r="N2330" s="35"/>
      <c r="O2330" s="35"/>
      <c r="P2330" s="35"/>
      <c r="Q2330" s="36"/>
      <c r="R2330" s="36"/>
    </row>
    <row r="2331" spans="6:18" ht="15" customHeight="1">
      <c r="F2331" s="35"/>
      <c r="G2331" s="35"/>
      <c r="H2331" s="35"/>
      <c r="I2331" s="35"/>
      <c r="J2331" s="35"/>
      <c r="K2331" s="35"/>
      <c r="L2331" s="35"/>
      <c r="M2331" s="39"/>
      <c r="N2331" s="35"/>
      <c r="O2331" s="35"/>
      <c r="P2331" s="35"/>
      <c r="Q2331" s="36"/>
      <c r="R2331" s="36"/>
    </row>
    <row r="2332" spans="6:18" ht="15" customHeight="1">
      <c r="F2332" s="35"/>
      <c r="G2332" s="35"/>
      <c r="H2332" s="35"/>
      <c r="I2332" s="35"/>
      <c r="J2332" s="35"/>
      <c r="K2332" s="35"/>
      <c r="L2332" s="35"/>
      <c r="M2332" s="39"/>
      <c r="N2332" s="35"/>
      <c r="O2332" s="35"/>
      <c r="P2332" s="35"/>
      <c r="Q2332" s="36"/>
      <c r="R2332" s="36"/>
    </row>
    <row r="2333" spans="6:18" ht="15" customHeight="1">
      <c r="F2333" s="35"/>
      <c r="G2333" s="35"/>
      <c r="H2333" s="35"/>
      <c r="I2333" s="35"/>
      <c r="J2333" s="35"/>
      <c r="K2333" s="35"/>
      <c r="L2333" s="35"/>
      <c r="M2333" s="39"/>
      <c r="N2333" s="35"/>
      <c r="O2333" s="35"/>
      <c r="P2333" s="35"/>
      <c r="Q2333" s="36"/>
      <c r="R2333" s="36"/>
    </row>
    <row r="2334" spans="6:18" ht="15" customHeight="1">
      <c r="F2334" s="35"/>
      <c r="G2334" s="35"/>
      <c r="H2334" s="35"/>
      <c r="I2334" s="35"/>
      <c r="J2334" s="35"/>
      <c r="K2334" s="35"/>
      <c r="L2334" s="35"/>
      <c r="M2334" s="39"/>
      <c r="N2334" s="35"/>
      <c r="O2334" s="35"/>
      <c r="P2334" s="35"/>
      <c r="Q2334" s="36"/>
      <c r="R2334" s="36"/>
    </row>
    <row r="2335" spans="6:18" ht="15" customHeight="1">
      <c r="F2335" s="35"/>
      <c r="G2335" s="35"/>
      <c r="H2335" s="35"/>
      <c r="I2335" s="35"/>
      <c r="J2335" s="35"/>
      <c r="K2335" s="35"/>
      <c r="L2335" s="35"/>
      <c r="M2335" s="39"/>
      <c r="N2335" s="35"/>
      <c r="O2335" s="35"/>
      <c r="P2335" s="35"/>
      <c r="Q2335" s="36"/>
      <c r="R2335" s="36"/>
    </row>
    <row r="2336" spans="6:18" ht="15" customHeight="1">
      <c r="F2336" s="35"/>
      <c r="G2336" s="35"/>
      <c r="H2336" s="35"/>
      <c r="I2336" s="35"/>
      <c r="J2336" s="35"/>
      <c r="K2336" s="35"/>
      <c r="L2336" s="35"/>
      <c r="M2336" s="39"/>
      <c r="N2336" s="35"/>
      <c r="O2336" s="35"/>
      <c r="P2336" s="35"/>
      <c r="Q2336" s="36"/>
      <c r="R2336" s="36"/>
    </row>
    <row r="2337" spans="6:18" ht="15" customHeight="1">
      <c r="F2337" s="35"/>
      <c r="G2337" s="35"/>
      <c r="H2337" s="35"/>
      <c r="I2337" s="35"/>
      <c r="J2337" s="35"/>
      <c r="K2337" s="35"/>
      <c r="L2337" s="35"/>
      <c r="M2337" s="39"/>
      <c r="N2337" s="35"/>
      <c r="O2337" s="35"/>
      <c r="P2337" s="35"/>
      <c r="Q2337" s="36"/>
      <c r="R2337" s="36"/>
    </row>
    <row r="2338" spans="6:18" ht="15" customHeight="1">
      <c r="F2338" s="35"/>
      <c r="G2338" s="35"/>
      <c r="H2338" s="35"/>
      <c r="I2338" s="35"/>
      <c r="J2338" s="35"/>
      <c r="K2338" s="35"/>
      <c r="L2338" s="35"/>
      <c r="M2338" s="39"/>
      <c r="N2338" s="35"/>
      <c r="O2338" s="35"/>
      <c r="P2338" s="35"/>
      <c r="Q2338" s="36"/>
      <c r="R2338" s="36"/>
    </row>
    <row r="2339" spans="6:18" ht="15" customHeight="1">
      <c r="F2339" s="35"/>
      <c r="G2339" s="35"/>
      <c r="H2339" s="35"/>
      <c r="I2339" s="35"/>
      <c r="J2339" s="35"/>
      <c r="K2339" s="35"/>
      <c r="L2339" s="35"/>
      <c r="M2339" s="39"/>
      <c r="N2339" s="35"/>
      <c r="O2339" s="35"/>
      <c r="P2339" s="35"/>
      <c r="Q2339" s="36"/>
      <c r="R2339" s="36"/>
    </row>
    <row r="2340" spans="6:18" ht="15" customHeight="1">
      <c r="F2340" s="35"/>
      <c r="G2340" s="35"/>
      <c r="H2340" s="35"/>
      <c r="I2340" s="35"/>
      <c r="J2340" s="35"/>
      <c r="K2340" s="35"/>
      <c r="L2340" s="35"/>
      <c r="M2340" s="39"/>
      <c r="N2340" s="35"/>
      <c r="O2340" s="35"/>
      <c r="P2340" s="35"/>
      <c r="Q2340" s="36"/>
      <c r="R2340" s="36"/>
    </row>
    <row r="2341" spans="6:18" ht="15" customHeight="1">
      <c r="F2341" s="35"/>
      <c r="G2341" s="35"/>
      <c r="H2341" s="35"/>
      <c r="I2341" s="35"/>
      <c r="J2341" s="35"/>
      <c r="K2341" s="35"/>
      <c r="L2341" s="35"/>
      <c r="M2341" s="39"/>
      <c r="N2341" s="35"/>
      <c r="O2341" s="35"/>
      <c r="P2341" s="35"/>
      <c r="Q2341" s="36"/>
      <c r="R2341" s="36"/>
    </row>
    <row r="2342" spans="6:18" ht="15" customHeight="1">
      <c r="F2342" s="35"/>
      <c r="G2342" s="35"/>
      <c r="H2342" s="35"/>
      <c r="I2342" s="35"/>
      <c r="J2342" s="35"/>
      <c r="K2342" s="35"/>
      <c r="L2342" s="35"/>
      <c r="M2342" s="39"/>
      <c r="N2342" s="35"/>
      <c r="O2342" s="35"/>
      <c r="P2342" s="35"/>
      <c r="Q2342" s="36"/>
      <c r="R2342" s="36"/>
    </row>
    <row r="2343" spans="6:18" ht="15" customHeight="1">
      <c r="F2343" s="35"/>
      <c r="G2343" s="35"/>
      <c r="H2343" s="35"/>
      <c r="I2343" s="35"/>
      <c r="J2343" s="35"/>
      <c r="K2343" s="35"/>
      <c r="L2343" s="35"/>
      <c r="M2343" s="39"/>
      <c r="N2343" s="35"/>
      <c r="O2343" s="35"/>
      <c r="P2343" s="35"/>
      <c r="Q2343" s="36"/>
      <c r="R2343" s="36"/>
    </row>
    <row r="2344" spans="6:18" ht="15" customHeight="1">
      <c r="F2344" s="35"/>
      <c r="G2344" s="35"/>
      <c r="H2344" s="35"/>
      <c r="I2344" s="35"/>
      <c r="J2344" s="35"/>
      <c r="K2344" s="35"/>
      <c r="L2344" s="35"/>
      <c r="M2344" s="39"/>
      <c r="N2344" s="35"/>
      <c r="O2344" s="35"/>
      <c r="P2344" s="35"/>
      <c r="Q2344" s="36"/>
      <c r="R2344" s="36"/>
    </row>
    <row r="2345" spans="6:18" ht="15" customHeight="1">
      <c r="F2345" s="35"/>
      <c r="G2345" s="35"/>
      <c r="H2345" s="35"/>
      <c r="I2345" s="35"/>
      <c r="J2345" s="35"/>
      <c r="K2345" s="35"/>
      <c r="L2345" s="35"/>
      <c r="M2345" s="39"/>
      <c r="N2345" s="35"/>
      <c r="O2345" s="35"/>
      <c r="P2345" s="35"/>
      <c r="Q2345" s="36"/>
      <c r="R2345" s="36"/>
    </row>
    <row r="2346" spans="6:18" ht="15" customHeight="1">
      <c r="F2346" s="35"/>
      <c r="G2346" s="35"/>
      <c r="H2346" s="35"/>
      <c r="I2346" s="35"/>
      <c r="J2346" s="35"/>
      <c r="K2346" s="35"/>
      <c r="L2346" s="35"/>
      <c r="M2346" s="39"/>
      <c r="N2346" s="35"/>
      <c r="O2346" s="35"/>
      <c r="P2346" s="35"/>
      <c r="Q2346" s="36"/>
      <c r="R2346" s="36"/>
    </row>
    <row r="2347" spans="6:18" ht="15" customHeight="1">
      <c r="F2347" s="35"/>
      <c r="G2347" s="35"/>
      <c r="H2347" s="35"/>
      <c r="I2347" s="35"/>
      <c r="J2347" s="35"/>
      <c r="K2347" s="35"/>
      <c r="L2347" s="35"/>
      <c r="M2347" s="39"/>
      <c r="N2347" s="35"/>
      <c r="O2347" s="35"/>
      <c r="P2347" s="35"/>
      <c r="Q2347" s="36"/>
      <c r="R2347" s="36"/>
    </row>
    <row r="2348" spans="6:18" ht="15" customHeight="1">
      <c r="F2348" s="35"/>
      <c r="G2348" s="35"/>
      <c r="H2348" s="35"/>
      <c r="I2348" s="35"/>
      <c r="J2348" s="35"/>
      <c r="K2348" s="35"/>
      <c r="L2348" s="35"/>
      <c r="M2348" s="39"/>
      <c r="N2348" s="35"/>
      <c r="O2348" s="35"/>
      <c r="P2348" s="35"/>
      <c r="Q2348" s="36"/>
      <c r="R2348" s="36"/>
    </row>
    <row r="2349" spans="6:18" ht="15" customHeight="1">
      <c r="F2349" s="35"/>
      <c r="G2349" s="35"/>
      <c r="H2349" s="35"/>
      <c r="I2349" s="35"/>
      <c r="J2349" s="35"/>
      <c r="K2349" s="35"/>
      <c r="L2349" s="35"/>
      <c r="M2349" s="39"/>
      <c r="N2349" s="35"/>
      <c r="O2349" s="35"/>
      <c r="P2349" s="35"/>
      <c r="Q2349" s="36"/>
      <c r="R2349" s="36"/>
    </row>
    <row r="2350" spans="6:18" ht="15" customHeight="1">
      <c r="F2350" s="35"/>
      <c r="G2350" s="35"/>
      <c r="H2350" s="35"/>
      <c r="I2350" s="35"/>
      <c r="J2350" s="35"/>
      <c r="K2350" s="35"/>
      <c r="L2350" s="35"/>
      <c r="M2350" s="39"/>
      <c r="N2350" s="35"/>
      <c r="O2350" s="35"/>
      <c r="P2350" s="35"/>
      <c r="Q2350" s="36"/>
      <c r="R2350" s="36"/>
    </row>
    <row r="2351" spans="6:18" ht="15" customHeight="1">
      <c r="F2351" s="35"/>
      <c r="G2351" s="35"/>
      <c r="H2351" s="35"/>
      <c r="I2351" s="35"/>
      <c r="J2351" s="35"/>
      <c r="K2351" s="35"/>
      <c r="L2351" s="35"/>
      <c r="M2351" s="39"/>
      <c r="N2351" s="35"/>
      <c r="O2351" s="35"/>
      <c r="P2351" s="35"/>
      <c r="Q2351" s="36"/>
      <c r="R2351" s="36"/>
    </row>
    <row r="2352" spans="6:18" ht="15" customHeight="1">
      <c r="F2352" s="35"/>
      <c r="G2352" s="35"/>
      <c r="H2352" s="35"/>
      <c r="I2352" s="35"/>
      <c r="J2352" s="35"/>
      <c r="K2352" s="35"/>
      <c r="L2352" s="35"/>
      <c r="M2352" s="39"/>
      <c r="N2352" s="35"/>
      <c r="O2352" s="35"/>
      <c r="P2352" s="35"/>
      <c r="Q2352" s="36"/>
      <c r="R2352" s="36"/>
    </row>
    <row r="2353" spans="6:18" ht="15" customHeight="1">
      <c r="F2353" s="35"/>
      <c r="G2353" s="35"/>
      <c r="H2353" s="35"/>
      <c r="I2353" s="35"/>
      <c r="J2353" s="35"/>
      <c r="K2353" s="35"/>
      <c r="L2353" s="35"/>
      <c r="M2353" s="39"/>
      <c r="N2353" s="35"/>
      <c r="O2353" s="35"/>
      <c r="P2353" s="35"/>
      <c r="Q2353" s="36"/>
      <c r="R2353" s="36"/>
    </row>
    <row r="2354" spans="6:18" ht="15" customHeight="1">
      <c r="F2354" s="35"/>
      <c r="G2354" s="35"/>
      <c r="H2354" s="35"/>
      <c r="I2354" s="35"/>
      <c r="J2354" s="35"/>
      <c r="K2354" s="35"/>
      <c r="L2354" s="35"/>
      <c r="M2354" s="39"/>
      <c r="N2354" s="35"/>
      <c r="O2354" s="35"/>
      <c r="P2354" s="35"/>
      <c r="Q2354" s="36"/>
      <c r="R2354" s="36"/>
    </row>
    <row r="2355" spans="6:18" ht="15" customHeight="1">
      <c r="F2355" s="35"/>
      <c r="G2355" s="35"/>
      <c r="H2355" s="35"/>
      <c r="I2355" s="35"/>
      <c r="J2355" s="35"/>
      <c r="K2355" s="35"/>
      <c r="L2355" s="35"/>
      <c r="M2355" s="39"/>
      <c r="N2355" s="35"/>
      <c r="O2355" s="35"/>
      <c r="P2355" s="35"/>
      <c r="Q2355" s="36"/>
      <c r="R2355" s="36"/>
    </row>
    <row r="2356" spans="6:18" ht="15" customHeight="1">
      <c r="F2356" s="35"/>
      <c r="G2356" s="35"/>
      <c r="H2356" s="35"/>
      <c r="I2356" s="35"/>
      <c r="J2356" s="35"/>
      <c r="K2356" s="35"/>
      <c r="L2356" s="35"/>
      <c r="M2356" s="39"/>
      <c r="N2356" s="35"/>
      <c r="O2356" s="35"/>
      <c r="P2356" s="35"/>
      <c r="Q2356" s="36"/>
      <c r="R2356" s="36"/>
    </row>
    <row r="2357" spans="6:18" ht="15" customHeight="1">
      <c r="F2357" s="35"/>
      <c r="G2357" s="35"/>
      <c r="H2357" s="35"/>
      <c r="I2357" s="35"/>
      <c r="J2357" s="35"/>
      <c r="K2357" s="35"/>
      <c r="L2357" s="35"/>
      <c r="M2357" s="39"/>
      <c r="N2357" s="35"/>
      <c r="O2357" s="35"/>
      <c r="P2357" s="35"/>
      <c r="Q2357" s="36"/>
      <c r="R2357" s="36"/>
    </row>
    <row r="2358" spans="6:18" ht="15" customHeight="1">
      <c r="F2358" s="35"/>
      <c r="G2358" s="35"/>
      <c r="H2358" s="35"/>
      <c r="I2358" s="35"/>
      <c r="J2358" s="35"/>
      <c r="K2358" s="35"/>
      <c r="L2358" s="35"/>
      <c r="M2358" s="39"/>
      <c r="N2358" s="35"/>
      <c r="O2358" s="35"/>
      <c r="P2358" s="35"/>
      <c r="Q2358" s="36"/>
      <c r="R2358" s="36"/>
    </row>
    <row r="2359" spans="6:18" ht="15" customHeight="1">
      <c r="F2359" s="35"/>
      <c r="G2359" s="35"/>
      <c r="H2359" s="35"/>
      <c r="I2359" s="35"/>
      <c r="J2359" s="35"/>
      <c r="K2359" s="35"/>
      <c r="L2359" s="35"/>
      <c r="M2359" s="39"/>
      <c r="N2359" s="35"/>
      <c r="O2359" s="35"/>
      <c r="P2359" s="35"/>
      <c r="Q2359" s="36"/>
      <c r="R2359" s="36"/>
    </row>
    <row r="2360" spans="6:18" ht="15" customHeight="1">
      <c r="F2360" s="35"/>
      <c r="G2360" s="35"/>
      <c r="H2360" s="35"/>
      <c r="I2360" s="35"/>
      <c r="J2360" s="35"/>
      <c r="K2360" s="35"/>
      <c r="L2360" s="35"/>
      <c r="M2360" s="39"/>
      <c r="N2360" s="35"/>
      <c r="O2360" s="35"/>
      <c r="P2360" s="35"/>
      <c r="Q2360" s="36"/>
      <c r="R2360" s="36"/>
    </row>
    <row r="2361" spans="6:18" ht="15" customHeight="1">
      <c r="F2361" s="35"/>
      <c r="G2361" s="35"/>
      <c r="H2361" s="35"/>
      <c r="I2361" s="35"/>
      <c r="J2361" s="35"/>
      <c r="K2361" s="35"/>
      <c r="L2361" s="35"/>
      <c r="M2361" s="39"/>
      <c r="N2361" s="35"/>
      <c r="O2361" s="35"/>
      <c r="P2361" s="35"/>
      <c r="Q2361" s="36"/>
      <c r="R2361" s="36"/>
    </row>
    <row r="2362" spans="6:18" ht="15" customHeight="1">
      <c r="F2362" s="35"/>
      <c r="G2362" s="35"/>
      <c r="H2362" s="35"/>
      <c r="I2362" s="35"/>
      <c r="J2362" s="35"/>
      <c r="K2362" s="35"/>
      <c r="L2362" s="35"/>
      <c r="M2362" s="39"/>
      <c r="N2362" s="35"/>
      <c r="O2362" s="35"/>
      <c r="P2362" s="35"/>
      <c r="Q2362" s="36"/>
      <c r="R2362" s="36"/>
    </row>
    <row r="2363" spans="6:18" ht="15" customHeight="1">
      <c r="F2363" s="35"/>
      <c r="G2363" s="35"/>
      <c r="H2363" s="35"/>
      <c r="I2363" s="35"/>
      <c r="J2363" s="35"/>
      <c r="K2363" s="35"/>
      <c r="L2363" s="35"/>
      <c r="M2363" s="39"/>
      <c r="N2363" s="35"/>
      <c r="O2363" s="35"/>
      <c r="P2363" s="35"/>
      <c r="Q2363" s="36"/>
      <c r="R2363" s="36"/>
    </row>
    <row r="2364" spans="6:18" ht="15" customHeight="1">
      <c r="F2364" s="35"/>
      <c r="G2364" s="35"/>
      <c r="H2364" s="35"/>
      <c r="I2364" s="35"/>
      <c r="J2364" s="35"/>
      <c r="K2364" s="35"/>
      <c r="L2364" s="35"/>
      <c r="M2364" s="39"/>
      <c r="N2364" s="35"/>
      <c r="O2364" s="35"/>
      <c r="P2364" s="35"/>
      <c r="Q2364" s="36"/>
      <c r="R2364" s="36"/>
    </row>
    <row r="2365" spans="6:18" ht="15" customHeight="1">
      <c r="F2365" s="35"/>
      <c r="G2365" s="35"/>
      <c r="H2365" s="35"/>
      <c r="I2365" s="35"/>
      <c r="J2365" s="35"/>
      <c r="K2365" s="35"/>
      <c r="L2365" s="35"/>
      <c r="M2365" s="39"/>
      <c r="N2365" s="35"/>
      <c r="O2365" s="35"/>
      <c r="P2365" s="35"/>
      <c r="Q2365" s="36"/>
      <c r="R2365" s="36"/>
    </row>
    <row r="2366" spans="6:18" ht="15" customHeight="1">
      <c r="F2366" s="35"/>
      <c r="G2366" s="35"/>
      <c r="H2366" s="35"/>
      <c r="I2366" s="35"/>
      <c r="J2366" s="35"/>
      <c r="K2366" s="35"/>
      <c r="L2366" s="35"/>
      <c r="M2366" s="39"/>
      <c r="N2366" s="35"/>
      <c r="O2366" s="35"/>
      <c r="P2366" s="35"/>
      <c r="Q2366" s="36"/>
      <c r="R2366" s="36"/>
    </row>
    <row r="2367" spans="6:18" ht="15" customHeight="1">
      <c r="F2367" s="35"/>
      <c r="G2367" s="35"/>
      <c r="H2367" s="35"/>
      <c r="I2367" s="35"/>
      <c r="J2367" s="35"/>
      <c r="K2367" s="35"/>
      <c r="L2367" s="35"/>
      <c r="M2367" s="39"/>
      <c r="N2367" s="35"/>
      <c r="O2367" s="35"/>
      <c r="P2367" s="35"/>
      <c r="Q2367" s="36"/>
      <c r="R2367" s="36"/>
    </row>
    <row r="2368" spans="6:18" ht="15" customHeight="1">
      <c r="F2368" s="35"/>
      <c r="G2368" s="35"/>
      <c r="H2368" s="35"/>
      <c r="I2368" s="35"/>
      <c r="J2368" s="35"/>
      <c r="K2368" s="35"/>
      <c r="L2368" s="35"/>
      <c r="M2368" s="39"/>
      <c r="N2368" s="35"/>
      <c r="O2368" s="35"/>
      <c r="P2368" s="35"/>
      <c r="Q2368" s="36"/>
      <c r="R2368" s="36"/>
    </row>
    <row r="2369" spans="6:18" ht="15" customHeight="1">
      <c r="F2369" s="35"/>
      <c r="G2369" s="35"/>
      <c r="H2369" s="35"/>
      <c r="I2369" s="35"/>
      <c r="J2369" s="35"/>
      <c r="K2369" s="35"/>
      <c r="L2369" s="35"/>
      <c r="M2369" s="39"/>
      <c r="N2369" s="35"/>
      <c r="O2369" s="35"/>
      <c r="P2369" s="35"/>
      <c r="Q2369" s="36"/>
      <c r="R2369" s="36"/>
    </row>
    <row r="2370" spans="6:18" ht="15" customHeight="1">
      <c r="F2370" s="35"/>
      <c r="G2370" s="35"/>
      <c r="H2370" s="35"/>
      <c r="I2370" s="35"/>
      <c r="J2370" s="35"/>
      <c r="K2370" s="35"/>
      <c r="L2370" s="35"/>
      <c r="M2370" s="39"/>
      <c r="N2370" s="35"/>
      <c r="O2370" s="35"/>
      <c r="P2370" s="35"/>
      <c r="Q2370" s="36"/>
      <c r="R2370" s="36"/>
    </row>
    <row r="2371" spans="6:18" ht="15" customHeight="1">
      <c r="F2371" s="35"/>
      <c r="G2371" s="35"/>
      <c r="H2371" s="35"/>
      <c r="I2371" s="35"/>
      <c r="J2371" s="35"/>
      <c r="K2371" s="35"/>
      <c r="L2371" s="35"/>
      <c r="M2371" s="39"/>
      <c r="N2371" s="35"/>
      <c r="O2371" s="35"/>
      <c r="P2371" s="35"/>
      <c r="Q2371" s="36"/>
      <c r="R2371" s="36"/>
    </row>
    <row r="2372" spans="6:18" ht="15" customHeight="1">
      <c r="F2372" s="35"/>
      <c r="G2372" s="35"/>
      <c r="H2372" s="35"/>
      <c r="I2372" s="35"/>
      <c r="J2372" s="35"/>
      <c r="K2372" s="35"/>
      <c r="L2372" s="35"/>
      <c r="M2372" s="39"/>
      <c r="N2372" s="35"/>
      <c r="O2372" s="35"/>
      <c r="P2372" s="35"/>
      <c r="Q2372" s="36"/>
      <c r="R2372" s="36"/>
    </row>
    <row r="2373" spans="6:18" ht="15" customHeight="1">
      <c r="F2373" s="35"/>
      <c r="G2373" s="35"/>
      <c r="H2373" s="35"/>
      <c r="I2373" s="35"/>
      <c r="J2373" s="35"/>
      <c r="K2373" s="35"/>
      <c r="L2373" s="35"/>
      <c r="M2373" s="39"/>
      <c r="N2373" s="35"/>
      <c r="O2373" s="35"/>
      <c r="P2373" s="35"/>
      <c r="Q2373" s="36"/>
      <c r="R2373" s="36"/>
    </row>
    <row r="2374" spans="6:18" ht="15" customHeight="1">
      <c r="F2374" s="35"/>
      <c r="G2374" s="35"/>
      <c r="H2374" s="35"/>
      <c r="I2374" s="35"/>
      <c r="J2374" s="35"/>
      <c r="K2374" s="35"/>
      <c r="L2374" s="35"/>
      <c r="M2374" s="39"/>
      <c r="N2374" s="35"/>
      <c r="O2374" s="35"/>
      <c r="P2374" s="35"/>
      <c r="Q2374" s="36"/>
      <c r="R2374" s="36"/>
    </row>
    <row r="2375" spans="6:18" ht="15" customHeight="1">
      <c r="F2375" s="35"/>
      <c r="G2375" s="35"/>
      <c r="H2375" s="35"/>
      <c r="I2375" s="35"/>
      <c r="J2375" s="35"/>
      <c r="K2375" s="35"/>
      <c r="L2375" s="35"/>
      <c r="M2375" s="39"/>
      <c r="N2375" s="35"/>
      <c r="O2375" s="35"/>
      <c r="P2375" s="35"/>
      <c r="Q2375" s="36"/>
      <c r="R2375" s="36"/>
    </row>
    <row r="2376" spans="6:18" ht="15" customHeight="1">
      <c r="F2376" s="35"/>
      <c r="G2376" s="35"/>
      <c r="H2376" s="35"/>
      <c r="I2376" s="35"/>
      <c r="J2376" s="35"/>
      <c r="K2376" s="35"/>
      <c r="L2376" s="35"/>
      <c r="M2376" s="39"/>
      <c r="N2376" s="35"/>
      <c r="O2376" s="35"/>
      <c r="P2376" s="35"/>
      <c r="Q2376" s="36"/>
      <c r="R2376" s="36"/>
    </row>
    <row r="2377" spans="6:18" ht="15" customHeight="1">
      <c r="F2377" s="35"/>
      <c r="G2377" s="35"/>
      <c r="H2377" s="35"/>
      <c r="I2377" s="35"/>
      <c r="J2377" s="35"/>
      <c r="K2377" s="35"/>
      <c r="L2377" s="35"/>
      <c r="M2377" s="39"/>
      <c r="N2377" s="35"/>
      <c r="O2377" s="35"/>
      <c r="P2377" s="35"/>
      <c r="Q2377" s="36"/>
      <c r="R2377" s="36"/>
    </row>
    <row r="2378" spans="6:18" ht="15" customHeight="1">
      <c r="F2378" s="35"/>
      <c r="G2378" s="35"/>
      <c r="H2378" s="35"/>
      <c r="I2378" s="35"/>
      <c r="J2378" s="35"/>
      <c r="K2378" s="35"/>
      <c r="L2378" s="35"/>
      <c r="M2378" s="39"/>
      <c r="N2378" s="35"/>
      <c r="O2378" s="35"/>
      <c r="P2378" s="35"/>
      <c r="Q2378" s="36"/>
      <c r="R2378" s="36"/>
    </row>
    <row r="2379" spans="6:18" ht="15" customHeight="1">
      <c r="F2379" s="35"/>
      <c r="G2379" s="35"/>
      <c r="H2379" s="35"/>
      <c r="I2379" s="35"/>
      <c r="J2379" s="35"/>
      <c r="K2379" s="35"/>
      <c r="L2379" s="35"/>
      <c r="M2379" s="39"/>
      <c r="N2379" s="35"/>
      <c r="O2379" s="35"/>
      <c r="P2379" s="35"/>
      <c r="Q2379" s="36"/>
      <c r="R2379" s="36"/>
    </row>
    <row r="2380" spans="6:18" ht="15" customHeight="1">
      <c r="F2380" s="35"/>
      <c r="G2380" s="35"/>
      <c r="H2380" s="35"/>
      <c r="I2380" s="35"/>
      <c r="J2380" s="35"/>
      <c r="K2380" s="35"/>
      <c r="L2380" s="35"/>
      <c r="M2380" s="39"/>
      <c r="N2380" s="35"/>
      <c r="O2380" s="35"/>
      <c r="P2380" s="35"/>
      <c r="Q2380" s="36"/>
      <c r="R2380" s="36"/>
    </row>
    <row r="2381" spans="6:18" ht="15" customHeight="1">
      <c r="F2381" s="35"/>
      <c r="G2381" s="35"/>
      <c r="H2381" s="35"/>
      <c r="I2381" s="35"/>
      <c r="J2381" s="35"/>
      <c r="K2381" s="35"/>
      <c r="L2381" s="35"/>
      <c r="M2381" s="39"/>
      <c r="N2381" s="35"/>
      <c r="O2381" s="35"/>
      <c r="P2381" s="35"/>
      <c r="Q2381" s="36"/>
      <c r="R2381" s="36"/>
    </row>
    <row r="2382" spans="6:18" ht="15" customHeight="1">
      <c r="F2382" s="35"/>
      <c r="G2382" s="35"/>
      <c r="H2382" s="35"/>
      <c r="I2382" s="35"/>
      <c r="J2382" s="35"/>
      <c r="K2382" s="35"/>
      <c r="L2382" s="35"/>
      <c r="M2382" s="39"/>
      <c r="N2382" s="35"/>
      <c r="O2382" s="35"/>
      <c r="P2382" s="35"/>
      <c r="Q2382" s="36"/>
      <c r="R2382" s="36"/>
    </row>
    <row r="2383" spans="6:18" ht="15" customHeight="1">
      <c r="F2383" s="35"/>
      <c r="G2383" s="35"/>
      <c r="H2383" s="35"/>
      <c r="I2383" s="35"/>
      <c r="J2383" s="35"/>
      <c r="K2383" s="35"/>
      <c r="L2383" s="35"/>
      <c r="M2383" s="39"/>
      <c r="N2383" s="35"/>
      <c r="O2383" s="35"/>
      <c r="P2383" s="35"/>
      <c r="Q2383" s="36"/>
      <c r="R2383" s="36"/>
    </row>
    <row r="2384" spans="6:18" ht="15" customHeight="1">
      <c r="F2384" s="35"/>
      <c r="G2384" s="35"/>
      <c r="H2384" s="35"/>
      <c r="I2384" s="35"/>
      <c r="J2384" s="35"/>
      <c r="K2384" s="35"/>
      <c r="L2384" s="35"/>
      <c r="M2384" s="39"/>
      <c r="N2384" s="35"/>
      <c r="O2384" s="35"/>
      <c r="P2384" s="35"/>
      <c r="Q2384" s="36"/>
      <c r="R2384" s="36"/>
    </row>
    <row r="2385" spans="6:18" ht="15" customHeight="1">
      <c r="F2385" s="35"/>
      <c r="G2385" s="35"/>
      <c r="H2385" s="35"/>
      <c r="I2385" s="35"/>
      <c r="J2385" s="35"/>
      <c r="K2385" s="35"/>
      <c r="L2385" s="35"/>
      <c r="M2385" s="39"/>
      <c r="N2385" s="35"/>
      <c r="O2385" s="35"/>
      <c r="P2385" s="35"/>
      <c r="Q2385" s="36"/>
      <c r="R2385" s="36"/>
    </row>
    <row r="2386" spans="6:18" ht="15" customHeight="1">
      <c r="F2386" s="35"/>
      <c r="G2386" s="35"/>
      <c r="H2386" s="35"/>
      <c r="I2386" s="35"/>
      <c r="J2386" s="35"/>
      <c r="K2386" s="35"/>
      <c r="L2386" s="35"/>
      <c r="M2386" s="39"/>
      <c r="N2386" s="35"/>
      <c r="O2386" s="35"/>
      <c r="P2386" s="35"/>
      <c r="Q2386" s="36"/>
      <c r="R2386" s="36"/>
    </row>
    <row r="2387" spans="6:18" ht="15" customHeight="1">
      <c r="F2387" s="35"/>
      <c r="G2387" s="35"/>
      <c r="H2387" s="35"/>
      <c r="I2387" s="35"/>
      <c r="J2387" s="35"/>
      <c r="K2387" s="35"/>
      <c r="L2387" s="35"/>
      <c r="M2387" s="39"/>
      <c r="N2387" s="35"/>
      <c r="O2387" s="35"/>
      <c r="P2387" s="35"/>
      <c r="Q2387" s="36"/>
      <c r="R2387" s="36"/>
    </row>
    <row r="2388" spans="6:18" ht="15" customHeight="1">
      <c r="F2388" s="35"/>
      <c r="G2388" s="35"/>
      <c r="H2388" s="35"/>
      <c r="I2388" s="35"/>
      <c r="J2388" s="35"/>
      <c r="K2388" s="35"/>
      <c r="L2388" s="35"/>
      <c r="M2388" s="39"/>
      <c r="N2388" s="35"/>
      <c r="O2388" s="35"/>
      <c r="P2388" s="35"/>
      <c r="Q2388" s="36"/>
      <c r="R2388" s="36"/>
    </row>
    <row r="2389" spans="6:18" ht="15" customHeight="1">
      <c r="F2389" s="35"/>
      <c r="G2389" s="35"/>
      <c r="H2389" s="35"/>
      <c r="I2389" s="35"/>
      <c r="J2389" s="35"/>
      <c r="K2389" s="35"/>
      <c r="L2389" s="35"/>
      <c r="M2389" s="39"/>
      <c r="N2389" s="35"/>
      <c r="O2389" s="35"/>
      <c r="P2389" s="35"/>
      <c r="Q2389" s="36"/>
      <c r="R2389" s="36"/>
    </row>
    <row r="2390" spans="6:18" ht="15" customHeight="1">
      <c r="F2390" s="35"/>
      <c r="G2390" s="35"/>
      <c r="H2390" s="35"/>
      <c r="I2390" s="35"/>
      <c r="J2390" s="35"/>
      <c r="K2390" s="35"/>
      <c r="L2390" s="35"/>
      <c r="M2390" s="39"/>
      <c r="N2390" s="35"/>
      <c r="O2390" s="35"/>
      <c r="P2390" s="35"/>
      <c r="Q2390" s="36"/>
      <c r="R2390" s="36"/>
    </row>
    <row r="2391" spans="6:18" ht="15" customHeight="1">
      <c r="F2391" s="35"/>
      <c r="G2391" s="35"/>
      <c r="H2391" s="35"/>
      <c r="I2391" s="35"/>
      <c r="J2391" s="35"/>
      <c r="K2391" s="35"/>
      <c r="L2391" s="35"/>
      <c r="M2391" s="39"/>
      <c r="N2391" s="35"/>
      <c r="O2391" s="35"/>
      <c r="P2391" s="35"/>
      <c r="Q2391" s="36"/>
      <c r="R2391" s="36"/>
    </row>
    <row r="2392" spans="6:18" ht="15" customHeight="1">
      <c r="F2392" s="35"/>
      <c r="G2392" s="35"/>
      <c r="H2392" s="35"/>
      <c r="I2392" s="35"/>
      <c r="J2392" s="35"/>
      <c r="K2392" s="35"/>
      <c r="L2392" s="35"/>
      <c r="M2392" s="39"/>
      <c r="N2392" s="35"/>
      <c r="O2392" s="35"/>
      <c r="P2392" s="35"/>
      <c r="Q2392" s="36"/>
      <c r="R2392" s="36"/>
    </row>
    <row r="2393" spans="6:18" ht="15" customHeight="1">
      <c r="F2393" s="35"/>
      <c r="G2393" s="35"/>
      <c r="H2393" s="35"/>
      <c r="I2393" s="35"/>
      <c r="J2393" s="35"/>
      <c r="K2393" s="35"/>
      <c r="L2393" s="35"/>
      <c r="M2393" s="39"/>
      <c r="N2393" s="35"/>
      <c r="O2393" s="35"/>
      <c r="P2393" s="35"/>
      <c r="Q2393" s="36"/>
      <c r="R2393" s="36"/>
    </row>
    <row r="2394" spans="6:18" ht="15" customHeight="1">
      <c r="F2394" s="35"/>
      <c r="G2394" s="35"/>
      <c r="H2394" s="35"/>
      <c r="I2394" s="35"/>
      <c r="J2394" s="35"/>
      <c r="K2394" s="35"/>
      <c r="L2394" s="35"/>
      <c r="M2394" s="39"/>
      <c r="N2394" s="35"/>
      <c r="O2394" s="35"/>
      <c r="P2394" s="35"/>
      <c r="Q2394" s="36"/>
      <c r="R2394" s="36"/>
    </row>
    <row r="2395" spans="6:18" ht="15" customHeight="1">
      <c r="F2395" s="35"/>
      <c r="G2395" s="35"/>
      <c r="H2395" s="35"/>
      <c r="I2395" s="35"/>
      <c r="J2395" s="35"/>
      <c r="K2395" s="35"/>
      <c r="L2395" s="35"/>
      <c r="M2395" s="39"/>
      <c r="N2395" s="35"/>
      <c r="O2395" s="35"/>
      <c r="P2395" s="35"/>
      <c r="Q2395" s="36"/>
      <c r="R2395" s="36"/>
    </row>
    <row r="2396" spans="6:18" ht="15" customHeight="1">
      <c r="F2396" s="35"/>
      <c r="G2396" s="35"/>
      <c r="H2396" s="35"/>
      <c r="I2396" s="35"/>
      <c r="J2396" s="35"/>
      <c r="K2396" s="35"/>
      <c r="L2396" s="35"/>
      <c r="M2396" s="39"/>
      <c r="N2396" s="35"/>
      <c r="O2396" s="35"/>
      <c r="P2396" s="35"/>
      <c r="Q2396" s="36"/>
      <c r="R2396" s="36"/>
    </row>
    <row r="2397" spans="6:18" ht="15" customHeight="1">
      <c r="F2397" s="35"/>
      <c r="G2397" s="35"/>
      <c r="H2397" s="35"/>
      <c r="I2397" s="35"/>
      <c r="J2397" s="35"/>
      <c r="K2397" s="35"/>
      <c r="L2397" s="35"/>
      <c r="M2397" s="39"/>
      <c r="N2397" s="35"/>
      <c r="O2397" s="35"/>
      <c r="P2397" s="35"/>
      <c r="Q2397" s="36"/>
      <c r="R2397" s="36"/>
    </row>
    <row r="2398" spans="6:18" ht="15" customHeight="1">
      <c r="F2398" s="35"/>
      <c r="G2398" s="35"/>
      <c r="H2398" s="35"/>
      <c r="I2398" s="35"/>
      <c r="J2398" s="35"/>
      <c r="K2398" s="35"/>
      <c r="L2398" s="35"/>
      <c r="M2398" s="39"/>
      <c r="N2398" s="35"/>
      <c r="O2398" s="35"/>
      <c r="P2398" s="35"/>
      <c r="Q2398" s="36"/>
      <c r="R2398" s="36"/>
    </row>
    <row r="2399" spans="6:18" ht="15" customHeight="1">
      <c r="F2399" s="35"/>
      <c r="G2399" s="35"/>
      <c r="H2399" s="35"/>
      <c r="I2399" s="35"/>
      <c r="J2399" s="35"/>
      <c r="K2399" s="35"/>
      <c r="L2399" s="35"/>
      <c r="M2399" s="39"/>
      <c r="N2399" s="35"/>
      <c r="O2399" s="35"/>
      <c r="P2399" s="35"/>
      <c r="Q2399" s="36"/>
      <c r="R2399" s="36"/>
    </row>
    <row r="2400" spans="6:18" ht="15" customHeight="1">
      <c r="F2400" s="35"/>
      <c r="G2400" s="35"/>
      <c r="H2400" s="35"/>
      <c r="I2400" s="35"/>
      <c r="J2400" s="35"/>
      <c r="K2400" s="35"/>
      <c r="L2400" s="35"/>
      <c r="M2400" s="39"/>
      <c r="N2400" s="35"/>
      <c r="O2400" s="35"/>
      <c r="P2400" s="35"/>
      <c r="Q2400" s="36"/>
      <c r="R2400" s="36"/>
    </row>
    <row r="2401" spans="6:18" ht="15" customHeight="1">
      <c r="F2401" s="35"/>
      <c r="G2401" s="35"/>
      <c r="H2401" s="35"/>
      <c r="I2401" s="35"/>
      <c r="J2401" s="35"/>
      <c r="K2401" s="35"/>
      <c r="L2401" s="35"/>
      <c r="M2401" s="39"/>
      <c r="N2401" s="35"/>
      <c r="O2401" s="35"/>
      <c r="P2401" s="35"/>
      <c r="Q2401" s="36"/>
      <c r="R2401" s="36"/>
    </row>
    <row r="2402" spans="6:18" ht="15" customHeight="1">
      <c r="F2402" s="35"/>
      <c r="G2402" s="35"/>
      <c r="H2402" s="35"/>
      <c r="I2402" s="35"/>
      <c r="J2402" s="35"/>
      <c r="K2402" s="35"/>
      <c r="L2402" s="35"/>
      <c r="M2402" s="39"/>
      <c r="N2402" s="35"/>
      <c r="O2402" s="35"/>
      <c r="P2402" s="35"/>
      <c r="Q2402" s="36"/>
      <c r="R2402" s="36"/>
    </row>
    <row r="2403" spans="6:18" ht="15" customHeight="1">
      <c r="F2403" s="35"/>
      <c r="G2403" s="35"/>
      <c r="H2403" s="35"/>
      <c r="I2403" s="35"/>
      <c r="J2403" s="35"/>
      <c r="K2403" s="35"/>
      <c r="L2403" s="35"/>
      <c r="M2403" s="39"/>
      <c r="N2403" s="35"/>
      <c r="O2403" s="35"/>
      <c r="P2403" s="35"/>
      <c r="Q2403" s="36"/>
      <c r="R2403" s="36"/>
    </row>
    <row r="2404" spans="6:18" ht="15" customHeight="1">
      <c r="F2404" s="35"/>
      <c r="G2404" s="35"/>
      <c r="H2404" s="35"/>
      <c r="I2404" s="35"/>
      <c r="J2404" s="35"/>
      <c r="K2404" s="35"/>
      <c r="L2404" s="35"/>
      <c r="M2404" s="39"/>
      <c r="N2404" s="35"/>
      <c r="O2404" s="35"/>
      <c r="P2404" s="35"/>
      <c r="Q2404" s="36"/>
      <c r="R2404" s="36"/>
    </row>
    <row r="2405" spans="6:18" ht="15" customHeight="1">
      <c r="F2405" s="35"/>
      <c r="G2405" s="35"/>
      <c r="H2405" s="35"/>
      <c r="I2405" s="35"/>
      <c r="J2405" s="35"/>
      <c r="K2405" s="35"/>
      <c r="L2405" s="35"/>
      <c r="M2405" s="39"/>
      <c r="N2405" s="35"/>
      <c r="O2405" s="35"/>
      <c r="P2405" s="35"/>
      <c r="Q2405" s="36"/>
      <c r="R2405" s="36"/>
    </row>
    <row r="2406" spans="6:18" ht="15" customHeight="1">
      <c r="F2406" s="35"/>
      <c r="G2406" s="35"/>
      <c r="H2406" s="35"/>
      <c r="I2406" s="35"/>
      <c r="J2406" s="35"/>
      <c r="K2406" s="35"/>
      <c r="L2406" s="35"/>
      <c r="M2406" s="39"/>
      <c r="N2406" s="35"/>
      <c r="O2406" s="35"/>
      <c r="P2406" s="35"/>
      <c r="Q2406" s="36"/>
      <c r="R2406" s="36"/>
    </row>
    <row r="2407" spans="6:18" ht="15" customHeight="1">
      <c r="F2407" s="35"/>
      <c r="G2407" s="35"/>
      <c r="H2407" s="35"/>
      <c r="I2407" s="35"/>
      <c r="J2407" s="35"/>
      <c r="K2407" s="35"/>
      <c r="L2407" s="35"/>
      <c r="M2407" s="39"/>
      <c r="N2407" s="35"/>
      <c r="O2407" s="35"/>
      <c r="P2407" s="35"/>
      <c r="Q2407" s="36"/>
      <c r="R2407" s="36"/>
    </row>
    <row r="2408" spans="6:18" ht="15" customHeight="1">
      <c r="F2408" s="35"/>
      <c r="G2408" s="35"/>
      <c r="H2408" s="35"/>
      <c r="I2408" s="35"/>
      <c r="J2408" s="35"/>
      <c r="K2408" s="35"/>
      <c r="L2408" s="35"/>
      <c r="M2408" s="39"/>
      <c r="N2408" s="35"/>
      <c r="O2408" s="35"/>
      <c r="P2408" s="35"/>
      <c r="Q2408" s="36"/>
      <c r="R2408" s="36"/>
    </row>
    <row r="2409" spans="6:18" ht="15" customHeight="1">
      <c r="F2409" s="35"/>
      <c r="G2409" s="35"/>
      <c r="H2409" s="35"/>
      <c r="I2409" s="35"/>
      <c r="J2409" s="35"/>
      <c r="K2409" s="35"/>
      <c r="L2409" s="35"/>
      <c r="M2409" s="39"/>
      <c r="N2409" s="35"/>
      <c r="O2409" s="35"/>
      <c r="P2409" s="35"/>
      <c r="Q2409" s="36"/>
      <c r="R2409" s="36"/>
    </row>
    <row r="2410" spans="6:18" ht="15" customHeight="1">
      <c r="F2410" s="35"/>
      <c r="G2410" s="35"/>
      <c r="H2410" s="35"/>
      <c r="I2410" s="35"/>
      <c r="J2410" s="35"/>
      <c r="K2410" s="35"/>
      <c r="L2410" s="35"/>
      <c r="M2410" s="39"/>
      <c r="N2410" s="35"/>
      <c r="O2410" s="35"/>
      <c r="P2410" s="35"/>
      <c r="Q2410" s="36"/>
      <c r="R2410" s="36"/>
    </row>
    <row r="2411" spans="6:18" ht="15" customHeight="1">
      <c r="F2411" s="35"/>
      <c r="G2411" s="35"/>
      <c r="H2411" s="35"/>
      <c r="I2411" s="35"/>
      <c r="J2411" s="35"/>
      <c r="K2411" s="35"/>
      <c r="L2411" s="35"/>
      <c r="M2411" s="39"/>
      <c r="N2411" s="35"/>
      <c r="O2411" s="35"/>
      <c r="P2411" s="35"/>
      <c r="Q2411" s="36"/>
      <c r="R2411" s="36"/>
    </row>
    <row r="2412" spans="6:18" ht="15" customHeight="1">
      <c r="F2412" s="35"/>
      <c r="G2412" s="35"/>
      <c r="H2412" s="35"/>
      <c r="I2412" s="35"/>
      <c r="J2412" s="35"/>
      <c r="K2412" s="35"/>
      <c r="L2412" s="35"/>
      <c r="M2412" s="39"/>
      <c r="N2412" s="35"/>
      <c r="O2412" s="35"/>
      <c r="P2412" s="35"/>
      <c r="Q2412" s="36"/>
      <c r="R2412" s="36"/>
    </row>
    <row r="2413" spans="6:18" ht="15" customHeight="1">
      <c r="F2413" s="35"/>
      <c r="G2413" s="35"/>
      <c r="H2413" s="35"/>
      <c r="I2413" s="35"/>
      <c r="J2413" s="35"/>
      <c r="K2413" s="35"/>
      <c r="L2413" s="35"/>
      <c r="M2413" s="39"/>
      <c r="N2413" s="35"/>
      <c r="O2413" s="35"/>
      <c r="P2413" s="35"/>
      <c r="Q2413" s="36"/>
      <c r="R2413" s="36"/>
    </row>
    <row r="2414" spans="6:18" ht="15" customHeight="1">
      <c r="F2414" s="35"/>
      <c r="G2414" s="35"/>
      <c r="H2414" s="35"/>
      <c r="I2414" s="35"/>
      <c r="J2414" s="35"/>
      <c r="K2414" s="35"/>
      <c r="L2414" s="35"/>
      <c r="M2414" s="39"/>
      <c r="N2414" s="35"/>
      <c r="O2414" s="35"/>
      <c r="P2414" s="35"/>
      <c r="Q2414" s="36"/>
      <c r="R2414" s="36"/>
    </row>
    <row r="2415" spans="6:18" ht="15" customHeight="1">
      <c r="F2415" s="35"/>
      <c r="G2415" s="35"/>
      <c r="H2415" s="35"/>
      <c r="I2415" s="35"/>
      <c r="J2415" s="35"/>
      <c r="K2415" s="35"/>
      <c r="L2415" s="35"/>
      <c r="M2415" s="39"/>
      <c r="N2415" s="35"/>
      <c r="O2415" s="35"/>
      <c r="P2415" s="35"/>
      <c r="Q2415" s="36"/>
      <c r="R2415" s="36"/>
    </row>
    <row r="2416" spans="6:18" ht="15" customHeight="1">
      <c r="F2416" s="35"/>
      <c r="G2416" s="35"/>
      <c r="H2416" s="35"/>
      <c r="I2416" s="35"/>
      <c r="J2416" s="35"/>
      <c r="K2416" s="35"/>
      <c r="L2416" s="35"/>
      <c r="M2416" s="39"/>
      <c r="N2416" s="35"/>
      <c r="O2416" s="35"/>
      <c r="P2416" s="35"/>
      <c r="Q2416" s="36"/>
      <c r="R2416" s="36"/>
    </row>
    <row r="2417" spans="6:18" ht="15" customHeight="1">
      <c r="F2417" s="35"/>
      <c r="G2417" s="35"/>
      <c r="H2417" s="35"/>
      <c r="I2417" s="35"/>
      <c r="J2417" s="35"/>
      <c r="K2417" s="35"/>
      <c r="L2417" s="35"/>
      <c r="M2417" s="39"/>
      <c r="N2417" s="35"/>
      <c r="O2417" s="35"/>
      <c r="P2417" s="35"/>
      <c r="Q2417" s="36"/>
      <c r="R2417" s="36"/>
    </row>
    <row r="2418" spans="6:18" ht="15" customHeight="1">
      <c r="F2418" s="35"/>
      <c r="G2418" s="35"/>
      <c r="H2418" s="35"/>
      <c r="I2418" s="35"/>
      <c r="J2418" s="35"/>
      <c r="K2418" s="35"/>
      <c r="L2418" s="35"/>
      <c r="M2418" s="39"/>
      <c r="N2418" s="35"/>
      <c r="O2418" s="35"/>
      <c r="P2418" s="35"/>
      <c r="Q2418" s="36"/>
      <c r="R2418" s="36"/>
    </row>
    <row r="2419" spans="6:18" ht="15" customHeight="1">
      <c r="F2419" s="35"/>
      <c r="G2419" s="35"/>
      <c r="H2419" s="35"/>
      <c r="I2419" s="35"/>
      <c r="J2419" s="35"/>
      <c r="K2419" s="35"/>
      <c r="L2419" s="35"/>
      <c r="M2419" s="39"/>
      <c r="N2419" s="35"/>
      <c r="O2419" s="35"/>
      <c r="P2419" s="35"/>
      <c r="Q2419" s="36"/>
      <c r="R2419" s="36"/>
    </row>
    <row r="2420" spans="6:18" ht="15" customHeight="1">
      <c r="F2420" s="35"/>
      <c r="G2420" s="35"/>
      <c r="H2420" s="35"/>
      <c r="I2420" s="35"/>
      <c r="J2420" s="35"/>
      <c r="K2420" s="35"/>
      <c r="L2420" s="35"/>
      <c r="M2420" s="39"/>
      <c r="N2420" s="35"/>
      <c r="O2420" s="35"/>
      <c r="P2420" s="35"/>
      <c r="Q2420" s="36"/>
      <c r="R2420" s="36"/>
    </row>
    <row r="2421" spans="6:18" ht="15" customHeight="1">
      <c r="F2421" s="35"/>
      <c r="G2421" s="35"/>
      <c r="H2421" s="35"/>
      <c r="I2421" s="35"/>
      <c r="J2421" s="35"/>
      <c r="K2421" s="35"/>
      <c r="L2421" s="35"/>
      <c r="M2421" s="39"/>
      <c r="N2421" s="35"/>
      <c r="O2421" s="35"/>
      <c r="P2421" s="35"/>
      <c r="Q2421" s="36"/>
      <c r="R2421" s="36"/>
    </row>
    <row r="2422" spans="6:18" ht="15" customHeight="1">
      <c r="F2422" s="35"/>
      <c r="G2422" s="35"/>
      <c r="H2422" s="35"/>
      <c r="I2422" s="35"/>
      <c r="J2422" s="35"/>
      <c r="K2422" s="35"/>
      <c r="L2422" s="35"/>
      <c r="M2422" s="39"/>
      <c r="N2422" s="35"/>
      <c r="O2422" s="35"/>
      <c r="P2422" s="35"/>
      <c r="Q2422" s="36"/>
      <c r="R2422" s="36"/>
    </row>
    <row r="2423" spans="6:18" ht="15" customHeight="1">
      <c r="F2423" s="35"/>
      <c r="G2423" s="35"/>
      <c r="H2423" s="35"/>
      <c r="I2423" s="35"/>
      <c r="J2423" s="35"/>
      <c r="K2423" s="35"/>
      <c r="L2423" s="35"/>
      <c r="M2423" s="39"/>
      <c r="N2423" s="35"/>
      <c r="O2423" s="35"/>
      <c r="P2423" s="35"/>
      <c r="Q2423" s="36"/>
      <c r="R2423" s="36"/>
    </row>
    <row r="2424" spans="6:18" ht="15" customHeight="1">
      <c r="F2424" s="35"/>
      <c r="G2424" s="35"/>
      <c r="H2424" s="35"/>
      <c r="I2424" s="35"/>
      <c r="J2424" s="35"/>
      <c r="K2424" s="35"/>
      <c r="L2424" s="35"/>
      <c r="M2424" s="39"/>
      <c r="N2424" s="35"/>
      <c r="O2424" s="35"/>
      <c r="P2424" s="35"/>
      <c r="Q2424" s="36"/>
      <c r="R2424" s="36"/>
    </row>
    <row r="2425" spans="6:18" ht="15" customHeight="1">
      <c r="F2425" s="35"/>
      <c r="G2425" s="35"/>
      <c r="H2425" s="35"/>
      <c r="I2425" s="35"/>
      <c r="J2425" s="35"/>
      <c r="K2425" s="35"/>
      <c r="L2425" s="35"/>
      <c r="M2425" s="39"/>
      <c r="N2425" s="35"/>
      <c r="O2425" s="35"/>
      <c r="P2425" s="35"/>
      <c r="Q2425" s="36"/>
      <c r="R2425" s="36"/>
    </row>
    <row r="2426" spans="6:18" ht="15" customHeight="1">
      <c r="F2426" s="35"/>
      <c r="G2426" s="35"/>
      <c r="H2426" s="35"/>
      <c r="I2426" s="35"/>
      <c r="J2426" s="35"/>
      <c r="K2426" s="35"/>
      <c r="L2426" s="35"/>
      <c r="M2426" s="39"/>
      <c r="N2426" s="35"/>
      <c r="O2426" s="35"/>
      <c r="P2426" s="35"/>
      <c r="Q2426" s="36"/>
      <c r="R2426" s="36"/>
    </row>
    <row r="2427" spans="6:18" ht="15" customHeight="1">
      <c r="F2427" s="35"/>
      <c r="G2427" s="35"/>
      <c r="H2427" s="35"/>
      <c r="I2427" s="35"/>
      <c r="J2427" s="35"/>
      <c r="K2427" s="35"/>
      <c r="L2427" s="35"/>
      <c r="M2427" s="39"/>
      <c r="N2427" s="35"/>
      <c r="O2427" s="35"/>
      <c r="P2427" s="35"/>
      <c r="Q2427" s="36"/>
      <c r="R2427" s="36"/>
    </row>
    <row r="2428" spans="6:18" ht="15" customHeight="1">
      <c r="F2428" s="35"/>
      <c r="G2428" s="35"/>
      <c r="H2428" s="35"/>
      <c r="I2428" s="35"/>
      <c r="J2428" s="35"/>
      <c r="K2428" s="35"/>
      <c r="L2428" s="35"/>
      <c r="M2428" s="39"/>
      <c r="N2428" s="35"/>
      <c r="O2428" s="35"/>
      <c r="P2428" s="35"/>
      <c r="Q2428" s="36"/>
      <c r="R2428" s="36"/>
    </row>
    <row r="2429" spans="6:18" ht="15" customHeight="1">
      <c r="F2429" s="35"/>
      <c r="G2429" s="35"/>
      <c r="H2429" s="35"/>
      <c r="I2429" s="35"/>
      <c r="J2429" s="35"/>
      <c r="K2429" s="35"/>
      <c r="L2429" s="35"/>
      <c r="M2429" s="39"/>
      <c r="N2429" s="35"/>
      <c r="O2429" s="35"/>
      <c r="P2429" s="35"/>
      <c r="Q2429" s="36"/>
      <c r="R2429" s="36"/>
    </row>
    <row r="2430" spans="6:18" ht="15" customHeight="1">
      <c r="F2430" s="35"/>
      <c r="G2430" s="35"/>
      <c r="H2430" s="35"/>
      <c r="I2430" s="35"/>
      <c r="J2430" s="35"/>
      <c r="K2430" s="35"/>
      <c r="L2430" s="35"/>
      <c r="M2430" s="39"/>
      <c r="N2430" s="35"/>
      <c r="O2430" s="35"/>
      <c r="P2430" s="35"/>
      <c r="Q2430" s="36"/>
      <c r="R2430" s="36"/>
    </row>
    <row r="2431" spans="6:18" ht="15" customHeight="1">
      <c r="F2431" s="35"/>
      <c r="G2431" s="35"/>
      <c r="H2431" s="35"/>
      <c r="I2431" s="35"/>
      <c r="J2431" s="35"/>
      <c r="K2431" s="35"/>
      <c r="L2431" s="35"/>
      <c r="M2431" s="39"/>
      <c r="N2431" s="35"/>
      <c r="O2431" s="35"/>
      <c r="P2431" s="35"/>
      <c r="Q2431" s="36"/>
      <c r="R2431" s="36"/>
    </row>
    <row r="2432" spans="6:18" ht="15" customHeight="1">
      <c r="F2432" s="35"/>
      <c r="G2432" s="35"/>
      <c r="H2432" s="35"/>
      <c r="I2432" s="35"/>
      <c r="J2432" s="35"/>
      <c r="K2432" s="35"/>
      <c r="L2432" s="35"/>
      <c r="M2432" s="39"/>
      <c r="N2432" s="35"/>
      <c r="O2432" s="35"/>
      <c r="P2432" s="35"/>
      <c r="Q2432" s="36"/>
      <c r="R2432" s="36"/>
    </row>
    <row r="2433" spans="6:18" ht="15" customHeight="1">
      <c r="F2433" s="35"/>
      <c r="G2433" s="35"/>
      <c r="H2433" s="35"/>
      <c r="I2433" s="35"/>
      <c r="J2433" s="35"/>
      <c r="K2433" s="35"/>
      <c r="L2433" s="35"/>
      <c r="M2433" s="39"/>
      <c r="N2433" s="35"/>
      <c r="O2433" s="35"/>
      <c r="P2433" s="35"/>
      <c r="Q2433" s="36"/>
      <c r="R2433" s="36"/>
    </row>
    <row r="2434" spans="6:18" ht="15" customHeight="1">
      <c r="F2434" s="35"/>
      <c r="G2434" s="35"/>
      <c r="H2434" s="35"/>
      <c r="I2434" s="35"/>
      <c r="J2434" s="35"/>
      <c r="K2434" s="35"/>
      <c r="L2434" s="35"/>
      <c r="M2434" s="39"/>
      <c r="N2434" s="35"/>
      <c r="O2434" s="35"/>
      <c r="P2434" s="35"/>
      <c r="Q2434" s="36"/>
      <c r="R2434" s="36"/>
    </row>
    <row r="2435" spans="6:18" ht="15" customHeight="1">
      <c r="F2435" s="35"/>
      <c r="G2435" s="35"/>
      <c r="H2435" s="35"/>
      <c r="I2435" s="35"/>
      <c r="J2435" s="35"/>
      <c r="K2435" s="35"/>
      <c r="L2435" s="35"/>
      <c r="M2435" s="39"/>
      <c r="N2435" s="35"/>
      <c r="O2435" s="35"/>
      <c r="P2435" s="35"/>
      <c r="Q2435" s="36"/>
      <c r="R2435" s="36"/>
    </row>
    <row r="2436" spans="6:18" ht="15" customHeight="1">
      <c r="F2436" s="35"/>
      <c r="G2436" s="35"/>
      <c r="H2436" s="35"/>
      <c r="I2436" s="35"/>
      <c r="J2436" s="35"/>
      <c r="K2436" s="35"/>
      <c r="L2436" s="35"/>
      <c r="M2436" s="39"/>
      <c r="N2436" s="35"/>
      <c r="O2436" s="35"/>
      <c r="P2436" s="35"/>
      <c r="Q2436" s="36"/>
      <c r="R2436" s="36"/>
    </row>
    <row r="2437" spans="6:18" ht="15" customHeight="1">
      <c r="F2437" s="35"/>
      <c r="G2437" s="35"/>
      <c r="H2437" s="35"/>
      <c r="I2437" s="35"/>
      <c r="J2437" s="35"/>
      <c r="K2437" s="35"/>
      <c r="L2437" s="35"/>
      <c r="M2437" s="39"/>
      <c r="N2437" s="35"/>
      <c r="O2437" s="35"/>
      <c r="P2437" s="35"/>
      <c r="Q2437" s="36"/>
      <c r="R2437" s="36"/>
    </row>
    <row r="2438" spans="6:18" ht="15" customHeight="1">
      <c r="F2438" s="35"/>
      <c r="G2438" s="35"/>
      <c r="H2438" s="35"/>
      <c r="I2438" s="35"/>
      <c r="J2438" s="35"/>
      <c r="K2438" s="35"/>
      <c r="L2438" s="35"/>
      <c r="M2438" s="39"/>
      <c r="N2438" s="35"/>
      <c r="O2438" s="35"/>
      <c r="P2438" s="35"/>
      <c r="Q2438" s="36"/>
      <c r="R2438" s="36"/>
    </row>
    <row r="2439" spans="6:18" ht="15" customHeight="1">
      <c r="F2439" s="35"/>
      <c r="G2439" s="35"/>
      <c r="H2439" s="35"/>
      <c r="I2439" s="35"/>
      <c r="J2439" s="35"/>
      <c r="K2439" s="35"/>
      <c r="L2439" s="35"/>
      <c r="M2439" s="39"/>
      <c r="N2439" s="35"/>
      <c r="O2439" s="35"/>
      <c r="P2439" s="35"/>
      <c r="Q2439" s="36"/>
      <c r="R2439" s="36"/>
    </row>
    <row r="2440" spans="6:18" ht="15" customHeight="1">
      <c r="F2440" s="35"/>
      <c r="G2440" s="35"/>
      <c r="H2440" s="35"/>
      <c r="I2440" s="35"/>
      <c r="J2440" s="35"/>
      <c r="K2440" s="35"/>
      <c r="L2440" s="35"/>
      <c r="M2440" s="39"/>
      <c r="N2440" s="35"/>
      <c r="O2440" s="35"/>
      <c r="P2440" s="35"/>
      <c r="Q2440" s="36"/>
      <c r="R2440" s="36"/>
    </row>
    <row r="2441" spans="6:18" ht="15" customHeight="1">
      <c r="F2441" s="35"/>
      <c r="G2441" s="35"/>
      <c r="H2441" s="35"/>
      <c r="I2441" s="35"/>
      <c r="J2441" s="35"/>
      <c r="K2441" s="35"/>
      <c r="L2441" s="35"/>
      <c r="M2441" s="39"/>
      <c r="N2441" s="35"/>
      <c r="O2441" s="35"/>
      <c r="P2441" s="35"/>
      <c r="Q2441" s="36"/>
      <c r="R2441" s="36"/>
    </row>
    <row r="2442" spans="6:18" ht="15" customHeight="1">
      <c r="F2442" s="35"/>
      <c r="G2442" s="35"/>
      <c r="H2442" s="35"/>
      <c r="I2442" s="35"/>
      <c r="J2442" s="35"/>
      <c r="K2442" s="35"/>
      <c r="L2442" s="35"/>
      <c r="M2442" s="39"/>
      <c r="N2442" s="35"/>
      <c r="O2442" s="35"/>
      <c r="P2442" s="35"/>
      <c r="Q2442" s="36"/>
      <c r="R2442" s="36"/>
    </row>
    <row r="2443" spans="6:18" ht="15" customHeight="1">
      <c r="F2443" s="35"/>
      <c r="G2443" s="35"/>
      <c r="H2443" s="35"/>
      <c r="I2443" s="35"/>
      <c r="J2443" s="35"/>
      <c r="K2443" s="35"/>
      <c r="L2443" s="35"/>
      <c r="M2443" s="39"/>
      <c r="N2443" s="35"/>
      <c r="O2443" s="35"/>
      <c r="P2443" s="35"/>
      <c r="Q2443" s="36"/>
      <c r="R2443" s="36"/>
    </row>
    <row r="2444" spans="6:18" ht="15" customHeight="1">
      <c r="F2444" s="35"/>
      <c r="G2444" s="35"/>
      <c r="H2444" s="35"/>
      <c r="I2444" s="35"/>
      <c r="J2444" s="35"/>
      <c r="K2444" s="35"/>
      <c r="L2444" s="35"/>
      <c r="M2444" s="39"/>
      <c r="N2444" s="35"/>
      <c r="O2444" s="35"/>
      <c r="P2444" s="35"/>
      <c r="Q2444" s="36"/>
      <c r="R2444" s="36"/>
    </row>
    <row r="2445" spans="6:18" ht="15" customHeight="1">
      <c r="F2445" s="35"/>
      <c r="G2445" s="35"/>
      <c r="H2445" s="35"/>
      <c r="I2445" s="35"/>
      <c r="J2445" s="35"/>
      <c r="K2445" s="35"/>
      <c r="L2445" s="35"/>
      <c r="M2445" s="39"/>
      <c r="N2445" s="35"/>
      <c r="O2445" s="35"/>
      <c r="P2445" s="35"/>
      <c r="Q2445" s="36"/>
      <c r="R2445" s="36"/>
    </row>
    <row r="2446" spans="6:18" ht="15" customHeight="1">
      <c r="F2446" s="35"/>
      <c r="G2446" s="35"/>
      <c r="H2446" s="35"/>
      <c r="I2446" s="35"/>
      <c r="J2446" s="35"/>
      <c r="K2446" s="35"/>
      <c r="L2446" s="35"/>
      <c r="M2446" s="39"/>
      <c r="N2446" s="35"/>
      <c r="O2446" s="35"/>
      <c r="P2446" s="35"/>
      <c r="Q2446" s="36"/>
      <c r="R2446" s="36"/>
    </row>
    <row r="2447" spans="6:18" ht="15" customHeight="1">
      <c r="F2447" s="35"/>
      <c r="G2447" s="35"/>
      <c r="H2447" s="35"/>
      <c r="I2447" s="35"/>
      <c r="J2447" s="35"/>
      <c r="K2447" s="35"/>
      <c r="L2447" s="35"/>
      <c r="M2447" s="39"/>
      <c r="N2447" s="35"/>
      <c r="O2447" s="35"/>
      <c r="P2447" s="35"/>
      <c r="Q2447" s="36"/>
      <c r="R2447" s="36"/>
    </row>
    <row r="2448" spans="6:18" ht="15" customHeight="1">
      <c r="F2448" s="35"/>
      <c r="G2448" s="35"/>
      <c r="H2448" s="35"/>
      <c r="I2448" s="35"/>
      <c r="J2448" s="35"/>
      <c r="K2448" s="35"/>
      <c r="L2448" s="35"/>
      <c r="M2448" s="39"/>
      <c r="N2448" s="35"/>
      <c r="O2448" s="35"/>
      <c r="P2448" s="35"/>
      <c r="Q2448" s="36"/>
      <c r="R2448" s="36"/>
    </row>
    <row r="2449" spans="6:18" ht="15" customHeight="1">
      <c r="F2449" s="35"/>
      <c r="G2449" s="35"/>
      <c r="H2449" s="35"/>
      <c r="I2449" s="35"/>
      <c r="J2449" s="35"/>
      <c r="K2449" s="35"/>
      <c r="L2449" s="35"/>
      <c r="M2449" s="39"/>
      <c r="N2449" s="35"/>
      <c r="O2449" s="35"/>
      <c r="P2449" s="35"/>
      <c r="Q2449" s="36"/>
      <c r="R2449" s="36"/>
    </row>
    <row r="2450" spans="6:18" ht="15" customHeight="1">
      <c r="F2450" s="35"/>
      <c r="G2450" s="35"/>
      <c r="H2450" s="35"/>
      <c r="I2450" s="35"/>
      <c r="J2450" s="35"/>
      <c r="K2450" s="35"/>
      <c r="L2450" s="35"/>
      <c r="M2450" s="39"/>
      <c r="N2450" s="35"/>
      <c r="O2450" s="35"/>
      <c r="P2450" s="35"/>
      <c r="Q2450" s="36"/>
      <c r="R2450" s="36"/>
    </row>
    <row r="2451" spans="6:18" ht="15" customHeight="1">
      <c r="F2451" s="35"/>
      <c r="G2451" s="35"/>
      <c r="H2451" s="35"/>
      <c r="I2451" s="35"/>
      <c r="J2451" s="35"/>
      <c r="K2451" s="35"/>
      <c r="L2451" s="35"/>
      <c r="M2451" s="39"/>
      <c r="N2451" s="35"/>
      <c r="O2451" s="35"/>
      <c r="P2451" s="35"/>
      <c r="Q2451" s="36"/>
      <c r="R2451" s="36"/>
    </row>
    <row r="2452" spans="6:18" ht="15" customHeight="1">
      <c r="F2452" s="35"/>
      <c r="G2452" s="35"/>
      <c r="H2452" s="35"/>
      <c r="I2452" s="35"/>
      <c r="J2452" s="35"/>
      <c r="K2452" s="35"/>
      <c r="L2452" s="35"/>
      <c r="M2452" s="39"/>
      <c r="N2452" s="35"/>
      <c r="O2452" s="35"/>
      <c r="P2452" s="35"/>
      <c r="Q2452" s="36"/>
      <c r="R2452" s="36"/>
    </row>
    <row r="2453" spans="6:18" ht="15" customHeight="1">
      <c r="F2453" s="35"/>
      <c r="G2453" s="35"/>
      <c r="H2453" s="35"/>
      <c r="I2453" s="35"/>
      <c r="J2453" s="35"/>
      <c r="K2453" s="35"/>
      <c r="L2453" s="35"/>
      <c r="M2453" s="39"/>
      <c r="N2453" s="35"/>
      <c r="O2453" s="35"/>
      <c r="P2453" s="35"/>
      <c r="Q2453" s="36"/>
      <c r="R2453" s="36"/>
    </row>
    <row r="2454" spans="6:18" ht="15" customHeight="1">
      <c r="F2454" s="35"/>
      <c r="G2454" s="35"/>
      <c r="H2454" s="35"/>
      <c r="I2454" s="35"/>
      <c r="J2454" s="35"/>
      <c r="K2454" s="35"/>
      <c r="L2454" s="35"/>
      <c r="M2454" s="39"/>
      <c r="N2454" s="35"/>
      <c r="O2454" s="35"/>
      <c r="P2454" s="35"/>
      <c r="Q2454" s="36"/>
      <c r="R2454" s="36"/>
    </row>
    <row r="2455" spans="6:18" ht="15" customHeight="1">
      <c r="F2455" s="35"/>
      <c r="G2455" s="35"/>
      <c r="H2455" s="35"/>
      <c r="I2455" s="35"/>
      <c r="J2455" s="35"/>
      <c r="K2455" s="35"/>
      <c r="L2455" s="35"/>
      <c r="M2455" s="39"/>
      <c r="N2455" s="35"/>
      <c r="O2455" s="35"/>
      <c r="P2455" s="35"/>
      <c r="Q2455" s="36"/>
      <c r="R2455" s="36"/>
    </row>
    <row r="2456" spans="6:18" ht="15" customHeight="1">
      <c r="F2456" s="35"/>
      <c r="G2456" s="35"/>
      <c r="H2456" s="35"/>
      <c r="I2456" s="35"/>
      <c r="J2456" s="35"/>
      <c r="K2456" s="35"/>
      <c r="L2456" s="35"/>
      <c r="M2456" s="39"/>
      <c r="N2456" s="35"/>
      <c r="O2456" s="35"/>
      <c r="P2456" s="35"/>
      <c r="Q2456" s="36"/>
      <c r="R2456" s="36"/>
    </row>
    <row r="2457" spans="6:18" ht="15" customHeight="1">
      <c r="F2457" s="35"/>
      <c r="G2457" s="35"/>
      <c r="H2457" s="35"/>
      <c r="I2457" s="35"/>
      <c r="J2457" s="35"/>
      <c r="K2457" s="35"/>
      <c r="L2457" s="35"/>
      <c r="M2457" s="39"/>
      <c r="N2457" s="35"/>
      <c r="O2457" s="35"/>
      <c r="P2457" s="35"/>
      <c r="Q2457" s="36"/>
      <c r="R2457" s="36"/>
    </row>
    <row r="2458" spans="6:18" ht="15" customHeight="1">
      <c r="F2458" s="35"/>
      <c r="G2458" s="35"/>
      <c r="H2458" s="35"/>
      <c r="I2458" s="35"/>
      <c r="J2458" s="35"/>
      <c r="K2458" s="35"/>
      <c r="L2458" s="35"/>
      <c r="M2458" s="39"/>
      <c r="N2458" s="35"/>
      <c r="O2458" s="35"/>
      <c r="P2458" s="35"/>
      <c r="Q2458" s="36"/>
      <c r="R2458" s="36"/>
    </row>
    <row r="2459" spans="6:18" ht="15" customHeight="1">
      <c r="F2459" s="35"/>
      <c r="G2459" s="35"/>
      <c r="H2459" s="35"/>
      <c r="I2459" s="35"/>
      <c r="J2459" s="35"/>
      <c r="K2459" s="35"/>
      <c r="L2459" s="35"/>
      <c r="M2459" s="39"/>
      <c r="N2459" s="35"/>
      <c r="O2459" s="35"/>
      <c r="P2459" s="35"/>
      <c r="Q2459" s="36"/>
      <c r="R2459" s="36"/>
    </row>
    <row r="2460" spans="6:18" ht="15" customHeight="1">
      <c r="F2460" s="35"/>
      <c r="G2460" s="35"/>
      <c r="H2460" s="35"/>
      <c r="I2460" s="35"/>
      <c r="J2460" s="35"/>
      <c r="K2460" s="35"/>
      <c r="L2460" s="35"/>
      <c r="M2460" s="39"/>
      <c r="N2460" s="35"/>
      <c r="O2460" s="35"/>
      <c r="P2460" s="35"/>
      <c r="Q2460" s="36"/>
      <c r="R2460" s="36"/>
    </row>
    <row r="2461" spans="6:18" ht="15" customHeight="1">
      <c r="F2461" s="35"/>
      <c r="G2461" s="35"/>
      <c r="H2461" s="35"/>
      <c r="I2461" s="35"/>
      <c r="J2461" s="35"/>
      <c r="K2461" s="35"/>
      <c r="L2461" s="35"/>
      <c r="M2461" s="39"/>
      <c r="N2461" s="35"/>
      <c r="O2461" s="35"/>
      <c r="P2461" s="35"/>
      <c r="Q2461" s="36"/>
      <c r="R2461" s="36"/>
    </row>
    <row r="2462" spans="6:18" ht="15" customHeight="1">
      <c r="F2462" s="35"/>
      <c r="G2462" s="35"/>
      <c r="H2462" s="35"/>
      <c r="I2462" s="35"/>
      <c r="J2462" s="35"/>
      <c r="K2462" s="35"/>
      <c r="L2462" s="35"/>
      <c r="M2462" s="39"/>
      <c r="N2462" s="35"/>
      <c r="O2462" s="35"/>
      <c r="P2462" s="35"/>
      <c r="Q2462" s="36"/>
      <c r="R2462" s="36"/>
    </row>
    <row r="2463" spans="6:18" ht="15" customHeight="1">
      <c r="F2463" s="35"/>
      <c r="G2463" s="35"/>
      <c r="H2463" s="35"/>
      <c r="I2463" s="35"/>
      <c r="J2463" s="35"/>
      <c r="K2463" s="35"/>
      <c r="L2463" s="35"/>
      <c r="M2463" s="39"/>
      <c r="N2463" s="35"/>
      <c r="O2463" s="35"/>
      <c r="P2463" s="35"/>
      <c r="Q2463" s="36"/>
      <c r="R2463" s="36"/>
    </row>
    <row r="2464" spans="6:18" ht="15" customHeight="1">
      <c r="F2464" s="35"/>
      <c r="G2464" s="35"/>
      <c r="H2464" s="35"/>
      <c r="I2464" s="35"/>
      <c r="J2464" s="35"/>
      <c r="K2464" s="35"/>
      <c r="L2464" s="35"/>
      <c r="M2464" s="39"/>
      <c r="N2464" s="35"/>
      <c r="O2464" s="35"/>
      <c r="P2464" s="35"/>
      <c r="Q2464" s="36"/>
      <c r="R2464" s="36"/>
    </row>
    <row r="2465" spans="6:18" ht="15" customHeight="1">
      <c r="F2465" s="35"/>
      <c r="G2465" s="35"/>
      <c r="H2465" s="35"/>
      <c r="I2465" s="35"/>
      <c r="J2465" s="35"/>
      <c r="K2465" s="35"/>
      <c r="L2465" s="35"/>
      <c r="M2465" s="39"/>
      <c r="N2465" s="35"/>
      <c r="O2465" s="35"/>
      <c r="P2465" s="35"/>
      <c r="Q2465" s="36"/>
      <c r="R2465" s="36"/>
    </row>
    <row r="2466" spans="6:18" ht="15" customHeight="1">
      <c r="F2466" s="35"/>
      <c r="G2466" s="35"/>
      <c r="H2466" s="35"/>
      <c r="I2466" s="35"/>
      <c r="J2466" s="35"/>
      <c r="K2466" s="35"/>
      <c r="L2466" s="35"/>
      <c r="M2466" s="39"/>
      <c r="N2466" s="35"/>
      <c r="O2466" s="35"/>
      <c r="P2466" s="35"/>
      <c r="Q2466" s="36"/>
      <c r="R2466" s="36"/>
    </row>
    <row r="2467" spans="6:18" ht="15" customHeight="1">
      <c r="F2467" s="35"/>
      <c r="G2467" s="35"/>
      <c r="H2467" s="35"/>
      <c r="I2467" s="35"/>
      <c r="J2467" s="35"/>
      <c r="K2467" s="35"/>
      <c r="L2467" s="35"/>
      <c r="M2467" s="39"/>
      <c r="N2467" s="35"/>
      <c r="O2467" s="35"/>
      <c r="P2467" s="35"/>
      <c r="Q2467" s="36"/>
      <c r="R2467" s="36"/>
    </row>
    <row r="2468" spans="6:18" ht="15" customHeight="1">
      <c r="F2468" s="35"/>
      <c r="G2468" s="35"/>
      <c r="H2468" s="35"/>
      <c r="I2468" s="35"/>
      <c r="J2468" s="35"/>
      <c r="K2468" s="35"/>
      <c r="L2468" s="35"/>
      <c r="M2468" s="39"/>
      <c r="N2468" s="35"/>
      <c r="O2468" s="35"/>
      <c r="P2468" s="35"/>
      <c r="Q2468" s="36"/>
      <c r="R2468" s="36"/>
    </row>
    <row r="2469" spans="6:18" ht="15" customHeight="1">
      <c r="F2469" s="35"/>
      <c r="G2469" s="35"/>
      <c r="H2469" s="35"/>
      <c r="I2469" s="35"/>
      <c r="J2469" s="35"/>
      <c r="K2469" s="35"/>
      <c r="L2469" s="35"/>
      <c r="M2469" s="39"/>
      <c r="N2469" s="35"/>
      <c r="O2469" s="35"/>
      <c r="P2469" s="35"/>
      <c r="Q2469" s="36"/>
      <c r="R2469" s="36"/>
    </row>
    <row r="2470" spans="6:18" ht="15" customHeight="1">
      <c r="F2470" s="35"/>
      <c r="G2470" s="35"/>
      <c r="H2470" s="35"/>
      <c r="I2470" s="35"/>
      <c r="J2470" s="35"/>
      <c r="K2470" s="35"/>
      <c r="L2470" s="35"/>
      <c r="M2470" s="39"/>
      <c r="N2470" s="35"/>
      <c r="O2470" s="35"/>
      <c r="P2470" s="35"/>
      <c r="Q2470" s="36"/>
      <c r="R2470" s="36"/>
    </row>
    <row r="2471" spans="6:18" ht="15" customHeight="1">
      <c r="F2471" s="35"/>
      <c r="G2471" s="35"/>
      <c r="H2471" s="35"/>
      <c r="I2471" s="35"/>
      <c r="J2471" s="35"/>
      <c r="K2471" s="35"/>
      <c r="L2471" s="35"/>
      <c r="M2471" s="39"/>
      <c r="N2471" s="35"/>
      <c r="O2471" s="35"/>
      <c r="P2471" s="35"/>
      <c r="Q2471" s="36"/>
      <c r="R2471" s="36"/>
    </row>
    <row r="2472" spans="6:18" ht="15" customHeight="1">
      <c r="F2472" s="35"/>
      <c r="G2472" s="35"/>
      <c r="H2472" s="35"/>
      <c r="I2472" s="35"/>
      <c r="J2472" s="35"/>
      <c r="K2472" s="35"/>
      <c r="L2472" s="35"/>
      <c r="M2472" s="39"/>
      <c r="N2472" s="35"/>
      <c r="O2472" s="35"/>
      <c r="P2472" s="35"/>
      <c r="Q2472" s="36"/>
      <c r="R2472" s="36"/>
    </row>
    <row r="2473" spans="6:18" ht="15" customHeight="1">
      <c r="F2473" s="35"/>
      <c r="G2473" s="35"/>
      <c r="H2473" s="35"/>
      <c r="I2473" s="35"/>
      <c r="J2473" s="35"/>
      <c r="K2473" s="35"/>
      <c r="L2473" s="35"/>
      <c r="M2473" s="39"/>
      <c r="N2473" s="35"/>
      <c r="O2473" s="35"/>
      <c r="P2473" s="35"/>
      <c r="Q2473" s="36"/>
      <c r="R2473" s="36"/>
    </row>
    <row r="2474" spans="6:18" ht="15" customHeight="1">
      <c r="F2474" s="35"/>
      <c r="G2474" s="35"/>
      <c r="H2474" s="35"/>
      <c r="I2474" s="35"/>
      <c r="J2474" s="35"/>
      <c r="K2474" s="35"/>
      <c r="L2474" s="35"/>
      <c r="M2474" s="39"/>
      <c r="N2474" s="35"/>
      <c r="O2474" s="35"/>
      <c r="P2474" s="35"/>
      <c r="Q2474" s="36"/>
      <c r="R2474" s="36"/>
    </row>
    <row r="2475" spans="6:18" ht="15" customHeight="1">
      <c r="F2475" s="35"/>
      <c r="G2475" s="35"/>
      <c r="H2475" s="35"/>
      <c r="I2475" s="35"/>
      <c r="J2475" s="35"/>
      <c r="K2475" s="35"/>
      <c r="L2475" s="35"/>
      <c r="M2475" s="39"/>
      <c r="N2475" s="35"/>
      <c r="O2475" s="35"/>
      <c r="P2475" s="35"/>
      <c r="Q2475" s="36"/>
      <c r="R2475" s="36"/>
    </row>
    <row r="2476" spans="6:18" ht="15" customHeight="1">
      <c r="F2476" s="35"/>
      <c r="G2476" s="35"/>
      <c r="H2476" s="35"/>
      <c r="I2476" s="35"/>
      <c r="J2476" s="35"/>
      <c r="K2476" s="35"/>
      <c r="L2476" s="35"/>
      <c r="M2476" s="39"/>
      <c r="N2476" s="35"/>
      <c r="O2476" s="35"/>
      <c r="P2476" s="35"/>
      <c r="Q2476" s="36"/>
      <c r="R2476" s="36"/>
    </row>
    <row r="2477" spans="6:18" ht="15" customHeight="1">
      <c r="F2477" s="35"/>
      <c r="G2477" s="35"/>
      <c r="H2477" s="35"/>
      <c r="I2477" s="35"/>
      <c r="J2477" s="35"/>
      <c r="K2477" s="35"/>
      <c r="L2477" s="35"/>
      <c r="M2477" s="39"/>
      <c r="N2477" s="35"/>
      <c r="O2477" s="35"/>
      <c r="P2477" s="35"/>
      <c r="Q2477" s="36"/>
      <c r="R2477" s="36"/>
    </row>
    <row r="2478" spans="6:18" ht="15" customHeight="1">
      <c r="F2478" s="35"/>
      <c r="G2478" s="35"/>
      <c r="H2478" s="35"/>
      <c r="I2478" s="35"/>
      <c r="J2478" s="35"/>
      <c r="K2478" s="35"/>
      <c r="L2478" s="35"/>
      <c r="M2478" s="39"/>
      <c r="N2478" s="35"/>
      <c r="O2478" s="35"/>
      <c r="P2478" s="35"/>
      <c r="Q2478" s="36"/>
      <c r="R2478" s="36"/>
    </row>
    <row r="2479" spans="6:18" ht="15" customHeight="1">
      <c r="F2479" s="35"/>
      <c r="G2479" s="35"/>
      <c r="H2479" s="35"/>
      <c r="I2479" s="35"/>
      <c r="J2479" s="35"/>
      <c r="K2479" s="35"/>
      <c r="L2479" s="35"/>
      <c r="M2479" s="39"/>
      <c r="N2479" s="35"/>
      <c r="O2479" s="35"/>
      <c r="P2479" s="35"/>
      <c r="Q2479" s="36"/>
      <c r="R2479" s="36"/>
    </row>
    <row r="2480" spans="6:18" ht="15" customHeight="1">
      <c r="F2480" s="35"/>
      <c r="G2480" s="35"/>
      <c r="H2480" s="35"/>
      <c r="I2480" s="35"/>
      <c r="J2480" s="35"/>
      <c r="K2480" s="35"/>
      <c r="L2480" s="35"/>
      <c r="M2480" s="39"/>
      <c r="N2480" s="35"/>
      <c r="O2480" s="35"/>
      <c r="P2480" s="35"/>
      <c r="Q2480" s="36"/>
      <c r="R2480" s="36"/>
    </row>
    <row r="2481" spans="6:18" ht="15" customHeight="1">
      <c r="F2481" s="35"/>
      <c r="G2481" s="35"/>
      <c r="H2481" s="35"/>
      <c r="I2481" s="35"/>
      <c r="J2481" s="35"/>
      <c r="K2481" s="35"/>
      <c r="L2481" s="35"/>
      <c r="M2481" s="39"/>
      <c r="N2481" s="35"/>
      <c r="O2481" s="35"/>
      <c r="P2481" s="35"/>
      <c r="Q2481" s="36"/>
      <c r="R2481" s="36"/>
    </row>
    <row r="2482" spans="6:18" ht="15" customHeight="1">
      <c r="F2482" s="35"/>
      <c r="G2482" s="35"/>
      <c r="H2482" s="35"/>
      <c r="I2482" s="35"/>
      <c r="J2482" s="35"/>
      <c r="K2482" s="35"/>
      <c r="L2482" s="35"/>
      <c r="M2482" s="39"/>
      <c r="N2482" s="35"/>
      <c r="O2482" s="35"/>
      <c r="P2482" s="35"/>
      <c r="Q2482" s="36"/>
      <c r="R2482" s="36"/>
    </row>
    <row r="2483" spans="6:18" ht="15" customHeight="1">
      <c r="F2483" s="35"/>
      <c r="G2483" s="35"/>
      <c r="H2483" s="35"/>
      <c r="I2483" s="35"/>
      <c r="J2483" s="35"/>
      <c r="K2483" s="35"/>
      <c r="L2483" s="35"/>
      <c r="M2483" s="39"/>
      <c r="N2483" s="35"/>
      <c r="O2483" s="35"/>
      <c r="P2483" s="35"/>
      <c r="Q2483" s="36"/>
      <c r="R2483" s="36"/>
    </row>
    <row r="2484" spans="6:18" ht="15" customHeight="1">
      <c r="F2484" s="35"/>
      <c r="G2484" s="35"/>
      <c r="H2484" s="35"/>
      <c r="I2484" s="35"/>
      <c r="J2484" s="35"/>
      <c r="K2484" s="35"/>
      <c r="L2484" s="35"/>
      <c r="M2484" s="39"/>
      <c r="N2484" s="35"/>
      <c r="O2484" s="35"/>
      <c r="P2484" s="35"/>
      <c r="Q2484" s="36"/>
      <c r="R2484" s="36"/>
    </row>
    <row r="2485" spans="6:18" ht="15" customHeight="1">
      <c r="F2485" s="35"/>
      <c r="G2485" s="35"/>
      <c r="H2485" s="35"/>
      <c r="I2485" s="35"/>
      <c r="J2485" s="35"/>
      <c r="K2485" s="35"/>
      <c r="L2485" s="35"/>
      <c r="M2485" s="39"/>
      <c r="N2485" s="35"/>
      <c r="O2485" s="35"/>
      <c r="P2485" s="35"/>
      <c r="Q2485" s="36"/>
      <c r="R2485" s="36"/>
    </row>
    <row r="2486" spans="6:18" ht="15" customHeight="1">
      <c r="F2486" s="35"/>
      <c r="G2486" s="35"/>
      <c r="H2486" s="35"/>
      <c r="I2486" s="35"/>
      <c r="J2486" s="35"/>
      <c r="K2486" s="35"/>
      <c r="L2486" s="35"/>
      <c r="M2486" s="39"/>
      <c r="N2486" s="35"/>
      <c r="O2486" s="35"/>
      <c r="P2486" s="35"/>
      <c r="Q2486" s="36"/>
      <c r="R2486" s="36"/>
    </row>
    <row r="2487" spans="6:18" ht="15" customHeight="1">
      <c r="F2487" s="35"/>
      <c r="G2487" s="35"/>
      <c r="H2487" s="35"/>
      <c r="I2487" s="35"/>
      <c r="J2487" s="35"/>
      <c r="K2487" s="35"/>
      <c r="L2487" s="35"/>
      <c r="M2487" s="39"/>
      <c r="N2487" s="35"/>
      <c r="O2487" s="35"/>
      <c r="P2487" s="35"/>
      <c r="Q2487" s="36"/>
      <c r="R2487" s="36"/>
    </row>
    <row r="2488" spans="6:18" ht="15" customHeight="1">
      <c r="F2488" s="35"/>
      <c r="G2488" s="35"/>
      <c r="H2488" s="35"/>
      <c r="I2488" s="35"/>
      <c r="J2488" s="35"/>
      <c r="K2488" s="35"/>
      <c r="L2488" s="35"/>
      <c r="M2488" s="39"/>
      <c r="N2488" s="35"/>
      <c r="O2488" s="35"/>
      <c r="P2488" s="35"/>
      <c r="Q2488" s="36"/>
      <c r="R2488" s="36"/>
    </row>
    <row r="2489" spans="6:18" ht="15" customHeight="1">
      <c r="F2489" s="35"/>
      <c r="G2489" s="35"/>
      <c r="H2489" s="35"/>
      <c r="I2489" s="35"/>
      <c r="J2489" s="35"/>
      <c r="K2489" s="35"/>
      <c r="L2489" s="35"/>
      <c r="M2489" s="39"/>
      <c r="N2489" s="35"/>
      <c r="O2489" s="35"/>
      <c r="P2489" s="35"/>
      <c r="Q2489" s="36"/>
      <c r="R2489" s="36"/>
    </row>
    <row r="2490" spans="6:18" ht="15" customHeight="1">
      <c r="F2490" s="35"/>
      <c r="G2490" s="35"/>
      <c r="H2490" s="35"/>
      <c r="I2490" s="35"/>
      <c r="J2490" s="35"/>
      <c r="K2490" s="35"/>
      <c r="L2490" s="35"/>
      <c r="M2490" s="39"/>
      <c r="N2490" s="35"/>
      <c r="O2490" s="35"/>
      <c r="P2490" s="35"/>
      <c r="Q2490" s="36"/>
      <c r="R2490" s="36"/>
    </row>
    <row r="2491" spans="6:18" ht="15" customHeight="1">
      <c r="F2491" s="35"/>
      <c r="G2491" s="35"/>
      <c r="H2491" s="35"/>
      <c r="I2491" s="35"/>
      <c r="J2491" s="35"/>
      <c r="K2491" s="35"/>
      <c r="L2491" s="35"/>
      <c r="M2491" s="39"/>
      <c r="N2491" s="35"/>
      <c r="O2491" s="35"/>
      <c r="P2491" s="35"/>
      <c r="Q2491" s="36"/>
      <c r="R2491" s="36"/>
    </row>
    <row r="2492" spans="6:18" ht="15" customHeight="1">
      <c r="F2492" s="35"/>
      <c r="G2492" s="35"/>
      <c r="H2492" s="35"/>
      <c r="I2492" s="35"/>
      <c r="J2492" s="35"/>
      <c r="K2492" s="35"/>
      <c r="L2492" s="35"/>
      <c r="M2492" s="39"/>
      <c r="N2492" s="35"/>
      <c r="O2492" s="35"/>
      <c r="P2492" s="35"/>
      <c r="Q2492" s="36"/>
      <c r="R2492" s="36"/>
    </row>
    <row r="2493" spans="6:18" ht="15" customHeight="1">
      <c r="F2493" s="35"/>
      <c r="G2493" s="35"/>
      <c r="H2493" s="35"/>
      <c r="I2493" s="35"/>
      <c r="J2493" s="35"/>
      <c r="K2493" s="35"/>
      <c r="L2493" s="35"/>
      <c r="M2493" s="39"/>
      <c r="N2493" s="35"/>
      <c r="O2493" s="35"/>
      <c r="P2493" s="35"/>
      <c r="Q2493" s="36"/>
      <c r="R2493" s="36"/>
    </row>
    <row r="2494" spans="6:18" ht="15" customHeight="1">
      <c r="F2494" s="35"/>
      <c r="G2494" s="35"/>
      <c r="H2494" s="35"/>
      <c r="I2494" s="35"/>
      <c r="J2494" s="35"/>
      <c r="K2494" s="35"/>
      <c r="L2494" s="35"/>
      <c r="M2494" s="39"/>
      <c r="N2494" s="35"/>
      <c r="O2494" s="35"/>
      <c r="P2494" s="35"/>
      <c r="Q2494" s="36"/>
      <c r="R2494" s="36"/>
    </row>
    <row r="2495" spans="6:18" ht="15" customHeight="1">
      <c r="F2495" s="35"/>
      <c r="G2495" s="35"/>
      <c r="H2495" s="35"/>
      <c r="I2495" s="35"/>
      <c r="J2495" s="35"/>
      <c r="K2495" s="35"/>
      <c r="L2495" s="35"/>
      <c r="M2495" s="39"/>
      <c r="N2495" s="35"/>
      <c r="O2495" s="35"/>
      <c r="P2495" s="35"/>
      <c r="Q2495" s="36"/>
      <c r="R2495" s="36"/>
    </row>
    <row r="2496" spans="6:18" ht="15" customHeight="1">
      <c r="F2496" s="35"/>
      <c r="G2496" s="35"/>
      <c r="H2496" s="35"/>
      <c r="I2496" s="35"/>
      <c r="J2496" s="35"/>
      <c r="K2496" s="35"/>
      <c r="L2496" s="35"/>
      <c r="M2496" s="39"/>
      <c r="N2496" s="35"/>
      <c r="O2496" s="35"/>
      <c r="P2496" s="35"/>
      <c r="Q2496" s="36"/>
      <c r="R2496" s="36"/>
    </row>
    <row r="2497" spans="6:18" ht="15" customHeight="1">
      <c r="F2497" s="35"/>
      <c r="G2497" s="35"/>
      <c r="H2497" s="35"/>
      <c r="I2497" s="35"/>
      <c r="J2497" s="35"/>
      <c r="K2497" s="35"/>
      <c r="L2497" s="35"/>
      <c r="M2497" s="39"/>
      <c r="N2497" s="35"/>
      <c r="O2497" s="35"/>
      <c r="P2497" s="35"/>
      <c r="Q2497" s="36"/>
      <c r="R2497" s="36"/>
    </row>
    <row r="2498" spans="6:18" ht="15" customHeight="1">
      <c r="F2498" s="35"/>
      <c r="G2498" s="35"/>
      <c r="H2498" s="35"/>
      <c r="I2498" s="35"/>
      <c r="J2498" s="35"/>
      <c r="K2498" s="35"/>
      <c r="L2498" s="35"/>
      <c r="M2498" s="39"/>
      <c r="N2498" s="35"/>
      <c r="O2498" s="35"/>
      <c r="P2498" s="35"/>
      <c r="Q2498" s="36"/>
      <c r="R2498" s="36"/>
    </row>
    <row r="2499" spans="6:18" ht="15" customHeight="1">
      <c r="F2499" s="35"/>
      <c r="G2499" s="35"/>
      <c r="H2499" s="35"/>
      <c r="I2499" s="35"/>
      <c r="J2499" s="35"/>
      <c r="K2499" s="35"/>
      <c r="L2499" s="35"/>
      <c r="M2499" s="39"/>
      <c r="N2499" s="35"/>
      <c r="O2499" s="35"/>
      <c r="P2499" s="35"/>
      <c r="Q2499" s="36"/>
      <c r="R2499" s="36"/>
    </row>
    <row r="2500" spans="6:18" ht="15" customHeight="1">
      <c r="F2500" s="35"/>
      <c r="G2500" s="35"/>
      <c r="H2500" s="35"/>
      <c r="I2500" s="35"/>
      <c r="J2500" s="35"/>
      <c r="K2500" s="35"/>
      <c r="L2500" s="35"/>
      <c r="M2500" s="39"/>
      <c r="N2500" s="35"/>
      <c r="O2500" s="35"/>
      <c r="P2500" s="35"/>
      <c r="Q2500" s="36"/>
      <c r="R2500" s="36"/>
    </row>
    <row r="2501" spans="6:18" ht="15" customHeight="1">
      <c r="F2501" s="35"/>
      <c r="G2501" s="35"/>
      <c r="H2501" s="35"/>
      <c r="I2501" s="35"/>
      <c r="J2501" s="35"/>
      <c r="K2501" s="35"/>
      <c r="L2501" s="35"/>
      <c r="M2501" s="39"/>
      <c r="N2501" s="35"/>
      <c r="O2501" s="35"/>
      <c r="P2501" s="35"/>
      <c r="Q2501" s="36"/>
      <c r="R2501" s="36"/>
    </row>
    <row r="2502" spans="6:18" ht="15" customHeight="1">
      <c r="F2502" s="35"/>
      <c r="G2502" s="35"/>
      <c r="H2502" s="35"/>
      <c r="I2502" s="35"/>
      <c r="J2502" s="35"/>
      <c r="K2502" s="35"/>
      <c r="L2502" s="35"/>
      <c r="M2502" s="39"/>
      <c r="N2502" s="35"/>
      <c r="O2502" s="35"/>
      <c r="P2502" s="35"/>
      <c r="Q2502" s="36"/>
      <c r="R2502" s="36"/>
    </row>
    <row r="2503" spans="6:18" ht="15" customHeight="1">
      <c r="F2503" s="35"/>
      <c r="G2503" s="35"/>
      <c r="H2503" s="35"/>
      <c r="I2503" s="35"/>
      <c r="J2503" s="35"/>
      <c r="K2503" s="35"/>
      <c r="L2503" s="35"/>
      <c r="M2503" s="39"/>
      <c r="N2503" s="35"/>
      <c r="O2503" s="35"/>
      <c r="P2503" s="35"/>
      <c r="Q2503" s="36"/>
      <c r="R2503" s="36"/>
    </row>
    <row r="2504" spans="6:18" ht="15" customHeight="1">
      <c r="F2504" s="35"/>
      <c r="G2504" s="35"/>
      <c r="H2504" s="35"/>
      <c r="I2504" s="35"/>
      <c r="J2504" s="35"/>
      <c r="K2504" s="35"/>
      <c r="L2504" s="35"/>
      <c r="M2504" s="39"/>
      <c r="N2504" s="35"/>
      <c r="O2504" s="35"/>
      <c r="P2504" s="35"/>
      <c r="Q2504" s="36"/>
      <c r="R2504" s="36"/>
    </row>
    <row r="2505" spans="6:18" ht="15" customHeight="1">
      <c r="F2505" s="35"/>
      <c r="G2505" s="35"/>
      <c r="H2505" s="35"/>
      <c r="I2505" s="35"/>
      <c r="J2505" s="35"/>
      <c r="K2505" s="35"/>
      <c r="L2505" s="35"/>
      <c r="M2505" s="39"/>
      <c r="N2505" s="35"/>
      <c r="O2505" s="35"/>
      <c r="P2505" s="35"/>
      <c r="Q2505" s="36"/>
      <c r="R2505" s="36"/>
    </row>
    <row r="2506" spans="6:18" ht="15" customHeight="1">
      <c r="F2506" s="35"/>
      <c r="G2506" s="35"/>
      <c r="H2506" s="35"/>
      <c r="I2506" s="35"/>
      <c r="J2506" s="35"/>
      <c r="K2506" s="35"/>
      <c r="L2506" s="35"/>
      <c r="M2506" s="39"/>
      <c r="N2506" s="35"/>
      <c r="O2506" s="35"/>
      <c r="P2506" s="35"/>
      <c r="Q2506" s="36"/>
      <c r="R2506" s="36"/>
    </row>
    <row r="2507" spans="6:18" ht="15" customHeight="1">
      <c r="F2507" s="35"/>
      <c r="G2507" s="35"/>
      <c r="H2507" s="35"/>
      <c r="I2507" s="35"/>
      <c r="J2507" s="35"/>
      <c r="K2507" s="35"/>
      <c r="L2507" s="35"/>
      <c r="M2507" s="39"/>
      <c r="N2507" s="35"/>
      <c r="O2507" s="35"/>
      <c r="P2507" s="35"/>
      <c r="Q2507" s="36"/>
      <c r="R2507" s="36"/>
    </row>
    <row r="2508" spans="6:18" ht="15" customHeight="1">
      <c r="F2508" s="35"/>
      <c r="G2508" s="35"/>
      <c r="H2508" s="35"/>
      <c r="I2508" s="35"/>
      <c r="J2508" s="35"/>
      <c r="K2508" s="35"/>
      <c r="L2508" s="35"/>
      <c r="M2508" s="39"/>
      <c r="N2508" s="35"/>
      <c r="O2508" s="35"/>
      <c r="P2508" s="35"/>
      <c r="Q2508" s="36"/>
      <c r="R2508" s="36"/>
    </row>
    <row r="2509" spans="6:18" ht="15" customHeight="1">
      <c r="F2509" s="35"/>
      <c r="G2509" s="35"/>
      <c r="H2509" s="35"/>
      <c r="I2509" s="35"/>
      <c r="J2509" s="35"/>
      <c r="K2509" s="35"/>
      <c r="L2509" s="35"/>
      <c r="M2509" s="39"/>
      <c r="N2509" s="35"/>
      <c r="O2509" s="35"/>
      <c r="P2509" s="35"/>
      <c r="Q2509" s="36"/>
      <c r="R2509" s="36"/>
    </row>
    <row r="2510" spans="6:18" ht="15" customHeight="1">
      <c r="F2510" s="35"/>
      <c r="G2510" s="35"/>
      <c r="H2510" s="35"/>
      <c r="I2510" s="35"/>
      <c r="J2510" s="35"/>
      <c r="K2510" s="35"/>
      <c r="L2510" s="35"/>
      <c r="M2510" s="39"/>
      <c r="N2510" s="35"/>
      <c r="O2510" s="35"/>
      <c r="P2510" s="35"/>
      <c r="Q2510" s="36"/>
      <c r="R2510" s="36"/>
    </row>
    <row r="2511" spans="6:18" ht="15" customHeight="1">
      <c r="F2511" s="35"/>
      <c r="G2511" s="35"/>
      <c r="H2511" s="35"/>
      <c r="I2511" s="35"/>
      <c r="J2511" s="35"/>
      <c r="K2511" s="35"/>
      <c r="L2511" s="35"/>
      <c r="M2511" s="39"/>
      <c r="N2511" s="35"/>
      <c r="O2511" s="35"/>
      <c r="P2511" s="35"/>
      <c r="Q2511" s="36"/>
      <c r="R2511" s="36"/>
    </row>
    <row r="2512" spans="6:18" ht="15" customHeight="1">
      <c r="F2512" s="35"/>
      <c r="G2512" s="35"/>
      <c r="H2512" s="35"/>
      <c r="I2512" s="35"/>
      <c r="J2512" s="35"/>
      <c r="K2512" s="35"/>
      <c r="L2512" s="35"/>
      <c r="M2512" s="39"/>
      <c r="N2512" s="35"/>
      <c r="O2512" s="35"/>
      <c r="P2512" s="35"/>
      <c r="Q2512" s="36"/>
      <c r="R2512" s="36"/>
    </row>
    <row r="2513" spans="6:18" ht="15" customHeight="1">
      <c r="F2513" s="35"/>
      <c r="G2513" s="35"/>
      <c r="H2513" s="35"/>
      <c r="I2513" s="35"/>
      <c r="J2513" s="35"/>
      <c r="K2513" s="35"/>
      <c r="L2513" s="35"/>
      <c r="M2513" s="39"/>
      <c r="N2513" s="35"/>
      <c r="O2513" s="35"/>
      <c r="P2513" s="35"/>
      <c r="Q2513" s="36"/>
      <c r="R2513" s="36"/>
    </row>
    <row r="2514" spans="6:18" ht="15" customHeight="1">
      <c r="F2514" s="35"/>
      <c r="G2514" s="35"/>
      <c r="H2514" s="35"/>
      <c r="I2514" s="35"/>
      <c r="J2514" s="35"/>
      <c r="K2514" s="35"/>
      <c r="L2514" s="35"/>
      <c r="M2514" s="39"/>
      <c r="N2514" s="35"/>
      <c r="O2514" s="35"/>
      <c r="P2514" s="35"/>
      <c r="Q2514" s="36"/>
      <c r="R2514" s="36"/>
    </row>
    <row r="2515" spans="6:18" ht="15" customHeight="1">
      <c r="F2515" s="35"/>
      <c r="G2515" s="35"/>
      <c r="H2515" s="35"/>
      <c r="I2515" s="35"/>
      <c r="J2515" s="35"/>
      <c r="K2515" s="35"/>
      <c r="L2515" s="35"/>
      <c r="M2515" s="39"/>
      <c r="N2515" s="35"/>
      <c r="O2515" s="35"/>
      <c r="P2515" s="35"/>
      <c r="Q2515" s="36"/>
      <c r="R2515" s="36"/>
    </row>
    <row r="2516" spans="6:18" ht="15" customHeight="1">
      <c r="F2516" s="35"/>
      <c r="G2516" s="35"/>
      <c r="H2516" s="35"/>
      <c r="I2516" s="35"/>
      <c r="J2516" s="35"/>
      <c r="K2516" s="35"/>
      <c r="L2516" s="35"/>
      <c r="M2516" s="39"/>
      <c r="N2516" s="35"/>
      <c r="O2516" s="35"/>
      <c r="P2516" s="35"/>
      <c r="Q2516" s="36"/>
      <c r="R2516" s="36"/>
    </row>
    <row r="2517" spans="6:18" ht="15" customHeight="1">
      <c r="F2517" s="35"/>
      <c r="G2517" s="35"/>
      <c r="H2517" s="35"/>
      <c r="I2517" s="35"/>
      <c r="J2517" s="35"/>
      <c r="K2517" s="35"/>
      <c r="L2517" s="35"/>
      <c r="M2517" s="39"/>
      <c r="N2517" s="35"/>
      <c r="O2517" s="35"/>
      <c r="P2517" s="35"/>
      <c r="Q2517" s="36"/>
      <c r="R2517" s="36"/>
    </row>
    <row r="2518" spans="6:18" ht="15" customHeight="1">
      <c r="F2518" s="35"/>
      <c r="G2518" s="35"/>
      <c r="H2518" s="35"/>
      <c r="I2518" s="35"/>
      <c r="J2518" s="35"/>
      <c r="K2518" s="35"/>
      <c r="L2518" s="35"/>
      <c r="M2518" s="39"/>
      <c r="N2518" s="35"/>
      <c r="O2518" s="35"/>
      <c r="P2518" s="35"/>
      <c r="Q2518" s="36"/>
      <c r="R2518" s="36"/>
    </row>
    <row r="2519" spans="6:18" ht="15" customHeight="1">
      <c r="F2519" s="35"/>
      <c r="G2519" s="35"/>
      <c r="H2519" s="35"/>
      <c r="I2519" s="35"/>
      <c r="J2519" s="35"/>
      <c r="K2519" s="35"/>
      <c r="L2519" s="35"/>
      <c r="M2519" s="39"/>
      <c r="N2519" s="35"/>
      <c r="O2519" s="35"/>
      <c r="P2519" s="35"/>
      <c r="Q2519" s="36"/>
      <c r="R2519" s="36"/>
    </row>
    <row r="2520" spans="6:18" ht="15" customHeight="1">
      <c r="F2520" s="35"/>
      <c r="G2520" s="35"/>
      <c r="H2520" s="35"/>
      <c r="I2520" s="35"/>
      <c r="J2520" s="35"/>
      <c r="K2520" s="35"/>
      <c r="L2520" s="35"/>
      <c r="M2520" s="39"/>
      <c r="N2520" s="35"/>
      <c r="O2520" s="35"/>
      <c r="P2520" s="35"/>
      <c r="Q2520" s="36"/>
      <c r="R2520" s="36"/>
    </row>
    <row r="2521" spans="6:18" ht="15" customHeight="1">
      <c r="F2521" s="35"/>
      <c r="G2521" s="35"/>
      <c r="H2521" s="35"/>
      <c r="I2521" s="35"/>
      <c r="J2521" s="35"/>
      <c r="K2521" s="35"/>
      <c r="L2521" s="35"/>
      <c r="M2521" s="39"/>
      <c r="N2521" s="35"/>
      <c r="O2521" s="35"/>
      <c r="P2521" s="35"/>
      <c r="Q2521" s="36"/>
      <c r="R2521" s="36"/>
    </row>
    <row r="2522" spans="6:18" ht="15" customHeight="1">
      <c r="F2522" s="35"/>
      <c r="G2522" s="35"/>
      <c r="H2522" s="35"/>
      <c r="I2522" s="35"/>
      <c r="J2522" s="35"/>
      <c r="K2522" s="35"/>
      <c r="L2522" s="35"/>
      <c r="M2522" s="39"/>
      <c r="N2522" s="35"/>
      <c r="O2522" s="35"/>
      <c r="P2522" s="35"/>
      <c r="Q2522" s="36"/>
      <c r="R2522" s="36"/>
    </row>
    <row r="2523" spans="6:18" ht="15" customHeight="1">
      <c r="F2523" s="35"/>
      <c r="G2523" s="35"/>
      <c r="H2523" s="35"/>
      <c r="I2523" s="35"/>
      <c r="J2523" s="35"/>
      <c r="K2523" s="35"/>
      <c r="L2523" s="35"/>
      <c r="M2523" s="39"/>
      <c r="N2523" s="35"/>
      <c r="O2523" s="35"/>
      <c r="P2523" s="35"/>
      <c r="Q2523" s="36"/>
      <c r="R2523" s="36"/>
    </row>
    <row r="2524" spans="6:18" ht="15" customHeight="1">
      <c r="F2524" s="35"/>
      <c r="G2524" s="35"/>
      <c r="H2524" s="35"/>
      <c r="I2524" s="35"/>
      <c r="J2524" s="35"/>
      <c r="K2524" s="35"/>
      <c r="L2524" s="35"/>
      <c r="M2524" s="39"/>
      <c r="N2524" s="35"/>
      <c r="O2524" s="35"/>
      <c r="P2524" s="35"/>
      <c r="Q2524" s="36"/>
      <c r="R2524" s="36"/>
    </row>
    <row r="2525" spans="6:18" ht="15" customHeight="1">
      <c r="F2525" s="35"/>
      <c r="G2525" s="35"/>
      <c r="H2525" s="35"/>
      <c r="I2525" s="35"/>
      <c r="J2525" s="35"/>
      <c r="K2525" s="35"/>
      <c r="L2525" s="35"/>
      <c r="M2525" s="39"/>
      <c r="N2525" s="35"/>
      <c r="O2525" s="35"/>
      <c r="P2525" s="35"/>
      <c r="Q2525" s="36"/>
      <c r="R2525" s="36"/>
    </row>
    <row r="2526" spans="6:18" ht="15" customHeight="1">
      <c r="F2526" s="35"/>
      <c r="G2526" s="35"/>
      <c r="H2526" s="35"/>
      <c r="I2526" s="35"/>
      <c r="J2526" s="35"/>
      <c r="K2526" s="35"/>
      <c r="L2526" s="35"/>
      <c r="M2526" s="39"/>
      <c r="N2526" s="35"/>
      <c r="O2526" s="35"/>
      <c r="P2526" s="35"/>
      <c r="Q2526" s="36"/>
      <c r="R2526" s="36"/>
    </row>
    <row r="2527" spans="6:18" ht="15" customHeight="1">
      <c r="F2527" s="35"/>
      <c r="G2527" s="35"/>
      <c r="H2527" s="35"/>
      <c r="I2527" s="35"/>
      <c r="J2527" s="35"/>
      <c r="K2527" s="35"/>
      <c r="L2527" s="35"/>
      <c r="M2527" s="39"/>
      <c r="N2527" s="35"/>
      <c r="O2527" s="35"/>
      <c r="P2527" s="35"/>
      <c r="Q2527" s="36"/>
      <c r="R2527" s="36"/>
    </row>
    <row r="2528" spans="6:18" ht="15" customHeight="1">
      <c r="F2528" s="35"/>
      <c r="G2528" s="35"/>
      <c r="H2528" s="35"/>
      <c r="I2528" s="35"/>
      <c r="J2528" s="35"/>
      <c r="K2528" s="35"/>
      <c r="L2528" s="35"/>
      <c r="M2528" s="39"/>
      <c r="N2528" s="35"/>
      <c r="O2528" s="35"/>
      <c r="P2528" s="35"/>
      <c r="Q2528" s="36"/>
      <c r="R2528" s="36"/>
    </row>
    <row r="2529" spans="6:18" ht="15" customHeight="1">
      <c r="F2529" s="35"/>
      <c r="G2529" s="35"/>
      <c r="H2529" s="35"/>
      <c r="I2529" s="35"/>
      <c r="J2529" s="35"/>
      <c r="K2529" s="35"/>
      <c r="L2529" s="35"/>
      <c r="M2529" s="39"/>
      <c r="N2529" s="35"/>
      <c r="O2529" s="35"/>
      <c r="P2529" s="35"/>
      <c r="Q2529" s="36"/>
      <c r="R2529" s="36"/>
    </row>
    <row r="2530" spans="6:18" ht="15" customHeight="1">
      <c r="F2530" s="35"/>
      <c r="G2530" s="35"/>
      <c r="H2530" s="35"/>
      <c r="I2530" s="35"/>
      <c r="J2530" s="35"/>
      <c r="K2530" s="35"/>
      <c r="L2530" s="35"/>
      <c r="M2530" s="39"/>
      <c r="N2530" s="35"/>
      <c r="O2530" s="35"/>
      <c r="P2530" s="35"/>
      <c r="Q2530" s="36"/>
      <c r="R2530" s="36"/>
    </row>
    <row r="2531" spans="6:18" ht="15" customHeight="1">
      <c r="F2531" s="35"/>
      <c r="G2531" s="35"/>
      <c r="H2531" s="35"/>
      <c r="I2531" s="35"/>
      <c r="J2531" s="35"/>
      <c r="K2531" s="35"/>
      <c r="L2531" s="35"/>
      <c r="M2531" s="39"/>
      <c r="N2531" s="35"/>
      <c r="O2531" s="35"/>
      <c r="P2531" s="35"/>
      <c r="Q2531" s="36"/>
      <c r="R2531" s="36"/>
    </row>
    <row r="2532" spans="6:18" ht="15" customHeight="1">
      <c r="F2532" s="35"/>
      <c r="G2532" s="35"/>
      <c r="H2532" s="35"/>
      <c r="I2532" s="35"/>
      <c r="J2532" s="35"/>
      <c r="K2532" s="35"/>
      <c r="L2532" s="35"/>
      <c r="M2532" s="39"/>
      <c r="N2532" s="35"/>
      <c r="O2532" s="35"/>
      <c r="P2532" s="35"/>
      <c r="Q2532" s="36"/>
      <c r="R2532" s="36"/>
    </row>
    <row r="2533" spans="6:18" ht="15" customHeight="1">
      <c r="F2533" s="35"/>
      <c r="G2533" s="35"/>
      <c r="H2533" s="35"/>
      <c r="I2533" s="35"/>
      <c r="J2533" s="35"/>
      <c r="K2533" s="35"/>
      <c r="L2533" s="35"/>
      <c r="M2533" s="39"/>
      <c r="N2533" s="35"/>
      <c r="O2533" s="35"/>
      <c r="P2533" s="35"/>
      <c r="Q2533" s="36"/>
      <c r="R2533" s="36"/>
    </row>
    <row r="2534" spans="6:18" ht="15" customHeight="1">
      <c r="F2534" s="35"/>
      <c r="G2534" s="35"/>
      <c r="H2534" s="35"/>
      <c r="I2534" s="35"/>
      <c r="J2534" s="35"/>
      <c r="K2534" s="35"/>
      <c r="L2534" s="35"/>
      <c r="M2534" s="39"/>
      <c r="N2534" s="35"/>
      <c r="O2534" s="35"/>
      <c r="P2534" s="35"/>
      <c r="Q2534" s="36"/>
      <c r="R2534" s="36"/>
    </row>
    <row r="2535" spans="6:18" ht="15" customHeight="1">
      <c r="F2535" s="35"/>
      <c r="G2535" s="35"/>
      <c r="H2535" s="35"/>
      <c r="I2535" s="35"/>
      <c r="J2535" s="35"/>
      <c r="K2535" s="35"/>
      <c r="L2535" s="35"/>
      <c r="M2535" s="39"/>
      <c r="N2535" s="35"/>
      <c r="O2535" s="35"/>
      <c r="P2535" s="35"/>
      <c r="Q2535" s="36"/>
      <c r="R2535" s="36"/>
    </row>
    <row r="2536" spans="6:18" ht="15" customHeight="1">
      <c r="F2536" s="35"/>
      <c r="G2536" s="35"/>
      <c r="H2536" s="35"/>
      <c r="I2536" s="35"/>
      <c r="J2536" s="35"/>
      <c r="K2536" s="35"/>
      <c r="L2536" s="35"/>
      <c r="M2536" s="39"/>
      <c r="N2536" s="35"/>
      <c r="O2536" s="35"/>
      <c r="P2536" s="35"/>
      <c r="Q2536" s="36"/>
      <c r="R2536" s="36"/>
    </row>
    <row r="2537" spans="6:18" ht="15" customHeight="1">
      <c r="F2537" s="35"/>
      <c r="G2537" s="35"/>
      <c r="H2537" s="35"/>
      <c r="I2537" s="35"/>
      <c r="J2537" s="35"/>
      <c r="K2537" s="35"/>
      <c r="L2537" s="35"/>
      <c r="M2537" s="39"/>
      <c r="N2537" s="35"/>
      <c r="O2537" s="35"/>
      <c r="P2537" s="35"/>
      <c r="Q2537" s="36"/>
      <c r="R2537" s="36"/>
    </row>
    <row r="2538" spans="6:18" ht="15" customHeight="1">
      <c r="F2538" s="35"/>
      <c r="G2538" s="35"/>
      <c r="H2538" s="35"/>
      <c r="I2538" s="35"/>
      <c r="J2538" s="35"/>
      <c r="K2538" s="35"/>
      <c r="L2538" s="35"/>
      <c r="M2538" s="39"/>
      <c r="N2538" s="35"/>
      <c r="O2538" s="35"/>
      <c r="P2538" s="35"/>
      <c r="Q2538" s="36"/>
      <c r="R2538" s="36"/>
    </row>
    <row r="2539" spans="6:18" ht="15" customHeight="1">
      <c r="F2539" s="35"/>
      <c r="G2539" s="35"/>
      <c r="H2539" s="35"/>
      <c r="I2539" s="35"/>
      <c r="J2539" s="35"/>
      <c r="K2539" s="35"/>
      <c r="L2539" s="35"/>
      <c r="M2539" s="39"/>
      <c r="N2539" s="35"/>
      <c r="O2539" s="35"/>
      <c r="P2539" s="35"/>
      <c r="Q2539" s="36"/>
      <c r="R2539" s="36"/>
    </row>
    <row r="2540" spans="6:18" ht="15" customHeight="1">
      <c r="F2540" s="35"/>
      <c r="G2540" s="35"/>
      <c r="H2540" s="35"/>
      <c r="I2540" s="35"/>
      <c r="J2540" s="35"/>
      <c r="K2540" s="35"/>
      <c r="L2540" s="35"/>
      <c r="M2540" s="39"/>
      <c r="N2540" s="35"/>
      <c r="O2540" s="35"/>
      <c r="P2540" s="35"/>
      <c r="Q2540" s="36"/>
      <c r="R2540" s="36"/>
    </row>
    <row r="2541" spans="6:18" ht="15" customHeight="1">
      <c r="F2541" s="35"/>
      <c r="G2541" s="35"/>
      <c r="H2541" s="35"/>
      <c r="I2541" s="35"/>
      <c r="J2541" s="35"/>
      <c r="K2541" s="35"/>
      <c r="L2541" s="35"/>
      <c r="M2541" s="39"/>
      <c r="N2541" s="35"/>
      <c r="O2541" s="35"/>
      <c r="P2541" s="35"/>
      <c r="Q2541" s="36"/>
      <c r="R2541" s="36"/>
    </row>
    <row r="2542" spans="6:18" ht="15" customHeight="1">
      <c r="F2542" s="35"/>
      <c r="G2542" s="35"/>
      <c r="H2542" s="35"/>
      <c r="I2542" s="35"/>
      <c r="J2542" s="35"/>
      <c r="K2542" s="35"/>
      <c r="L2542" s="35"/>
      <c r="M2542" s="39"/>
      <c r="N2542" s="35"/>
      <c r="O2542" s="35"/>
      <c r="P2542" s="35"/>
      <c r="Q2542" s="36"/>
      <c r="R2542" s="36"/>
    </row>
    <row r="2543" spans="6:18" ht="15" customHeight="1">
      <c r="F2543" s="35"/>
      <c r="G2543" s="35"/>
      <c r="H2543" s="35"/>
      <c r="I2543" s="35"/>
      <c r="J2543" s="35"/>
      <c r="K2543" s="35"/>
      <c r="L2543" s="35"/>
      <c r="M2543" s="39"/>
      <c r="N2543" s="35"/>
      <c r="O2543" s="35"/>
      <c r="P2543" s="35"/>
      <c r="Q2543" s="36"/>
      <c r="R2543" s="36"/>
    </row>
    <row r="2544" spans="6:18" ht="15" customHeight="1">
      <c r="F2544" s="35"/>
      <c r="G2544" s="35"/>
      <c r="H2544" s="35"/>
      <c r="I2544" s="35"/>
      <c r="J2544" s="35"/>
      <c r="K2544" s="35"/>
      <c r="L2544" s="35"/>
      <c r="M2544" s="39"/>
      <c r="N2544" s="35"/>
      <c r="O2544" s="35"/>
      <c r="P2544" s="35"/>
      <c r="Q2544" s="36"/>
      <c r="R2544" s="36"/>
    </row>
    <row r="2545" spans="6:18" ht="15" customHeight="1">
      <c r="F2545" s="35"/>
      <c r="G2545" s="35"/>
      <c r="H2545" s="35"/>
      <c r="I2545" s="35"/>
      <c r="J2545" s="35"/>
      <c r="K2545" s="35"/>
      <c r="L2545" s="35"/>
      <c r="M2545" s="39"/>
      <c r="N2545" s="35"/>
      <c r="O2545" s="35"/>
      <c r="P2545" s="35"/>
      <c r="Q2545" s="36"/>
      <c r="R2545" s="36"/>
    </row>
    <row r="2546" spans="6:18" ht="15" customHeight="1">
      <c r="F2546" s="35"/>
      <c r="G2546" s="35"/>
      <c r="H2546" s="35"/>
      <c r="I2546" s="35"/>
      <c r="J2546" s="35"/>
      <c r="K2546" s="35"/>
      <c r="L2546" s="35"/>
      <c r="M2546" s="39"/>
      <c r="N2546" s="35"/>
      <c r="O2546" s="35"/>
      <c r="P2546" s="35"/>
      <c r="Q2546" s="36"/>
      <c r="R2546" s="36"/>
    </row>
    <row r="2547" spans="6:18" ht="15" customHeight="1">
      <c r="F2547" s="35"/>
      <c r="G2547" s="35"/>
      <c r="H2547" s="35"/>
      <c r="I2547" s="35"/>
      <c r="J2547" s="35"/>
      <c r="K2547" s="35"/>
      <c r="L2547" s="35"/>
      <c r="M2547" s="39"/>
      <c r="N2547" s="35"/>
      <c r="O2547" s="35"/>
      <c r="P2547" s="35"/>
      <c r="Q2547" s="36"/>
      <c r="R2547" s="36"/>
    </row>
    <row r="2548" spans="6:18" ht="15" customHeight="1">
      <c r="F2548" s="35"/>
      <c r="G2548" s="35"/>
      <c r="H2548" s="35"/>
      <c r="I2548" s="35"/>
      <c r="J2548" s="35"/>
      <c r="K2548" s="35"/>
      <c r="L2548" s="35"/>
      <c r="M2548" s="39"/>
      <c r="N2548" s="35"/>
      <c r="O2548" s="35"/>
      <c r="P2548" s="35"/>
      <c r="Q2548" s="36"/>
      <c r="R2548" s="36"/>
    </row>
    <row r="2549" spans="6:18" ht="15" customHeight="1">
      <c r="F2549" s="35"/>
      <c r="G2549" s="35"/>
      <c r="H2549" s="35"/>
      <c r="I2549" s="35"/>
      <c r="J2549" s="35"/>
      <c r="K2549" s="35"/>
      <c r="L2549" s="35"/>
      <c r="M2549" s="39"/>
      <c r="N2549" s="35"/>
      <c r="O2549" s="35"/>
      <c r="P2549" s="35"/>
      <c r="Q2549" s="36"/>
      <c r="R2549" s="36"/>
    </row>
    <row r="2550" spans="6:18" ht="15" customHeight="1">
      <c r="F2550" s="35"/>
      <c r="G2550" s="35"/>
      <c r="H2550" s="35"/>
      <c r="I2550" s="35"/>
      <c r="J2550" s="35"/>
      <c r="K2550" s="35"/>
      <c r="L2550" s="35"/>
      <c r="M2550" s="39"/>
      <c r="N2550" s="35"/>
      <c r="O2550" s="35"/>
      <c r="P2550" s="35"/>
      <c r="Q2550" s="36"/>
      <c r="R2550" s="36"/>
    </row>
    <row r="2551" spans="6:18" ht="15" customHeight="1">
      <c r="F2551" s="35"/>
      <c r="G2551" s="35"/>
      <c r="H2551" s="35"/>
      <c r="I2551" s="35"/>
      <c r="J2551" s="35"/>
      <c r="K2551" s="35"/>
      <c r="L2551" s="35"/>
      <c r="M2551" s="39"/>
      <c r="N2551" s="35"/>
      <c r="O2551" s="35"/>
      <c r="P2551" s="35"/>
      <c r="Q2551" s="36"/>
      <c r="R2551" s="36"/>
    </row>
    <row r="2552" spans="6:18" ht="15" customHeight="1">
      <c r="F2552" s="35"/>
      <c r="G2552" s="35"/>
      <c r="H2552" s="35"/>
      <c r="I2552" s="35"/>
      <c r="J2552" s="35"/>
      <c r="K2552" s="35"/>
      <c r="L2552" s="35"/>
      <c r="M2552" s="39"/>
      <c r="N2552" s="35"/>
      <c r="O2552" s="35"/>
      <c r="P2552" s="35"/>
      <c r="Q2552" s="36"/>
      <c r="R2552" s="36"/>
    </row>
    <row r="2553" spans="6:18" ht="15" customHeight="1">
      <c r="F2553" s="35"/>
      <c r="G2553" s="35"/>
      <c r="H2553" s="35"/>
      <c r="I2553" s="35"/>
      <c r="J2553" s="35"/>
      <c r="K2553" s="35"/>
      <c r="L2553" s="35"/>
      <c r="M2553" s="39"/>
      <c r="N2553" s="35"/>
      <c r="O2553" s="35"/>
      <c r="P2553" s="35"/>
      <c r="Q2553" s="36"/>
      <c r="R2553" s="36"/>
    </row>
    <row r="2554" spans="6:18" ht="15" customHeight="1">
      <c r="F2554" s="35"/>
      <c r="G2554" s="35"/>
      <c r="H2554" s="35"/>
      <c r="I2554" s="35"/>
      <c r="J2554" s="35"/>
      <c r="K2554" s="35"/>
      <c r="L2554" s="35"/>
      <c r="M2554" s="39"/>
      <c r="N2554" s="35"/>
      <c r="O2554" s="35"/>
      <c r="P2554" s="35"/>
      <c r="Q2554" s="36"/>
      <c r="R2554" s="36"/>
    </row>
    <row r="2555" spans="6:18" ht="15" customHeight="1">
      <c r="F2555" s="35"/>
      <c r="G2555" s="35"/>
      <c r="H2555" s="35"/>
      <c r="I2555" s="35"/>
      <c r="J2555" s="35"/>
      <c r="K2555" s="35"/>
      <c r="L2555" s="35"/>
      <c r="M2555" s="39"/>
      <c r="N2555" s="35"/>
      <c r="O2555" s="35"/>
      <c r="P2555" s="35"/>
      <c r="Q2555" s="36"/>
      <c r="R2555" s="36"/>
    </row>
    <row r="2556" spans="6:18" ht="15" customHeight="1">
      <c r="F2556" s="35"/>
      <c r="G2556" s="35"/>
      <c r="H2556" s="35"/>
      <c r="I2556" s="35"/>
      <c r="J2556" s="35"/>
      <c r="K2556" s="35"/>
      <c r="L2556" s="35"/>
      <c r="M2556" s="39"/>
      <c r="N2556" s="35"/>
      <c r="O2556" s="35"/>
      <c r="P2556" s="35"/>
      <c r="Q2556" s="36"/>
      <c r="R2556" s="36"/>
    </row>
    <row r="2557" spans="6:18" ht="15" customHeight="1">
      <c r="F2557" s="35"/>
      <c r="G2557" s="35"/>
      <c r="H2557" s="35"/>
      <c r="I2557" s="35"/>
      <c r="J2557" s="35"/>
      <c r="K2557" s="35"/>
      <c r="L2557" s="35"/>
      <c r="M2557" s="39"/>
      <c r="N2557" s="35"/>
      <c r="O2557" s="35"/>
      <c r="P2557" s="35"/>
      <c r="Q2557" s="36"/>
      <c r="R2557" s="36"/>
    </row>
    <row r="2558" spans="6:18" ht="15" customHeight="1">
      <c r="F2558" s="35"/>
      <c r="G2558" s="35"/>
      <c r="H2558" s="35"/>
      <c r="I2558" s="35"/>
      <c r="J2558" s="35"/>
      <c r="K2558" s="35"/>
      <c r="L2558" s="35"/>
      <c r="M2558" s="39"/>
      <c r="N2558" s="35"/>
      <c r="O2558" s="35"/>
      <c r="P2558" s="35"/>
      <c r="Q2558" s="36"/>
      <c r="R2558" s="36"/>
    </row>
    <row r="2559" spans="6:18" ht="15" customHeight="1">
      <c r="F2559" s="35"/>
      <c r="G2559" s="35"/>
      <c r="H2559" s="35"/>
      <c r="I2559" s="35"/>
      <c r="J2559" s="35"/>
      <c r="K2559" s="35"/>
      <c r="L2559" s="35"/>
      <c r="M2559" s="39"/>
      <c r="N2559" s="35"/>
      <c r="O2559" s="35"/>
      <c r="P2559" s="35"/>
      <c r="Q2559" s="36"/>
      <c r="R2559" s="36"/>
    </row>
    <row r="2560" spans="6:18" ht="15" customHeight="1">
      <c r="F2560" s="35"/>
      <c r="G2560" s="35"/>
      <c r="H2560" s="35"/>
      <c r="I2560" s="35"/>
      <c r="J2560" s="35"/>
      <c r="K2560" s="35"/>
      <c r="L2560" s="35"/>
      <c r="M2560" s="39"/>
      <c r="N2560" s="35"/>
      <c r="O2560" s="35"/>
      <c r="P2560" s="35"/>
      <c r="Q2560" s="36"/>
      <c r="R2560" s="36"/>
    </row>
    <row r="2561" spans="6:18" ht="15" customHeight="1">
      <c r="F2561" s="35"/>
      <c r="G2561" s="35"/>
      <c r="H2561" s="35"/>
      <c r="I2561" s="35"/>
      <c r="J2561" s="35"/>
      <c r="K2561" s="35"/>
      <c r="L2561" s="35"/>
      <c r="M2561" s="39"/>
      <c r="N2561" s="35"/>
      <c r="O2561" s="35"/>
      <c r="P2561" s="35"/>
      <c r="Q2561" s="36"/>
      <c r="R2561" s="36"/>
    </row>
    <row r="2562" spans="6:18" ht="15" customHeight="1">
      <c r="F2562" s="35"/>
      <c r="G2562" s="35"/>
      <c r="H2562" s="35"/>
      <c r="I2562" s="35"/>
      <c r="J2562" s="35"/>
      <c r="K2562" s="35"/>
      <c r="L2562" s="35"/>
      <c r="M2562" s="39"/>
      <c r="N2562" s="35"/>
      <c r="O2562" s="35"/>
      <c r="P2562" s="35"/>
      <c r="Q2562" s="36"/>
      <c r="R2562" s="36"/>
    </row>
    <row r="2563" spans="6:18" ht="15" customHeight="1">
      <c r="F2563" s="35"/>
      <c r="G2563" s="35"/>
      <c r="H2563" s="35"/>
      <c r="I2563" s="35"/>
      <c r="J2563" s="35"/>
      <c r="K2563" s="35"/>
      <c r="L2563" s="35"/>
      <c r="M2563" s="39"/>
      <c r="N2563" s="35"/>
      <c r="O2563" s="35"/>
      <c r="P2563" s="35"/>
      <c r="Q2563" s="36"/>
      <c r="R2563" s="36"/>
    </row>
    <row r="2564" spans="6:18" ht="15" customHeight="1">
      <c r="F2564" s="35"/>
      <c r="G2564" s="35"/>
      <c r="H2564" s="35"/>
      <c r="I2564" s="35"/>
      <c r="J2564" s="35"/>
      <c r="K2564" s="35"/>
      <c r="L2564" s="35"/>
      <c r="M2564" s="39"/>
      <c r="N2564" s="35"/>
      <c r="O2564" s="35"/>
      <c r="P2564" s="35"/>
      <c r="Q2564" s="36"/>
      <c r="R2564" s="36"/>
    </row>
    <row r="2565" spans="6:18" ht="15" customHeight="1">
      <c r="F2565" s="35"/>
      <c r="G2565" s="35"/>
      <c r="H2565" s="35"/>
      <c r="I2565" s="35"/>
      <c r="J2565" s="35"/>
      <c r="K2565" s="35"/>
      <c r="L2565" s="35"/>
      <c r="M2565" s="39"/>
      <c r="N2565" s="35"/>
      <c r="O2565" s="35"/>
      <c r="P2565" s="35"/>
      <c r="Q2565" s="36"/>
      <c r="R2565" s="36"/>
    </row>
    <row r="2566" spans="6:18" ht="15" customHeight="1">
      <c r="F2566" s="35"/>
      <c r="G2566" s="35"/>
      <c r="H2566" s="35"/>
      <c r="I2566" s="35"/>
      <c r="J2566" s="35"/>
      <c r="K2566" s="35"/>
      <c r="L2566" s="35"/>
      <c r="M2566" s="39"/>
      <c r="N2566" s="35"/>
      <c r="O2566" s="35"/>
      <c r="P2566" s="35"/>
      <c r="Q2566" s="36"/>
      <c r="R2566" s="36"/>
    </row>
    <row r="2567" spans="6:18" ht="15" customHeight="1">
      <c r="F2567" s="35"/>
      <c r="G2567" s="35"/>
      <c r="H2567" s="35"/>
      <c r="I2567" s="35"/>
      <c r="J2567" s="35"/>
      <c r="K2567" s="35"/>
      <c r="L2567" s="35"/>
      <c r="M2567" s="39"/>
      <c r="N2567" s="35"/>
      <c r="O2567" s="35"/>
      <c r="P2567" s="35"/>
      <c r="Q2567" s="36"/>
      <c r="R2567" s="36"/>
    </row>
    <row r="2568" spans="6:18" ht="15" customHeight="1">
      <c r="F2568" s="35"/>
      <c r="G2568" s="35"/>
      <c r="H2568" s="35"/>
      <c r="I2568" s="35"/>
      <c r="J2568" s="35"/>
      <c r="K2568" s="35"/>
      <c r="L2568" s="35"/>
      <c r="M2568" s="39"/>
      <c r="N2568" s="35"/>
      <c r="O2568" s="35"/>
      <c r="P2568" s="35"/>
      <c r="Q2568" s="36"/>
      <c r="R2568" s="36"/>
    </row>
    <row r="2569" spans="6:18" ht="15" customHeight="1">
      <c r="F2569" s="35"/>
      <c r="G2569" s="35"/>
      <c r="H2569" s="35"/>
      <c r="I2569" s="35"/>
      <c r="J2569" s="35"/>
      <c r="K2569" s="35"/>
      <c r="L2569" s="35"/>
      <c r="M2569" s="39"/>
      <c r="N2569" s="35"/>
      <c r="O2569" s="35"/>
      <c r="P2569" s="35"/>
      <c r="Q2569" s="36"/>
      <c r="R2569" s="36"/>
    </row>
    <row r="2570" spans="6:18" ht="15" customHeight="1">
      <c r="F2570" s="35"/>
      <c r="G2570" s="35"/>
      <c r="H2570" s="35"/>
      <c r="I2570" s="35"/>
      <c r="J2570" s="35"/>
      <c r="K2570" s="35"/>
      <c r="L2570" s="35"/>
      <c r="M2570" s="39"/>
      <c r="N2570" s="35"/>
      <c r="O2570" s="35"/>
      <c r="P2570" s="35"/>
      <c r="Q2570" s="36"/>
      <c r="R2570" s="36"/>
    </row>
    <row r="2571" spans="6:18" ht="15" customHeight="1">
      <c r="F2571" s="35"/>
      <c r="G2571" s="35"/>
      <c r="H2571" s="35"/>
      <c r="I2571" s="35"/>
      <c r="J2571" s="35"/>
      <c r="K2571" s="35"/>
      <c r="L2571" s="35"/>
      <c r="M2571" s="39"/>
      <c r="N2571" s="35"/>
      <c r="O2571" s="35"/>
      <c r="P2571" s="35"/>
      <c r="Q2571" s="36"/>
      <c r="R2571" s="36"/>
    </row>
    <row r="2572" spans="6:18" ht="15" customHeight="1">
      <c r="F2572" s="35"/>
      <c r="G2572" s="35"/>
      <c r="H2572" s="35"/>
      <c r="I2572" s="35"/>
      <c r="J2572" s="35"/>
      <c r="K2572" s="35"/>
      <c r="L2572" s="35"/>
      <c r="M2572" s="39"/>
      <c r="N2572" s="35"/>
      <c r="O2572" s="35"/>
      <c r="P2572" s="35"/>
      <c r="Q2572" s="36"/>
      <c r="R2572" s="36"/>
    </row>
    <row r="2573" spans="6:18" ht="15" customHeight="1">
      <c r="F2573" s="35"/>
      <c r="G2573" s="35"/>
      <c r="H2573" s="35"/>
      <c r="I2573" s="35"/>
      <c r="J2573" s="35"/>
      <c r="K2573" s="35"/>
      <c r="L2573" s="35"/>
      <c r="M2573" s="39"/>
      <c r="N2573" s="35"/>
      <c r="O2573" s="35"/>
      <c r="P2573" s="35"/>
      <c r="Q2573" s="36"/>
      <c r="R2573" s="36"/>
    </row>
    <row r="2574" spans="6:18" ht="15" customHeight="1">
      <c r="F2574" s="35"/>
      <c r="G2574" s="35"/>
      <c r="H2574" s="35"/>
      <c r="I2574" s="35"/>
      <c r="J2574" s="35"/>
      <c r="K2574" s="35"/>
      <c r="L2574" s="35"/>
      <c r="M2574" s="39"/>
      <c r="N2574" s="35"/>
      <c r="O2574" s="35"/>
      <c r="P2574" s="35"/>
      <c r="Q2574" s="36"/>
      <c r="R2574" s="36"/>
    </row>
    <row r="2575" spans="6:18" ht="15" customHeight="1">
      <c r="F2575" s="35"/>
      <c r="G2575" s="35"/>
      <c r="H2575" s="35"/>
      <c r="I2575" s="35"/>
      <c r="J2575" s="35"/>
      <c r="K2575" s="35"/>
      <c r="L2575" s="35"/>
      <c r="M2575" s="39"/>
      <c r="N2575" s="35"/>
      <c r="O2575" s="35"/>
      <c r="P2575" s="35"/>
      <c r="Q2575" s="36"/>
      <c r="R2575" s="36"/>
    </row>
    <row r="2576" spans="6:18" ht="15" customHeight="1">
      <c r="F2576" s="35"/>
      <c r="G2576" s="35"/>
      <c r="H2576" s="35"/>
      <c r="I2576" s="35"/>
      <c r="J2576" s="35"/>
      <c r="K2576" s="35"/>
      <c r="L2576" s="35"/>
      <c r="M2576" s="39"/>
      <c r="N2576" s="35"/>
      <c r="O2576" s="35"/>
      <c r="P2576" s="35"/>
      <c r="Q2576" s="36"/>
      <c r="R2576" s="36"/>
    </row>
    <row r="2577" spans="6:18" ht="15" customHeight="1">
      <c r="F2577" s="35"/>
      <c r="G2577" s="35"/>
      <c r="H2577" s="35"/>
      <c r="I2577" s="35"/>
      <c r="J2577" s="35"/>
      <c r="K2577" s="35"/>
      <c r="L2577" s="35"/>
      <c r="M2577" s="39"/>
      <c r="N2577" s="35"/>
      <c r="O2577" s="35"/>
      <c r="P2577" s="35"/>
      <c r="Q2577" s="36"/>
      <c r="R2577" s="36"/>
    </row>
    <row r="2578" spans="6:18" ht="15" customHeight="1">
      <c r="F2578" s="35"/>
      <c r="G2578" s="35"/>
      <c r="H2578" s="35"/>
      <c r="I2578" s="35"/>
      <c r="J2578" s="35"/>
      <c r="K2578" s="35"/>
      <c r="L2578" s="35"/>
      <c r="M2578" s="39"/>
      <c r="N2578" s="35"/>
      <c r="O2578" s="35"/>
      <c r="P2578" s="35"/>
      <c r="Q2578" s="36"/>
      <c r="R2578" s="36"/>
    </row>
    <row r="2579" spans="6:18" ht="15" customHeight="1">
      <c r="F2579" s="35"/>
      <c r="G2579" s="35"/>
      <c r="H2579" s="35"/>
      <c r="I2579" s="35"/>
      <c r="J2579" s="35"/>
      <c r="K2579" s="35"/>
      <c r="L2579" s="35"/>
      <c r="M2579" s="39"/>
      <c r="N2579" s="35"/>
      <c r="O2579" s="35"/>
      <c r="P2579" s="35"/>
      <c r="Q2579" s="36"/>
      <c r="R2579" s="36"/>
    </row>
    <row r="2580" spans="6:18" ht="15" customHeight="1">
      <c r="F2580" s="35"/>
      <c r="G2580" s="35"/>
      <c r="H2580" s="35"/>
      <c r="I2580" s="35"/>
      <c r="J2580" s="35"/>
      <c r="K2580" s="35"/>
      <c r="L2580" s="35"/>
      <c r="M2580" s="39"/>
      <c r="N2580" s="35"/>
      <c r="O2580" s="35"/>
      <c r="P2580" s="35"/>
      <c r="Q2580" s="36"/>
      <c r="R2580" s="36"/>
    </row>
    <row r="2581" spans="6:18" ht="15" customHeight="1">
      <c r="F2581" s="35"/>
      <c r="G2581" s="35"/>
      <c r="H2581" s="35"/>
      <c r="I2581" s="35"/>
      <c r="J2581" s="35"/>
      <c r="K2581" s="35"/>
      <c r="L2581" s="35"/>
      <c r="M2581" s="39"/>
      <c r="N2581" s="35"/>
      <c r="O2581" s="35"/>
      <c r="P2581" s="35"/>
      <c r="Q2581" s="36"/>
      <c r="R2581" s="36"/>
    </row>
    <row r="2582" spans="6:18" ht="15" customHeight="1">
      <c r="F2582" s="35"/>
      <c r="G2582" s="35"/>
      <c r="H2582" s="35"/>
      <c r="I2582" s="35"/>
      <c r="J2582" s="35"/>
      <c r="K2582" s="35"/>
      <c r="L2582" s="35"/>
      <c r="M2582" s="39"/>
      <c r="N2582" s="35"/>
      <c r="O2582" s="35"/>
      <c r="P2582" s="35"/>
      <c r="Q2582" s="36"/>
      <c r="R2582" s="36"/>
    </row>
    <row r="2583" spans="6:18" ht="15" customHeight="1">
      <c r="F2583" s="35"/>
      <c r="G2583" s="35"/>
      <c r="H2583" s="35"/>
      <c r="I2583" s="35"/>
      <c r="J2583" s="35"/>
      <c r="K2583" s="35"/>
      <c r="L2583" s="35"/>
      <c r="M2583" s="39"/>
      <c r="N2583" s="35"/>
      <c r="O2583" s="35"/>
      <c r="P2583" s="35"/>
      <c r="Q2583" s="36"/>
      <c r="R2583" s="36"/>
    </row>
    <row r="2584" spans="6:18" ht="15" customHeight="1">
      <c r="F2584" s="35"/>
      <c r="G2584" s="35"/>
      <c r="H2584" s="35"/>
      <c r="I2584" s="35"/>
      <c r="J2584" s="35"/>
      <c r="K2584" s="35"/>
      <c r="L2584" s="35"/>
      <c r="M2584" s="39"/>
      <c r="N2584" s="35"/>
      <c r="O2584" s="35"/>
      <c r="P2584" s="35"/>
      <c r="Q2584" s="36"/>
      <c r="R2584" s="36"/>
    </row>
    <row r="2585" spans="6:18" ht="15" customHeight="1">
      <c r="F2585" s="35"/>
      <c r="G2585" s="35"/>
      <c r="H2585" s="35"/>
      <c r="I2585" s="35"/>
      <c r="J2585" s="35"/>
      <c r="K2585" s="35"/>
      <c r="L2585" s="35"/>
      <c r="M2585" s="39"/>
      <c r="N2585" s="35"/>
      <c r="O2585" s="35"/>
      <c r="P2585" s="35"/>
      <c r="Q2585" s="36"/>
      <c r="R2585" s="36"/>
    </row>
    <row r="2586" spans="6:18" ht="15" customHeight="1">
      <c r="F2586" s="35"/>
      <c r="G2586" s="35"/>
      <c r="H2586" s="35"/>
      <c r="I2586" s="35"/>
      <c r="J2586" s="35"/>
      <c r="K2586" s="35"/>
      <c r="L2586" s="35"/>
      <c r="M2586" s="39"/>
      <c r="N2586" s="35"/>
      <c r="O2586" s="35"/>
      <c r="P2586" s="35"/>
      <c r="Q2586" s="36"/>
      <c r="R2586" s="36"/>
    </row>
    <row r="2587" spans="6:18" ht="15" customHeight="1">
      <c r="F2587" s="35"/>
      <c r="G2587" s="35"/>
      <c r="H2587" s="35"/>
      <c r="I2587" s="35"/>
      <c r="J2587" s="35"/>
      <c r="K2587" s="35"/>
      <c r="L2587" s="35"/>
      <c r="M2587" s="39"/>
      <c r="N2587" s="35"/>
      <c r="O2587" s="35"/>
      <c r="P2587" s="35"/>
      <c r="Q2587" s="36"/>
      <c r="R2587" s="36"/>
    </row>
    <row r="2588" spans="6:18" ht="15" customHeight="1">
      <c r="F2588" s="35"/>
      <c r="G2588" s="35"/>
      <c r="H2588" s="35"/>
      <c r="I2588" s="35"/>
      <c r="J2588" s="35"/>
      <c r="K2588" s="35"/>
      <c r="L2588" s="35"/>
      <c r="M2588" s="39"/>
      <c r="N2588" s="35"/>
      <c r="O2588" s="35"/>
      <c r="P2588" s="35"/>
      <c r="Q2588" s="36"/>
      <c r="R2588" s="36"/>
    </row>
    <row r="2589" spans="6:18" ht="15" customHeight="1">
      <c r="F2589" s="35"/>
      <c r="G2589" s="35"/>
      <c r="H2589" s="35"/>
      <c r="I2589" s="35"/>
      <c r="J2589" s="35"/>
      <c r="K2589" s="35"/>
      <c r="L2589" s="35"/>
      <c r="M2589" s="39"/>
      <c r="N2589" s="35"/>
      <c r="O2589" s="35"/>
      <c r="P2589" s="35"/>
      <c r="Q2589" s="36"/>
      <c r="R2589" s="36"/>
    </row>
    <row r="2590" spans="6:18" ht="15" customHeight="1">
      <c r="F2590" s="35"/>
      <c r="G2590" s="35"/>
      <c r="H2590" s="35"/>
      <c r="I2590" s="35"/>
      <c r="J2590" s="35"/>
      <c r="K2590" s="35"/>
      <c r="L2590" s="35"/>
      <c r="M2590" s="39"/>
      <c r="N2590" s="35"/>
      <c r="O2590" s="35"/>
      <c r="P2590" s="35"/>
      <c r="Q2590" s="36"/>
      <c r="R2590" s="36"/>
    </row>
    <row r="2591" spans="6:18" ht="15" customHeight="1">
      <c r="F2591" s="35"/>
      <c r="G2591" s="35"/>
      <c r="H2591" s="35"/>
      <c r="I2591" s="35"/>
      <c r="J2591" s="35"/>
      <c r="K2591" s="35"/>
      <c r="L2591" s="35"/>
      <c r="M2591" s="39"/>
      <c r="N2591" s="35"/>
      <c r="O2591" s="35"/>
      <c r="P2591" s="35"/>
      <c r="Q2591" s="36"/>
      <c r="R2591" s="36"/>
    </row>
    <row r="2592" spans="6:18" ht="15" customHeight="1">
      <c r="F2592" s="35"/>
      <c r="G2592" s="35"/>
      <c r="H2592" s="35"/>
      <c r="I2592" s="35"/>
      <c r="J2592" s="35"/>
      <c r="K2592" s="35"/>
      <c r="L2592" s="35"/>
      <c r="M2592" s="39"/>
      <c r="N2592" s="35"/>
      <c r="O2592" s="35"/>
      <c r="P2592" s="35"/>
      <c r="Q2592" s="36"/>
      <c r="R2592" s="36"/>
    </row>
    <row r="2593" spans="6:18" ht="15" customHeight="1">
      <c r="F2593" s="35"/>
      <c r="G2593" s="35"/>
      <c r="H2593" s="35"/>
      <c r="I2593" s="35"/>
      <c r="J2593" s="35"/>
      <c r="K2593" s="35"/>
      <c r="L2593" s="35"/>
      <c r="M2593" s="39"/>
      <c r="N2593" s="35"/>
      <c r="O2593" s="35"/>
      <c r="P2593" s="35"/>
      <c r="Q2593" s="36"/>
      <c r="R2593" s="36"/>
    </row>
    <row r="2594" spans="6:18" ht="15" customHeight="1">
      <c r="F2594" s="35"/>
      <c r="G2594" s="35"/>
      <c r="H2594" s="35"/>
      <c r="I2594" s="35"/>
      <c r="J2594" s="35"/>
      <c r="K2594" s="35"/>
      <c r="L2594" s="35"/>
      <c r="M2594" s="39"/>
      <c r="N2594" s="35"/>
      <c r="O2594" s="35"/>
      <c r="P2594" s="35"/>
      <c r="Q2594" s="36"/>
      <c r="R2594" s="36"/>
    </row>
    <row r="2595" spans="6:18" ht="15" customHeight="1">
      <c r="F2595" s="35"/>
      <c r="G2595" s="35"/>
      <c r="H2595" s="35"/>
      <c r="I2595" s="35"/>
      <c r="J2595" s="35"/>
      <c r="K2595" s="35"/>
      <c r="L2595" s="35"/>
      <c r="M2595" s="39"/>
      <c r="N2595" s="35"/>
      <c r="O2595" s="35"/>
      <c r="P2595" s="35"/>
      <c r="Q2595" s="36"/>
      <c r="R2595" s="36"/>
    </row>
    <row r="2596" spans="6:18" ht="15" customHeight="1">
      <c r="F2596" s="35"/>
      <c r="G2596" s="35"/>
      <c r="H2596" s="35"/>
      <c r="I2596" s="35"/>
      <c r="J2596" s="35"/>
      <c r="K2596" s="35"/>
      <c r="L2596" s="35"/>
      <c r="M2596" s="39"/>
      <c r="N2596" s="35"/>
      <c r="O2596" s="35"/>
      <c r="P2596" s="35"/>
      <c r="Q2596" s="36"/>
      <c r="R2596" s="36"/>
    </row>
    <row r="2597" spans="6:18" ht="15" customHeight="1">
      <c r="F2597" s="35"/>
      <c r="G2597" s="35"/>
      <c r="H2597" s="35"/>
      <c r="I2597" s="35"/>
      <c r="J2597" s="35"/>
      <c r="K2597" s="35"/>
      <c r="L2597" s="35"/>
      <c r="M2597" s="39"/>
      <c r="N2597" s="35"/>
      <c r="O2597" s="35"/>
      <c r="P2597" s="35"/>
      <c r="Q2597" s="36"/>
      <c r="R2597" s="36"/>
    </row>
    <row r="2598" spans="6:18" ht="15" customHeight="1">
      <c r="F2598" s="35"/>
      <c r="G2598" s="35"/>
      <c r="H2598" s="35"/>
      <c r="I2598" s="35"/>
      <c r="J2598" s="35"/>
      <c r="K2598" s="35"/>
      <c r="L2598" s="35"/>
      <c r="M2598" s="39"/>
      <c r="N2598" s="35"/>
      <c r="O2598" s="35"/>
      <c r="P2598" s="35"/>
      <c r="Q2598" s="36"/>
      <c r="R2598" s="36"/>
    </row>
    <row r="2599" spans="6:18" ht="15" customHeight="1">
      <c r="F2599" s="35"/>
      <c r="G2599" s="35"/>
      <c r="H2599" s="35"/>
      <c r="I2599" s="35"/>
      <c r="J2599" s="35"/>
      <c r="K2599" s="35"/>
      <c r="L2599" s="35"/>
      <c r="M2599" s="39"/>
      <c r="N2599" s="35"/>
      <c r="O2599" s="35"/>
      <c r="P2599" s="35"/>
      <c r="Q2599" s="36"/>
      <c r="R2599" s="36"/>
    </row>
    <row r="2600" spans="6:18" ht="15" customHeight="1">
      <c r="F2600" s="35"/>
      <c r="G2600" s="35"/>
      <c r="H2600" s="35"/>
      <c r="I2600" s="35"/>
      <c r="J2600" s="35"/>
      <c r="K2600" s="35"/>
      <c r="L2600" s="35"/>
      <c r="M2600" s="39"/>
      <c r="N2600" s="35"/>
      <c r="O2600" s="35"/>
      <c r="P2600" s="35"/>
      <c r="Q2600" s="36"/>
      <c r="R2600" s="36"/>
    </row>
    <row r="2601" spans="6:18" ht="15" customHeight="1">
      <c r="F2601" s="35"/>
      <c r="G2601" s="35"/>
      <c r="H2601" s="35"/>
      <c r="I2601" s="35"/>
      <c r="J2601" s="35"/>
      <c r="K2601" s="35"/>
      <c r="L2601" s="35"/>
      <c r="M2601" s="39"/>
      <c r="N2601" s="35"/>
      <c r="O2601" s="35"/>
      <c r="P2601" s="35"/>
      <c r="Q2601" s="36"/>
      <c r="R2601" s="36"/>
    </row>
    <row r="2602" spans="6:18" ht="15" customHeight="1">
      <c r="F2602" s="35"/>
      <c r="G2602" s="35"/>
      <c r="H2602" s="35"/>
      <c r="I2602" s="35"/>
      <c r="J2602" s="35"/>
      <c r="K2602" s="35"/>
      <c r="L2602" s="35"/>
      <c r="M2602" s="39"/>
      <c r="N2602" s="35"/>
      <c r="O2602" s="35"/>
      <c r="P2602" s="35"/>
      <c r="Q2602" s="36"/>
      <c r="R2602" s="36"/>
    </row>
    <row r="2603" spans="6:18" ht="15" customHeight="1">
      <c r="F2603" s="35"/>
      <c r="G2603" s="35"/>
      <c r="H2603" s="35"/>
      <c r="I2603" s="35"/>
      <c r="J2603" s="35"/>
      <c r="K2603" s="35"/>
      <c r="L2603" s="35"/>
      <c r="M2603" s="39"/>
      <c r="N2603" s="35"/>
      <c r="O2603" s="35"/>
      <c r="P2603" s="35"/>
      <c r="Q2603" s="36"/>
      <c r="R2603" s="36"/>
    </row>
    <row r="2604" spans="6:18" ht="15" customHeight="1">
      <c r="F2604" s="35"/>
      <c r="G2604" s="35"/>
      <c r="H2604" s="35"/>
      <c r="I2604" s="35"/>
      <c r="J2604" s="35"/>
      <c r="K2604" s="35"/>
      <c r="L2604" s="35"/>
      <c r="M2604" s="39"/>
      <c r="N2604" s="35"/>
      <c r="O2604" s="35"/>
      <c r="P2604" s="35"/>
      <c r="Q2604" s="36"/>
      <c r="R2604" s="36"/>
    </row>
    <row r="2605" spans="6:18" ht="15" customHeight="1">
      <c r="F2605" s="35"/>
      <c r="G2605" s="35"/>
      <c r="H2605" s="35"/>
      <c r="I2605" s="35"/>
      <c r="J2605" s="35"/>
      <c r="K2605" s="35"/>
      <c r="L2605" s="35"/>
      <c r="M2605" s="39"/>
      <c r="N2605" s="35"/>
      <c r="O2605" s="35"/>
      <c r="P2605" s="35"/>
      <c r="Q2605" s="36"/>
      <c r="R2605" s="36"/>
    </row>
    <row r="2606" spans="6:18" ht="15" customHeight="1">
      <c r="F2606" s="35"/>
      <c r="G2606" s="35"/>
      <c r="H2606" s="35"/>
      <c r="I2606" s="35"/>
      <c r="J2606" s="35"/>
      <c r="K2606" s="35"/>
      <c r="L2606" s="35"/>
      <c r="M2606" s="39"/>
      <c r="N2606" s="35"/>
      <c r="O2606" s="35"/>
      <c r="P2606" s="35"/>
      <c r="Q2606" s="36"/>
      <c r="R2606" s="36"/>
    </row>
    <row r="2607" spans="6:18" ht="15" customHeight="1">
      <c r="F2607" s="35"/>
      <c r="G2607" s="35"/>
      <c r="H2607" s="35"/>
      <c r="I2607" s="35"/>
      <c r="J2607" s="35"/>
      <c r="K2607" s="35"/>
      <c r="L2607" s="35"/>
      <c r="M2607" s="39"/>
      <c r="N2607" s="35"/>
      <c r="O2607" s="35"/>
      <c r="P2607" s="35"/>
      <c r="Q2607" s="36"/>
      <c r="R2607" s="36"/>
    </row>
    <row r="2608" spans="6:18" ht="15" customHeight="1">
      <c r="F2608" s="35"/>
      <c r="G2608" s="35"/>
      <c r="H2608" s="35"/>
      <c r="I2608" s="35"/>
      <c r="J2608" s="35"/>
      <c r="K2608" s="35"/>
      <c r="L2608" s="35"/>
      <c r="M2608" s="39"/>
      <c r="N2608" s="35"/>
      <c r="O2608" s="35"/>
      <c r="P2608" s="35"/>
      <c r="Q2608" s="36"/>
      <c r="R2608" s="36"/>
    </row>
    <row r="2609" spans="6:18" ht="15" customHeight="1">
      <c r="F2609" s="35"/>
      <c r="G2609" s="35"/>
      <c r="H2609" s="35"/>
      <c r="I2609" s="35"/>
      <c r="J2609" s="35"/>
      <c r="K2609" s="35"/>
      <c r="L2609" s="35"/>
      <c r="M2609" s="39"/>
      <c r="N2609" s="35"/>
      <c r="O2609" s="35"/>
      <c r="P2609" s="35"/>
      <c r="Q2609" s="36"/>
      <c r="R2609" s="36"/>
    </row>
    <row r="2610" spans="6:18" ht="15" customHeight="1">
      <c r="F2610" s="35"/>
      <c r="G2610" s="35"/>
      <c r="H2610" s="35"/>
      <c r="I2610" s="35"/>
      <c r="J2610" s="35"/>
      <c r="K2610" s="35"/>
      <c r="L2610" s="35"/>
      <c r="M2610" s="39"/>
      <c r="N2610" s="35"/>
      <c r="O2610" s="35"/>
      <c r="P2610" s="35"/>
      <c r="Q2610" s="36"/>
      <c r="R2610" s="36"/>
    </row>
    <row r="2611" spans="6:18" ht="15" customHeight="1">
      <c r="F2611" s="35"/>
      <c r="G2611" s="35"/>
      <c r="H2611" s="35"/>
      <c r="I2611" s="35"/>
      <c r="J2611" s="35"/>
      <c r="K2611" s="35"/>
      <c r="L2611" s="35"/>
      <c r="M2611" s="39"/>
      <c r="N2611" s="35"/>
      <c r="O2611" s="35"/>
      <c r="P2611" s="35"/>
      <c r="Q2611" s="36"/>
      <c r="R2611" s="36"/>
    </row>
    <row r="2612" spans="6:18" ht="15" customHeight="1">
      <c r="F2612" s="35"/>
      <c r="G2612" s="35"/>
      <c r="H2612" s="35"/>
      <c r="I2612" s="35"/>
      <c r="J2612" s="35"/>
      <c r="K2612" s="35"/>
      <c r="L2612" s="35"/>
      <c r="M2612" s="39"/>
      <c r="N2612" s="35"/>
      <c r="O2612" s="35"/>
      <c r="P2612" s="35"/>
      <c r="Q2612" s="36"/>
      <c r="R2612" s="36"/>
    </row>
    <row r="2613" spans="6:18" ht="15" customHeight="1">
      <c r="F2613" s="35"/>
      <c r="G2613" s="35"/>
      <c r="H2613" s="35"/>
      <c r="I2613" s="35"/>
      <c r="J2613" s="35"/>
      <c r="K2613" s="35"/>
      <c r="L2613" s="35"/>
      <c r="M2613" s="39"/>
      <c r="N2613" s="35"/>
      <c r="O2613" s="35"/>
      <c r="P2613" s="35"/>
      <c r="Q2613" s="36"/>
      <c r="R2613" s="36"/>
    </row>
    <row r="2614" spans="6:18" ht="15" customHeight="1">
      <c r="F2614" s="35"/>
      <c r="G2614" s="35"/>
      <c r="H2614" s="35"/>
      <c r="I2614" s="35"/>
      <c r="J2614" s="35"/>
      <c r="K2614" s="35"/>
      <c r="L2614" s="35"/>
      <c r="M2614" s="39"/>
      <c r="N2614" s="35"/>
      <c r="O2614" s="35"/>
      <c r="P2614" s="35"/>
      <c r="Q2614" s="36"/>
      <c r="R2614" s="36"/>
    </row>
    <row r="2615" spans="6:18" ht="15" customHeight="1">
      <c r="F2615" s="35"/>
      <c r="G2615" s="35"/>
      <c r="H2615" s="35"/>
      <c r="I2615" s="35"/>
      <c r="J2615" s="35"/>
      <c r="K2615" s="35"/>
      <c r="L2615" s="35"/>
      <c r="M2615" s="39"/>
      <c r="N2615" s="35"/>
      <c r="O2615" s="35"/>
      <c r="P2615" s="35"/>
      <c r="Q2615" s="36"/>
      <c r="R2615" s="36"/>
    </row>
    <row r="2616" spans="6:18" ht="15" customHeight="1">
      <c r="F2616" s="35"/>
      <c r="G2616" s="35"/>
      <c r="H2616" s="35"/>
      <c r="I2616" s="35"/>
      <c r="J2616" s="35"/>
      <c r="K2616" s="35"/>
      <c r="L2616" s="35"/>
      <c r="M2616" s="39"/>
      <c r="N2616" s="35"/>
      <c r="O2616" s="35"/>
      <c r="P2616" s="35"/>
      <c r="Q2616" s="36"/>
      <c r="R2616" s="36"/>
    </row>
    <row r="2617" spans="6:18" ht="15" customHeight="1">
      <c r="F2617" s="35"/>
      <c r="G2617" s="35"/>
      <c r="H2617" s="35"/>
      <c r="I2617" s="35"/>
      <c r="J2617" s="35"/>
      <c r="K2617" s="35"/>
      <c r="L2617" s="35"/>
      <c r="M2617" s="39"/>
      <c r="N2617" s="35"/>
      <c r="O2617" s="35"/>
      <c r="P2617" s="35"/>
      <c r="Q2617" s="36"/>
      <c r="R2617" s="36"/>
    </row>
    <row r="2618" spans="6:18" ht="15" customHeight="1">
      <c r="F2618" s="35"/>
      <c r="G2618" s="35"/>
      <c r="H2618" s="35"/>
      <c r="I2618" s="35"/>
      <c r="J2618" s="35"/>
      <c r="K2618" s="35"/>
      <c r="L2618" s="35"/>
      <c r="M2618" s="39"/>
      <c r="N2618" s="35"/>
      <c r="O2618" s="35"/>
      <c r="P2618" s="35"/>
      <c r="Q2618" s="36"/>
      <c r="R2618" s="36"/>
    </row>
    <row r="2619" spans="6:18" ht="15" customHeight="1">
      <c r="F2619" s="35"/>
      <c r="G2619" s="35"/>
      <c r="H2619" s="35"/>
      <c r="I2619" s="35"/>
      <c r="J2619" s="35"/>
      <c r="K2619" s="35"/>
      <c r="L2619" s="35"/>
      <c r="M2619" s="39"/>
      <c r="N2619" s="35"/>
      <c r="O2619" s="35"/>
      <c r="P2619" s="35"/>
      <c r="Q2619" s="36"/>
      <c r="R2619" s="36"/>
    </row>
    <row r="2620" spans="6:18" ht="15" customHeight="1">
      <c r="F2620" s="35"/>
      <c r="G2620" s="35"/>
      <c r="H2620" s="35"/>
      <c r="I2620" s="35"/>
      <c r="J2620" s="35"/>
      <c r="K2620" s="35"/>
      <c r="L2620" s="35"/>
      <c r="M2620" s="39"/>
      <c r="N2620" s="35"/>
      <c r="O2620" s="35"/>
      <c r="P2620" s="35"/>
      <c r="Q2620" s="36"/>
      <c r="R2620" s="36"/>
    </row>
    <row r="2621" spans="6:18" ht="15" customHeight="1">
      <c r="F2621" s="35"/>
      <c r="G2621" s="35"/>
      <c r="H2621" s="35"/>
      <c r="I2621" s="35"/>
      <c r="J2621" s="35"/>
      <c r="K2621" s="35"/>
      <c r="L2621" s="35"/>
      <c r="M2621" s="39"/>
      <c r="N2621" s="35"/>
      <c r="O2621" s="35"/>
      <c r="P2621" s="35"/>
      <c r="Q2621" s="36"/>
      <c r="R2621" s="36"/>
    </row>
    <row r="2622" spans="6:18" ht="15" customHeight="1">
      <c r="F2622" s="35"/>
      <c r="G2622" s="35"/>
      <c r="H2622" s="35"/>
      <c r="I2622" s="35"/>
      <c r="J2622" s="35"/>
      <c r="K2622" s="35"/>
      <c r="L2622" s="35"/>
      <c r="M2622" s="39"/>
      <c r="N2622" s="35"/>
      <c r="O2622" s="35"/>
      <c r="P2622" s="35"/>
      <c r="Q2622" s="36"/>
      <c r="R2622" s="36"/>
    </row>
    <row r="2623" spans="6:18" ht="15" customHeight="1">
      <c r="F2623" s="35"/>
      <c r="G2623" s="35"/>
      <c r="H2623" s="35"/>
      <c r="I2623" s="35"/>
      <c r="J2623" s="35"/>
      <c r="K2623" s="35"/>
      <c r="L2623" s="35"/>
      <c r="M2623" s="39"/>
      <c r="N2623" s="35"/>
      <c r="O2623" s="35"/>
      <c r="P2623" s="35"/>
      <c r="Q2623" s="36"/>
      <c r="R2623" s="36"/>
    </row>
    <row r="2624" spans="6:18" ht="15" customHeight="1">
      <c r="F2624" s="35"/>
      <c r="G2624" s="35"/>
      <c r="H2624" s="35"/>
      <c r="I2624" s="35"/>
      <c r="J2624" s="35"/>
      <c r="K2624" s="35"/>
      <c r="L2624" s="35"/>
      <c r="M2624" s="39"/>
      <c r="N2624" s="35"/>
      <c r="O2624" s="35"/>
      <c r="P2624" s="35"/>
      <c r="Q2624" s="36"/>
      <c r="R2624" s="36"/>
    </row>
    <row r="2625" spans="6:18" ht="15" customHeight="1">
      <c r="F2625" s="35"/>
      <c r="G2625" s="35"/>
      <c r="H2625" s="35"/>
      <c r="I2625" s="35"/>
      <c r="J2625" s="35"/>
      <c r="K2625" s="35"/>
      <c r="L2625" s="35"/>
      <c r="M2625" s="39"/>
      <c r="N2625" s="35"/>
      <c r="O2625" s="35"/>
      <c r="P2625" s="35"/>
      <c r="Q2625" s="36"/>
      <c r="R2625" s="36"/>
    </row>
    <row r="2626" spans="6:18" ht="15" customHeight="1">
      <c r="F2626" s="35"/>
      <c r="G2626" s="35"/>
      <c r="H2626" s="35"/>
      <c r="I2626" s="35"/>
      <c r="J2626" s="35"/>
      <c r="K2626" s="35"/>
      <c r="L2626" s="35"/>
      <c r="M2626" s="39"/>
      <c r="N2626" s="35"/>
      <c r="O2626" s="35"/>
      <c r="P2626" s="35"/>
      <c r="Q2626" s="36"/>
      <c r="R2626" s="36"/>
    </row>
    <row r="2627" spans="6:18" ht="15" customHeight="1">
      <c r="F2627" s="35"/>
      <c r="G2627" s="35"/>
      <c r="H2627" s="35"/>
      <c r="I2627" s="35"/>
      <c r="J2627" s="35"/>
      <c r="K2627" s="35"/>
      <c r="L2627" s="35"/>
      <c r="M2627" s="39"/>
      <c r="N2627" s="35"/>
      <c r="O2627" s="35"/>
      <c r="P2627" s="35"/>
      <c r="Q2627" s="36"/>
      <c r="R2627" s="36"/>
    </row>
    <row r="2628" spans="6:18" ht="15" customHeight="1">
      <c r="F2628" s="35"/>
      <c r="G2628" s="35"/>
      <c r="H2628" s="35"/>
      <c r="I2628" s="35"/>
      <c r="J2628" s="35"/>
      <c r="K2628" s="35"/>
      <c r="L2628" s="35"/>
      <c r="M2628" s="39"/>
      <c r="N2628" s="35"/>
      <c r="O2628" s="35"/>
      <c r="P2628" s="35"/>
      <c r="Q2628" s="36"/>
      <c r="R2628" s="36"/>
    </row>
    <row r="2629" spans="6:18" ht="15" customHeight="1">
      <c r="F2629" s="35"/>
      <c r="G2629" s="35"/>
      <c r="H2629" s="35"/>
      <c r="I2629" s="35"/>
      <c r="J2629" s="35"/>
      <c r="K2629" s="35"/>
      <c r="L2629" s="35"/>
      <c r="M2629" s="39"/>
      <c r="N2629" s="35"/>
      <c r="O2629" s="35"/>
      <c r="P2629" s="35"/>
      <c r="Q2629" s="36"/>
      <c r="R2629" s="36"/>
    </row>
    <row r="2630" spans="6:18" ht="15" customHeight="1">
      <c r="F2630" s="35"/>
      <c r="G2630" s="35"/>
      <c r="H2630" s="35"/>
      <c r="I2630" s="35"/>
      <c r="J2630" s="35"/>
      <c r="K2630" s="35"/>
      <c r="L2630" s="35"/>
      <c r="M2630" s="39"/>
      <c r="N2630" s="35"/>
      <c r="O2630" s="35"/>
      <c r="P2630" s="35"/>
      <c r="Q2630" s="36"/>
      <c r="R2630" s="36"/>
    </row>
    <row r="2631" spans="6:18" ht="15" customHeight="1">
      <c r="F2631" s="35"/>
      <c r="G2631" s="35"/>
      <c r="H2631" s="35"/>
      <c r="I2631" s="35"/>
      <c r="J2631" s="35"/>
      <c r="K2631" s="35"/>
      <c r="L2631" s="35"/>
      <c r="M2631" s="39"/>
      <c r="N2631" s="35"/>
      <c r="O2631" s="35"/>
      <c r="P2631" s="35"/>
      <c r="Q2631" s="36"/>
      <c r="R2631" s="36"/>
    </row>
    <row r="2632" spans="6:18" ht="15" customHeight="1">
      <c r="F2632" s="35"/>
      <c r="G2632" s="35"/>
      <c r="H2632" s="35"/>
      <c r="I2632" s="35"/>
      <c r="J2632" s="35"/>
      <c r="K2632" s="35"/>
      <c r="L2632" s="35"/>
      <c r="M2632" s="39"/>
      <c r="N2632" s="35"/>
      <c r="O2632" s="35"/>
      <c r="P2632" s="35"/>
      <c r="Q2632" s="36"/>
      <c r="R2632" s="36"/>
    </row>
    <row r="2633" spans="6:18" ht="15" customHeight="1">
      <c r="F2633" s="35"/>
      <c r="G2633" s="35"/>
      <c r="H2633" s="35"/>
      <c r="I2633" s="35"/>
      <c r="J2633" s="35"/>
      <c r="K2633" s="35"/>
      <c r="L2633" s="35"/>
      <c r="M2633" s="39"/>
      <c r="N2633" s="35"/>
      <c r="O2633" s="35"/>
      <c r="P2633" s="35"/>
      <c r="Q2633" s="36"/>
      <c r="R2633" s="36"/>
    </row>
    <row r="2634" spans="6:18" ht="15" customHeight="1">
      <c r="F2634" s="35"/>
      <c r="G2634" s="35"/>
      <c r="H2634" s="35"/>
      <c r="I2634" s="35"/>
      <c r="J2634" s="35"/>
      <c r="K2634" s="35"/>
      <c r="L2634" s="35"/>
      <c r="M2634" s="39"/>
      <c r="N2634" s="35"/>
      <c r="O2634" s="35"/>
      <c r="P2634" s="35"/>
      <c r="Q2634" s="36"/>
      <c r="R2634" s="36"/>
    </row>
    <row r="2635" spans="6:18" ht="15" customHeight="1">
      <c r="F2635" s="35"/>
      <c r="G2635" s="35"/>
      <c r="H2635" s="35"/>
      <c r="I2635" s="35"/>
      <c r="J2635" s="35"/>
      <c r="K2635" s="35"/>
      <c r="L2635" s="35"/>
      <c r="M2635" s="39"/>
      <c r="N2635" s="35"/>
      <c r="O2635" s="35"/>
      <c r="P2635" s="35"/>
      <c r="Q2635" s="36"/>
      <c r="R2635" s="36"/>
    </row>
    <row r="2636" spans="6:18" ht="15" customHeight="1">
      <c r="F2636" s="35"/>
      <c r="G2636" s="35"/>
      <c r="H2636" s="35"/>
      <c r="I2636" s="35"/>
      <c r="J2636" s="35"/>
      <c r="K2636" s="35"/>
      <c r="L2636" s="35"/>
      <c r="M2636" s="39"/>
      <c r="N2636" s="35"/>
      <c r="O2636" s="35"/>
      <c r="P2636" s="35"/>
      <c r="Q2636" s="36"/>
      <c r="R2636" s="36"/>
    </row>
    <row r="2637" spans="6:18" ht="15" customHeight="1">
      <c r="F2637" s="35"/>
      <c r="G2637" s="35"/>
      <c r="H2637" s="35"/>
      <c r="I2637" s="35"/>
      <c r="J2637" s="35"/>
      <c r="K2637" s="35"/>
      <c r="L2637" s="35"/>
      <c r="M2637" s="39"/>
      <c r="N2637" s="35"/>
      <c r="O2637" s="35"/>
      <c r="P2637" s="35"/>
      <c r="Q2637" s="36"/>
      <c r="R2637" s="36"/>
    </row>
    <row r="2638" spans="6:18" ht="15" customHeight="1">
      <c r="F2638" s="35"/>
      <c r="G2638" s="35"/>
      <c r="H2638" s="35"/>
      <c r="I2638" s="35"/>
      <c r="J2638" s="35"/>
      <c r="K2638" s="35"/>
      <c r="L2638" s="35"/>
      <c r="M2638" s="39"/>
      <c r="N2638" s="35"/>
      <c r="O2638" s="35"/>
      <c r="P2638" s="35"/>
      <c r="Q2638" s="36"/>
      <c r="R2638" s="36"/>
    </row>
    <row r="2639" spans="6:18" ht="15" customHeight="1">
      <c r="F2639" s="35"/>
      <c r="G2639" s="35"/>
      <c r="H2639" s="35"/>
      <c r="I2639" s="35"/>
      <c r="J2639" s="35"/>
      <c r="K2639" s="35"/>
      <c r="L2639" s="35"/>
      <c r="M2639" s="39"/>
      <c r="N2639" s="35"/>
      <c r="O2639" s="35"/>
      <c r="P2639" s="35"/>
      <c r="Q2639" s="36"/>
      <c r="R2639" s="36"/>
    </row>
    <row r="2640" spans="6:18" ht="15" customHeight="1">
      <c r="F2640" s="35"/>
      <c r="G2640" s="35"/>
      <c r="H2640" s="35"/>
      <c r="I2640" s="35"/>
      <c r="J2640" s="35"/>
      <c r="K2640" s="35"/>
      <c r="L2640" s="35"/>
      <c r="M2640" s="39"/>
      <c r="N2640" s="35"/>
      <c r="O2640" s="35"/>
      <c r="P2640" s="35"/>
      <c r="Q2640" s="36"/>
      <c r="R2640" s="36"/>
    </row>
    <row r="2641" spans="6:18" ht="15" customHeight="1">
      <c r="F2641" s="35"/>
      <c r="G2641" s="35"/>
      <c r="H2641" s="35"/>
      <c r="I2641" s="35"/>
      <c r="J2641" s="35"/>
      <c r="K2641" s="35"/>
      <c r="L2641" s="35"/>
      <c r="M2641" s="39"/>
      <c r="N2641" s="35"/>
      <c r="O2641" s="35"/>
      <c r="P2641" s="35"/>
      <c r="Q2641" s="36"/>
      <c r="R2641" s="36"/>
    </row>
    <row r="2642" spans="6:18" ht="15" customHeight="1">
      <c r="F2642" s="35"/>
      <c r="G2642" s="35"/>
      <c r="H2642" s="35"/>
      <c r="I2642" s="35"/>
      <c r="J2642" s="35"/>
      <c r="K2642" s="35"/>
      <c r="L2642" s="35"/>
      <c r="M2642" s="39"/>
      <c r="N2642" s="35"/>
      <c r="O2642" s="35"/>
      <c r="P2642" s="35"/>
      <c r="Q2642" s="36"/>
      <c r="R2642" s="36"/>
    </row>
    <row r="2643" spans="6:18" ht="15" customHeight="1">
      <c r="F2643" s="35"/>
      <c r="G2643" s="35"/>
      <c r="H2643" s="35"/>
      <c r="I2643" s="35"/>
      <c r="J2643" s="35"/>
      <c r="K2643" s="35"/>
      <c r="L2643" s="35"/>
      <c r="M2643" s="39"/>
      <c r="N2643" s="35"/>
      <c r="O2643" s="35"/>
      <c r="P2643" s="35"/>
      <c r="Q2643" s="36"/>
      <c r="R2643" s="36"/>
    </row>
    <row r="2644" spans="6:18" ht="15" customHeight="1">
      <c r="F2644" s="35"/>
      <c r="G2644" s="35"/>
      <c r="H2644" s="35"/>
      <c r="I2644" s="35"/>
      <c r="J2644" s="35"/>
      <c r="K2644" s="35"/>
      <c r="L2644" s="35"/>
      <c r="M2644" s="39"/>
      <c r="N2644" s="35"/>
      <c r="O2644" s="35"/>
      <c r="P2644" s="35"/>
      <c r="Q2644" s="36"/>
      <c r="R2644" s="36"/>
    </row>
    <row r="2645" spans="6:18" ht="15" customHeight="1">
      <c r="F2645" s="35"/>
      <c r="G2645" s="35"/>
      <c r="H2645" s="35"/>
      <c r="I2645" s="35"/>
      <c r="J2645" s="35"/>
      <c r="K2645" s="35"/>
      <c r="L2645" s="35"/>
      <c r="M2645" s="39"/>
      <c r="N2645" s="35"/>
      <c r="O2645" s="35"/>
      <c r="P2645" s="35"/>
      <c r="Q2645" s="36"/>
      <c r="R2645" s="36"/>
    </row>
    <row r="2646" spans="6:18" ht="15" customHeight="1">
      <c r="F2646" s="35"/>
      <c r="G2646" s="35"/>
      <c r="H2646" s="35"/>
      <c r="I2646" s="35"/>
      <c r="J2646" s="35"/>
      <c r="K2646" s="35"/>
      <c r="L2646" s="35"/>
      <c r="M2646" s="39"/>
      <c r="N2646" s="35"/>
      <c r="O2646" s="35"/>
      <c r="P2646" s="35"/>
      <c r="Q2646" s="36"/>
      <c r="R2646" s="36"/>
    </row>
    <row r="2647" spans="6:18" ht="15" customHeight="1">
      <c r="F2647" s="35"/>
      <c r="G2647" s="35"/>
      <c r="H2647" s="35"/>
      <c r="I2647" s="35"/>
      <c r="J2647" s="35"/>
      <c r="K2647" s="35"/>
      <c r="L2647" s="35"/>
      <c r="M2647" s="39"/>
      <c r="N2647" s="35"/>
      <c r="O2647" s="35"/>
      <c r="P2647" s="35"/>
      <c r="Q2647" s="36"/>
      <c r="R2647" s="36"/>
    </row>
    <row r="2648" spans="6:18" ht="15" customHeight="1">
      <c r="F2648" s="35"/>
      <c r="G2648" s="35"/>
      <c r="H2648" s="35"/>
      <c r="I2648" s="35"/>
      <c r="J2648" s="35"/>
      <c r="K2648" s="35"/>
      <c r="L2648" s="35"/>
      <c r="M2648" s="39"/>
      <c r="N2648" s="35"/>
      <c r="O2648" s="35"/>
      <c r="P2648" s="35"/>
      <c r="Q2648" s="36"/>
      <c r="R2648" s="36"/>
    </row>
    <row r="2649" spans="6:18" ht="15" customHeight="1">
      <c r="F2649" s="35"/>
      <c r="G2649" s="35"/>
      <c r="H2649" s="35"/>
      <c r="I2649" s="35"/>
      <c r="J2649" s="35"/>
      <c r="K2649" s="35"/>
      <c r="L2649" s="35"/>
      <c r="M2649" s="39"/>
      <c r="N2649" s="35"/>
      <c r="O2649" s="35"/>
      <c r="P2649" s="35"/>
      <c r="Q2649" s="36"/>
      <c r="R2649" s="36"/>
    </row>
    <row r="2650" spans="6:18" ht="15" customHeight="1">
      <c r="F2650" s="35"/>
      <c r="G2650" s="35"/>
      <c r="H2650" s="35"/>
      <c r="I2650" s="35"/>
      <c r="J2650" s="35"/>
      <c r="K2650" s="35"/>
      <c r="L2650" s="35"/>
      <c r="M2650" s="39"/>
      <c r="N2650" s="35"/>
      <c r="O2650" s="35"/>
      <c r="P2650" s="35"/>
      <c r="Q2650" s="36"/>
      <c r="R2650" s="36"/>
    </row>
    <row r="2651" spans="6:18" ht="15" customHeight="1">
      <c r="F2651" s="35"/>
      <c r="G2651" s="35"/>
      <c r="H2651" s="35"/>
      <c r="I2651" s="35"/>
      <c r="J2651" s="35"/>
      <c r="K2651" s="35"/>
      <c r="L2651" s="35"/>
      <c r="M2651" s="39"/>
      <c r="N2651" s="35"/>
      <c r="O2651" s="35"/>
      <c r="P2651" s="35"/>
      <c r="Q2651" s="36"/>
      <c r="R2651" s="36"/>
    </row>
    <row r="2652" spans="6:18" ht="15" customHeight="1">
      <c r="F2652" s="35"/>
      <c r="G2652" s="35"/>
      <c r="H2652" s="35"/>
      <c r="I2652" s="35"/>
      <c r="J2652" s="35"/>
      <c r="K2652" s="35"/>
      <c r="L2652" s="35"/>
      <c r="M2652" s="39"/>
      <c r="N2652" s="35"/>
      <c r="O2652" s="35"/>
      <c r="P2652" s="35"/>
      <c r="Q2652" s="36"/>
      <c r="R2652" s="36"/>
    </row>
    <row r="2653" spans="6:18" ht="15" customHeight="1">
      <c r="F2653" s="35"/>
      <c r="G2653" s="35"/>
      <c r="H2653" s="35"/>
      <c r="I2653" s="35"/>
      <c r="J2653" s="35"/>
      <c r="K2653" s="35"/>
      <c r="L2653" s="35"/>
      <c r="M2653" s="39"/>
      <c r="N2653" s="35"/>
      <c r="O2653" s="35"/>
      <c r="P2653" s="35"/>
      <c r="Q2653" s="36"/>
      <c r="R2653" s="36"/>
    </row>
    <row r="2654" spans="6:18" ht="15" customHeight="1">
      <c r="F2654" s="35"/>
      <c r="G2654" s="35"/>
      <c r="H2654" s="35"/>
      <c r="I2654" s="35"/>
      <c r="J2654" s="35"/>
      <c r="K2654" s="35"/>
      <c r="L2654" s="35"/>
      <c r="M2654" s="39"/>
      <c r="N2654" s="35"/>
      <c r="O2654" s="35"/>
      <c r="P2654" s="35"/>
      <c r="Q2654" s="36"/>
      <c r="R2654" s="36"/>
    </row>
    <row r="2655" spans="6:18" ht="15" customHeight="1">
      <c r="F2655" s="35"/>
      <c r="G2655" s="35"/>
      <c r="H2655" s="35"/>
      <c r="I2655" s="35"/>
      <c r="J2655" s="35"/>
      <c r="K2655" s="35"/>
      <c r="L2655" s="35"/>
      <c r="M2655" s="39"/>
      <c r="N2655" s="35"/>
      <c r="O2655" s="35"/>
      <c r="P2655" s="35"/>
      <c r="Q2655" s="36"/>
      <c r="R2655" s="36"/>
    </row>
    <row r="2656" spans="6:18" ht="15" customHeight="1">
      <c r="F2656" s="35"/>
      <c r="G2656" s="35"/>
      <c r="H2656" s="35"/>
      <c r="I2656" s="35"/>
      <c r="J2656" s="35"/>
      <c r="K2656" s="35"/>
      <c r="L2656" s="35"/>
      <c r="M2656" s="39"/>
      <c r="N2656" s="35"/>
      <c r="O2656" s="35"/>
      <c r="P2656" s="35"/>
      <c r="Q2656" s="36"/>
      <c r="R2656" s="36"/>
    </row>
    <row r="2657" spans="6:18" ht="15" customHeight="1">
      <c r="F2657" s="35"/>
      <c r="G2657" s="35"/>
      <c r="H2657" s="35"/>
      <c r="I2657" s="35"/>
      <c r="J2657" s="35"/>
      <c r="K2657" s="35"/>
      <c r="L2657" s="35"/>
      <c r="M2657" s="39"/>
      <c r="N2657" s="35"/>
      <c r="O2657" s="35"/>
      <c r="P2657" s="35"/>
      <c r="Q2657" s="36"/>
      <c r="R2657" s="36"/>
    </row>
    <row r="2658" spans="6:18" ht="15" customHeight="1">
      <c r="F2658" s="35"/>
      <c r="G2658" s="35"/>
      <c r="H2658" s="35"/>
      <c r="I2658" s="35"/>
      <c r="J2658" s="35"/>
      <c r="K2658" s="35"/>
      <c r="L2658" s="35"/>
      <c r="M2658" s="39"/>
      <c r="N2658" s="35"/>
      <c r="O2658" s="35"/>
      <c r="P2658" s="35"/>
      <c r="Q2658" s="36"/>
      <c r="R2658" s="36"/>
    </row>
    <row r="2659" spans="6:18" ht="15" customHeight="1">
      <c r="F2659" s="35"/>
      <c r="G2659" s="35"/>
      <c r="H2659" s="35"/>
      <c r="I2659" s="35"/>
      <c r="J2659" s="35"/>
      <c r="K2659" s="35"/>
      <c r="L2659" s="35"/>
      <c r="M2659" s="39"/>
      <c r="N2659" s="35"/>
      <c r="O2659" s="35"/>
      <c r="P2659" s="35"/>
      <c r="Q2659" s="36"/>
      <c r="R2659" s="36"/>
    </row>
    <row r="2660" spans="6:18" ht="15" customHeight="1">
      <c r="F2660" s="35"/>
      <c r="G2660" s="35"/>
      <c r="H2660" s="35"/>
      <c r="I2660" s="35"/>
      <c r="J2660" s="35"/>
      <c r="K2660" s="35"/>
      <c r="L2660" s="35"/>
      <c r="M2660" s="39"/>
      <c r="N2660" s="35"/>
      <c r="O2660" s="35"/>
      <c r="P2660" s="35"/>
      <c r="Q2660" s="36"/>
      <c r="R2660" s="36"/>
    </row>
    <row r="2661" spans="6:18" ht="15" customHeight="1">
      <c r="F2661" s="35"/>
      <c r="G2661" s="35"/>
      <c r="H2661" s="35"/>
      <c r="I2661" s="35"/>
      <c r="J2661" s="35"/>
      <c r="K2661" s="35"/>
      <c r="L2661" s="35"/>
      <c r="M2661" s="39"/>
      <c r="N2661" s="35"/>
      <c r="O2661" s="35"/>
      <c r="P2661" s="35"/>
      <c r="Q2661" s="36"/>
      <c r="R2661" s="36"/>
    </row>
    <row r="2662" spans="6:18" ht="15" customHeight="1">
      <c r="F2662" s="35"/>
      <c r="G2662" s="35"/>
      <c r="H2662" s="35"/>
      <c r="I2662" s="35"/>
      <c r="J2662" s="35"/>
      <c r="K2662" s="35"/>
      <c r="L2662" s="35"/>
      <c r="M2662" s="39"/>
      <c r="N2662" s="35"/>
      <c r="O2662" s="35"/>
      <c r="P2662" s="35"/>
      <c r="Q2662" s="36"/>
      <c r="R2662" s="36"/>
    </row>
    <row r="2663" spans="6:18" ht="15" customHeight="1">
      <c r="F2663" s="35"/>
      <c r="G2663" s="35"/>
      <c r="H2663" s="35"/>
      <c r="I2663" s="35"/>
      <c r="J2663" s="35"/>
      <c r="K2663" s="35"/>
      <c r="L2663" s="35"/>
      <c r="M2663" s="39"/>
      <c r="N2663" s="35"/>
      <c r="O2663" s="35"/>
      <c r="P2663" s="35"/>
      <c r="Q2663" s="36"/>
      <c r="R2663" s="36"/>
    </row>
    <row r="2664" spans="6:18" ht="15" customHeight="1">
      <c r="F2664" s="35"/>
      <c r="G2664" s="35"/>
      <c r="H2664" s="35"/>
      <c r="I2664" s="35"/>
      <c r="J2664" s="35"/>
      <c r="K2664" s="35"/>
      <c r="L2664" s="35"/>
      <c r="M2664" s="39"/>
      <c r="N2664" s="35"/>
      <c r="O2664" s="35"/>
      <c r="P2664" s="35"/>
      <c r="Q2664" s="36"/>
      <c r="R2664" s="36"/>
    </row>
    <row r="2665" spans="6:18" ht="15" customHeight="1">
      <c r="F2665" s="35"/>
      <c r="G2665" s="35"/>
      <c r="H2665" s="35"/>
      <c r="I2665" s="35"/>
      <c r="J2665" s="35"/>
      <c r="K2665" s="35"/>
      <c r="L2665" s="35"/>
      <c r="M2665" s="39"/>
      <c r="N2665" s="35"/>
      <c r="O2665" s="35"/>
      <c r="P2665" s="35"/>
      <c r="Q2665" s="36"/>
      <c r="R2665" s="36"/>
    </row>
    <row r="2666" spans="6:18" ht="15" customHeight="1">
      <c r="F2666" s="35"/>
      <c r="G2666" s="35"/>
      <c r="H2666" s="35"/>
      <c r="I2666" s="35"/>
      <c r="J2666" s="35"/>
      <c r="K2666" s="35"/>
      <c r="L2666" s="35"/>
      <c r="M2666" s="39"/>
      <c r="N2666" s="35"/>
      <c r="O2666" s="35"/>
      <c r="P2666" s="35"/>
      <c r="Q2666" s="36"/>
      <c r="R2666" s="36"/>
    </row>
    <row r="2667" spans="6:18" ht="15" customHeight="1">
      <c r="F2667" s="35"/>
      <c r="G2667" s="35"/>
      <c r="H2667" s="35"/>
      <c r="I2667" s="35"/>
      <c r="J2667" s="35"/>
      <c r="K2667" s="35"/>
      <c r="L2667" s="35"/>
      <c r="M2667" s="39"/>
      <c r="N2667" s="35"/>
      <c r="O2667" s="35"/>
      <c r="P2667" s="35"/>
      <c r="Q2667" s="36"/>
      <c r="R2667" s="36"/>
    </row>
    <row r="2668" spans="6:18" ht="15" customHeight="1">
      <c r="F2668" s="35"/>
      <c r="G2668" s="35"/>
      <c r="H2668" s="35"/>
      <c r="I2668" s="35"/>
      <c r="J2668" s="35"/>
      <c r="K2668" s="35"/>
      <c r="L2668" s="35"/>
      <c r="M2668" s="39"/>
      <c r="N2668" s="35"/>
      <c r="O2668" s="35"/>
      <c r="P2668" s="35"/>
      <c r="Q2668" s="36"/>
      <c r="R2668" s="36"/>
    </row>
    <row r="2669" spans="6:18" ht="15" customHeight="1">
      <c r="F2669" s="35"/>
      <c r="G2669" s="35"/>
      <c r="H2669" s="35"/>
      <c r="I2669" s="35"/>
      <c r="J2669" s="35"/>
      <c r="K2669" s="35"/>
      <c r="L2669" s="35"/>
      <c r="M2669" s="39"/>
      <c r="N2669" s="35"/>
      <c r="O2669" s="35"/>
      <c r="P2669" s="35"/>
      <c r="Q2669" s="36"/>
      <c r="R2669" s="36"/>
    </row>
    <row r="2670" spans="6:18" ht="15" customHeight="1">
      <c r="F2670" s="35"/>
      <c r="G2670" s="35"/>
      <c r="H2670" s="35"/>
      <c r="I2670" s="35"/>
      <c r="J2670" s="35"/>
      <c r="K2670" s="35"/>
      <c r="L2670" s="35"/>
      <c r="M2670" s="39"/>
      <c r="N2670" s="35"/>
      <c r="O2670" s="35"/>
      <c r="P2670" s="35"/>
      <c r="Q2670" s="36"/>
      <c r="R2670" s="36"/>
    </row>
    <row r="2671" spans="6:18" ht="15" customHeight="1">
      <c r="F2671" s="35"/>
      <c r="G2671" s="35"/>
      <c r="H2671" s="35"/>
      <c r="I2671" s="35"/>
      <c r="J2671" s="35"/>
      <c r="K2671" s="35"/>
      <c r="L2671" s="35"/>
      <c r="M2671" s="39"/>
      <c r="N2671" s="35"/>
      <c r="O2671" s="35"/>
      <c r="P2671" s="35"/>
      <c r="Q2671" s="36"/>
      <c r="R2671" s="36"/>
    </row>
    <row r="2672" spans="6:18" ht="15" customHeight="1">
      <c r="F2672" s="35"/>
      <c r="G2672" s="35"/>
      <c r="H2672" s="35"/>
      <c r="I2672" s="35"/>
      <c r="J2672" s="35"/>
      <c r="K2672" s="35"/>
      <c r="L2672" s="35"/>
      <c r="M2672" s="39"/>
      <c r="N2672" s="35"/>
      <c r="O2672" s="35"/>
      <c r="P2672" s="35"/>
      <c r="Q2672" s="36"/>
      <c r="R2672" s="36"/>
    </row>
    <row r="2673" spans="6:18" ht="15" customHeight="1">
      <c r="F2673" s="35"/>
      <c r="G2673" s="35"/>
      <c r="H2673" s="35"/>
      <c r="I2673" s="35"/>
      <c r="J2673" s="35"/>
      <c r="K2673" s="35"/>
      <c r="L2673" s="35"/>
      <c r="M2673" s="39"/>
      <c r="N2673" s="35"/>
      <c r="O2673" s="35"/>
      <c r="P2673" s="35"/>
      <c r="Q2673" s="36"/>
      <c r="R2673" s="36"/>
    </row>
    <row r="2674" spans="6:18" ht="15" customHeight="1">
      <c r="F2674" s="35"/>
      <c r="G2674" s="35"/>
      <c r="H2674" s="35"/>
      <c r="I2674" s="35"/>
      <c r="J2674" s="35"/>
      <c r="K2674" s="35"/>
      <c r="L2674" s="35"/>
      <c r="M2674" s="39"/>
      <c r="N2674" s="35"/>
      <c r="O2674" s="35"/>
      <c r="P2674" s="35"/>
      <c r="Q2674" s="36"/>
      <c r="R2674" s="36"/>
    </row>
    <row r="2675" spans="6:18" ht="15" customHeight="1">
      <c r="F2675" s="35"/>
      <c r="G2675" s="35"/>
      <c r="H2675" s="35"/>
      <c r="I2675" s="35"/>
      <c r="J2675" s="35"/>
      <c r="K2675" s="35"/>
      <c r="L2675" s="35"/>
      <c r="M2675" s="39"/>
      <c r="N2675" s="35"/>
      <c r="O2675" s="35"/>
      <c r="P2675" s="35"/>
      <c r="Q2675" s="36"/>
      <c r="R2675" s="36"/>
    </row>
    <row r="2676" spans="6:18" ht="15" customHeight="1">
      <c r="F2676" s="35"/>
      <c r="G2676" s="35"/>
      <c r="H2676" s="35"/>
      <c r="I2676" s="35"/>
      <c r="J2676" s="35"/>
      <c r="K2676" s="35"/>
      <c r="L2676" s="35"/>
      <c r="M2676" s="39"/>
      <c r="N2676" s="35"/>
      <c r="O2676" s="35"/>
      <c r="P2676" s="35"/>
      <c r="Q2676" s="36"/>
      <c r="R2676" s="36"/>
    </row>
    <row r="2677" spans="6:18" ht="15" customHeight="1">
      <c r="F2677" s="35"/>
      <c r="G2677" s="35"/>
      <c r="H2677" s="35"/>
      <c r="I2677" s="35"/>
      <c r="J2677" s="35"/>
      <c r="K2677" s="35"/>
      <c r="L2677" s="35"/>
      <c r="M2677" s="39"/>
      <c r="N2677" s="35"/>
      <c r="O2677" s="35"/>
      <c r="P2677" s="35"/>
      <c r="Q2677" s="36"/>
      <c r="R2677" s="36"/>
    </row>
    <row r="2678" spans="6:18" ht="15" customHeight="1">
      <c r="F2678" s="35"/>
      <c r="G2678" s="35"/>
      <c r="H2678" s="35"/>
      <c r="I2678" s="35"/>
      <c r="J2678" s="35"/>
      <c r="K2678" s="35"/>
      <c r="L2678" s="35"/>
      <c r="M2678" s="39"/>
      <c r="N2678" s="35"/>
      <c r="O2678" s="35"/>
      <c r="P2678" s="35"/>
      <c r="Q2678" s="36"/>
      <c r="R2678" s="36"/>
    </row>
    <row r="2679" spans="6:18" ht="15" customHeight="1">
      <c r="F2679" s="35"/>
      <c r="G2679" s="35"/>
      <c r="H2679" s="35"/>
      <c r="I2679" s="35"/>
      <c r="J2679" s="35"/>
      <c r="K2679" s="35"/>
      <c r="L2679" s="35"/>
      <c r="M2679" s="39"/>
      <c r="N2679" s="35"/>
      <c r="O2679" s="35"/>
      <c r="P2679" s="35"/>
      <c r="Q2679" s="36"/>
      <c r="R2679" s="36"/>
    </row>
    <row r="2680" spans="6:18" ht="15" customHeight="1">
      <c r="F2680" s="35"/>
      <c r="G2680" s="35"/>
      <c r="H2680" s="35"/>
      <c r="I2680" s="35"/>
      <c r="J2680" s="35"/>
      <c r="K2680" s="35"/>
      <c r="L2680" s="35"/>
      <c r="M2680" s="39"/>
      <c r="N2680" s="35"/>
      <c r="O2680" s="35"/>
      <c r="P2680" s="35"/>
      <c r="Q2680" s="36"/>
      <c r="R2680" s="36"/>
    </row>
    <row r="2681" spans="6:18" ht="15" customHeight="1">
      <c r="F2681" s="35"/>
      <c r="G2681" s="35"/>
      <c r="H2681" s="35"/>
      <c r="I2681" s="35"/>
      <c r="J2681" s="35"/>
      <c r="K2681" s="35"/>
      <c r="L2681" s="35"/>
      <c r="M2681" s="39"/>
      <c r="N2681" s="35"/>
      <c r="O2681" s="35"/>
      <c r="P2681" s="35"/>
      <c r="Q2681" s="36"/>
      <c r="R2681" s="36"/>
    </row>
    <row r="2682" spans="6:18" ht="15" customHeight="1">
      <c r="F2682" s="35"/>
      <c r="G2682" s="35"/>
      <c r="H2682" s="35"/>
      <c r="I2682" s="35"/>
      <c r="J2682" s="35"/>
      <c r="K2682" s="35"/>
      <c r="L2682" s="35"/>
      <c r="M2682" s="39"/>
      <c r="N2682" s="35"/>
      <c r="O2682" s="35"/>
      <c r="P2682" s="35"/>
      <c r="Q2682" s="36"/>
      <c r="R2682" s="36"/>
    </row>
    <row r="2683" spans="6:18" ht="15" customHeight="1">
      <c r="F2683" s="35"/>
      <c r="G2683" s="35"/>
      <c r="H2683" s="35"/>
      <c r="I2683" s="35"/>
      <c r="J2683" s="35"/>
      <c r="K2683" s="35"/>
      <c r="L2683" s="35"/>
      <c r="M2683" s="39"/>
      <c r="N2683" s="35"/>
      <c r="O2683" s="35"/>
      <c r="P2683" s="35"/>
      <c r="Q2683" s="36"/>
      <c r="R2683" s="36"/>
    </row>
    <row r="2684" spans="6:18" ht="15" customHeight="1">
      <c r="F2684" s="35"/>
      <c r="G2684" s="35"/>
      <c r="H2684" s="35"/>
      <c r="I2684" s="35"/>
      <c r="J2684" s="35"/>
      <c r="K2684" s="35"/>
      <c r="L2684" s="35"/>
      <c r="M2684" s="39"/>
      <c r="N2684" s="35"/>
      <c r="O2684" s="35"/>
      <c r="P2684" s="35"/>
      <c r="Q2684" s="36"/>
      <c r="R2684" s="36"/>
    </row>
    <row r="2685" spans="6:18" ht="15" customHeight="1">
      <c r="F2685" s="35"/>
      <c r="G2685" s="35"/>
      <c r="H2685" s="35"/>
      <c r="I2685" s="35"/>
      <c r="J2685" s="35"/>
      <c r="K2685" s="35"/>
      <c r="L2685" s="35"/>
      <c r="M2685" s="39"/>
      <c r="N2685" s="35"/>
      <c r="O2685" s="35"/>
      <c r="P2685" s="35"/>
      <c r="Q2685" s="36"/>
      <c r="R2685" s="36"/>
    </row>
    <row r="2686" spans="6:18" ht="15" customHeight="1">
      <c r="F2686" s="35"/>
      <c r="G2686" s="35"/>
      <c r="H2686" s="35"/>
      <c r="I2686" s="35"/>
      <c r="J2686" s="35"/>
      <c r="K2686" s="35"/>
      <c r="L2686" s="35"/>
      <c r="M2686" s="39"/>
      <c r="N2686" s="35"/>
      <c r="O2686" s="35"/>
      <c r="P2686" s="35"/>
      <c r="Q2686" s="36"/>
      <c r="R2686" s="36"/>
    </row>
    <row r="2687" spans="6:18" ht="15" customHeight="1">
      <c r="F2687" s="35"/>
      <c r="G2687" s="35"/>
      <c r="H2687" s="35"/>
      <c r="I2687" s="35"/>
      <c r="J2687" s="35"/>
      <c r="K2687" s="35"/>
      <c r="L2687" s="35"/>
      <c r="M2687" s="39"/>
      <c r="N2687" s="35"/>
      <c r="O2687" s="35"/>
      <c r="P2687" s="35"/>
      <c r="Q2687" s="36"/>
      <c r="R2687" s="36"/>
    </row>
    <row r="2688" spans="6:18" ht="15" customHeight="1">
      <c r="F2688" s="35"/>
      <c r="G2688" s="35"/>
      <c r="H2688" s="35"/>
      <c r="I2688" s="35"/>
      <c r="J2688" s="35"/>
      <c r="K2688" s="35"/>
      <c r="L2688" s="35"/>
      <c r="M2688" s="39"/>
      <c r="N2688" s="35"/>
      <c r="O2688" s="35"/>
      <c r="P2688" s="35"/>
      <c r="Q2688" s="36"/>
      <c r="R2688" s="36"/>
    </row>
    <row r="2689" spans="6:18" ht="15" customHeight="1">
      <c r="F2689" s="35"/>
      <c r="G2689" s="35"/>
      <c r="H2689" s="35"/>
      <c r="I2689" s="35"/>
      <c r="J2689" s="35"/>
      <c r="K2689" s="35"/>
      <c r="L2689" s="35"/>
      <c r="M2689" s="39"/>
      <c r="N2689" s="35"/>
      <c r="O2689" s="35"/>
      <c r="P2689" s="35"/>
      <c r="Q2689" s="36"/>
      <c r="R2689" s="36"/>
    </row>
    <row r="2690" spans="6:18" ht="15" customHeight="1">
      <c r="F2690" s="35"/>
      <c r="G2690" s="35"/>
      <c r="H2690" s="35"/>
      <c r="I2690" s="35"/>
      <c r="J2690" s="35"/>
      <c r="K2690" s="35"/>
      <c r="L2690" s="35"/>
      <c r="M2690" s="39"/>
      <c r="N2690" s="35"/>
      <c r="O2690" s="35"/>
      <c r="P2690" s="35"/>
      <c r="Q2690" s="36"/>
      <c r="R2690" s="36"/>
    </row>
    <row r="2691" spans="6:18" ht="15" customHeight="1">
      <c r="F2691" s="35"/>
      <c r="G2691" s="35"/>
      <c r="H2691" s="35"/>
      <c r="I2691" s="35"/>
      <c r="J2691" s="35"/>
      <c r="K2691" s="35"/>
      <c r="L2691" s="35"/>
      <c r="M2691" s="39"/>
      <c r="N2691" s="35"/>
      <c r="O2691" s="35"/>
      <c r="P2691" s="35"/>
      <c r="Q2691" s="36"/>
      <c r="R2691" s="36"/>
    </row>
    <row r="2692" spans="6:18" ht="15" customHeight="1">
      <c r="F2692" s="35"/>
      <c r="G2692" s="35"/>
      <c r="H2692" s="35"/>
      <c r="I2692" s="35"/>
      <c r="J2692" s="35"/>
      <c r="K2692" s="35"/>
      <c r="L2692" s="35"/>
      <c r="M2692" s="39"/>
      <c r="N2692" s="35"/>
      <c r="O2692" s="35"/>
      <c r="P2692" s="35"/>
      <c r="Q2692" s="36"/>
      <c r="R2692" s="36"/>
    </row>
    <row r="2693" spans="6:18" ht="15" customHeight="1">
      <c r="F2693" s="35"/>
      <c r="G2693" s="35"/>
      <c r="H2693" s="35"/>
      <c r="I2693" s="35"/>
      <c r="J2693" s="35"/>
      <c r="K2693" s="35"/>
      <c r="L2693" s="35"/>
      <c r="M2693" s="39"/>
      <c r="N2693" s="35"/>
      <c r="O2693" s="35"/>
      <c r="P2693" s="35"/>
      <c r="Q2693" s="36"/>
      <c r="R2693" s="36"/>
    </row>
    <row r="2694" spans="6:18" ht="15" customHeight="1">
      <c r="F2694" s="35"/>
      <c r="G2694" s="35"/>
      <c r="H2694" s="35"/>
      <c r="I2694" s="35"/>
      <c r="J2694" s="35"/>
      <c r="K2694" s="35"/>
      <c r="L2694" s="35"/>
      <c r="M2694" s="39"/>
      <c r="N2694" s="35"/>
      <c r="O2694" s="35"/>
      <c r="P2694" s="35"/>
      <c r="Q2694" s="36"/>
      <c r="R2694" s="36"/>
    </row>
    <row r="2695" spans="6:18" ht="15" customHeight="1">
      <c r="F2695" s="35"/>
      <c r="G2695" s="35"/>
      <c r="H2695" s="35"/>
      <c r="I2695" s="35"/>
      <c r="J2695" s="35"/>
      <c r="K2695" s="35"/>
      <c r="L2695" s="35"/>
      <c r="M2695" s="39"/>
      <c r="N2695" s="35"/>
      <c r="O2695" s="35"/>
      <c r="P2695" s="35"/>
      <c r="Q2695" s="36"/>
      <c r="R2695" s="36"/>
    </row>
    <row r="2696" spans="6:18" ht="15" customHeight="1">
      <c r="F2696" s="35"/>
      <c r="G2696" s="35"/>
      <c r="H2696" s="35"/>
      <c r="I2696" s="35"/>
      <c r="J2696" s="35"/>
      <c r="K2696" s="35"/>
      <c r="L2696" s="35"/>
      <c r="M2696" s="39"/>
      <c r="N2696" s="35"/>
      <c r="O2696" s="35"/>
      <c r="P2696" s="35"/>
      <c r="Q2696" s="36"/>
      <c r="R2696" s="36"/>
    </row>
    <row r="2697" spans="6:18" ht="15" customHeight="1">
      <c r="F2697" s="35"/>
      <c r="G2697" s="35"/>
      <c r="H2697" s="35"/>
      <c r="I2697" s="35"/>
      <c r="J2697" s="35"/>
      <c r="K2697" s="35"/>
      <c r="L2697" s="35"/>
      <c r="M2697" s="39"/>
      <c r="N2697" s="35"/>
      <c r="O2697" s="35"/>
      <c r="P2697" s="35"/>
      <c r="Q2697" s="36"/>
      <c r="R2697" s="36"/>
    </row>
    <row r="2698" spans="6:18" ht="15" customHeight="1">
      <c r="F2698" s="35"/>
      <c r="G2698" s="35"/>
      <c r="H2698" s="35"/>
      <c r="I2698" s="35"/>
      <c r="J2698" s="35"/>
      <c r="K2698" s="35"/>
      <c r="L2698" s="35"/>
      <c r="M2698" s="39"/>
      <c r="N2698" s="35"/>
      <c r="O2698" s="35"/>
      <c r="P2698" s="35"/>
      <c r="Q2698" s="36"/>
      <c r="R2698" s="36"/>
    </row>
    <row r="2699" spans="6:18" ht="15" customHeight="1">
      <c r="F2699" s="35"/>
      <c r="G2699" s="35"/>
      <c r="H2699" s="35"/>
      <c r="I2699" s="35"/>
      <c r="J2699" s="35"/>
      <c r="K2699" s="35"/>
      <c r="L2699" s="35"/>
      <c r="M2699" s="39"/>
      <c r="N2699" s="35"/>
      <c r="O2699" s="35"/>
      <c r="P2699" s="35"/>
      <c r="Q2699" s="36"/>
      <c r="R2699" s="36"/>
    </row>
    <row r="2700" spans="6:18" ht="15" customHeight="1">
      <c r="F2700" s="35"/>
      <c r="G2700" s="35"/>
      <c r="H2700" s="35"/>
      <c r="I2700" s="35"/>
      <c r="J2700" s="35"/>
      <c r="K2700" s="35"/>
      <c r="L2700" s="35"/>
      <c r="M2700" s="39"/>
      <c r="N2700" s="35"/>
      <c r="O2700" s="35"/>
      <c r="P2700" s="35"/>
      <c r="Q2700" s="36"/>
      <c r="R2700" s="36"/>
    </row>
    <row r="2701" spans="6:18" ht="15" customHeight="1">
      <c r="F2701" s="35"/>
      <c r="G2701" s="35"/>
      <c r="H2701" s="35"/>
      <c r="I2701" s="35"/>
      <c r="J2701" s="35"/>
      <c r="K2701" s="35"/>
      <c r="L2701" s="35"/>
      <c r="M2701" s="39"/>
      <c r="N2701" s="35"/>
      <c r="O2701" s="35"/>
      <c r="P2701" s="35"/>
      <c r="Q2701" s="36"/>
      <c r="R2701" s="36"/>
    </row>
    <row r="2702" spans="6:18" ht="15" customHeight="1">
      <c r="F2702" s="35"/>
      <c r="G2702" s="35"/>
      <c r="H2702" s="35"/>
      <c r="I2702" s="35"/>
      <c r="J2702" s="35"/>
      <c r="K2702" s="35"/>
      <c r="L2702" s="35"/>
      <c r="M2702" s="39"/>
      <c r="N2702" s="35"/>
      <c r="O2702" s="35"/>
      <c r="P2702" s="35"/>
      <c r="Q2702" s="36"/>
      <c r="R2702" s="36"/>
    </row>
    <row r="2703" spans="6:18" ht="15" customHeight="1">
      <c r="F2703" s="35"/>
      <c r="G2703" s="35"/>
      <c r="H2703" s="35"/>
      <c r="I2703" s="35"/>
      <c r="J2703" s="35"/>
      <c r="K2703" s="35"/>
      <c r="L2703" s="35"/>
      <c r="M2703" s="39"/>
      <c r="N2703" s="35"/>
      <c r="O2703" s="35"/>
      <c r="P2703" s="35"/>
      <c r="Q2703" s="36"/>
      <c r="R2703" s="36"/>
    </row>
    <row r="2704" spans="6:18" ht="15" customHeight="1">
      <c r="F2704" s="35"/>
      <c r="G2704" s="35"/>
      <c r="H2704" s="35"/>
      <c r="I2704" s="35"/>
      <c r="J2704" s="35"/>
      <c r="K2704" s="35"/>
      <c r="L2704" s="35"/>
      <c r="M2704" s="39"/>
      <c r="N2704" s="35"/>
      <c r="O2704" s="35"/>
      <c r="P2704" s="35"/>
      <c r="Q2704" s="36"/>
      <c r="R2704" s="36"/>
    </row>
    <row r="2705" spans="6:18" ht="15" customHeight="1">
      <c r="F2705" s="35"/>
      <c r="G2705" s="35"/>
      <c r="H2705" s="35"/>
      <c r="I2705" s="35"/>
      <c r="J2705" s="35"/>
      <c r="K2705" s="35"/>
      <c r="L2705" s="35"/>
      <c r="M2705" s="39"/>
      <c r="N2705" s="35"/>
      <c r="O2705" s="35"/>
      <c r="P2705" s="35"/>
      <c r="Q2705" s="36"/>
      <c r="R2705" s="36"/>
    </row>
    <row r="2706" spans="6:18" ht="15" customHeight="1">
      <c r="F2706" s="35"/>
      <c r="G2706" s="35"/>
      <c r="H2706" s="35"/>
      <c r="I2706" s="35"/>
      <c r="J2706" s="35"/>
      <c r="K2706" s="35"/>
      <c r="L2706" s="35"/>
      <c r="M2706" s="39"/>
      <c r="N2706" s="35"/>
      <c r="O2706" s="35"/>
      <c r="P2706" s="35"/>
      <c r="Q2706" s="36"/>
      <c r="R2706" s="36"/>
    </row>
    <row r="2707" spans="6:18" ht="15" customHeight="1">
      <c r="F2707" s="35"/>
      <c r="G2707" s="35"/>
      <c r="H2707" s="35"/>
      <c r="I2707" s="35"/>
      <c r="J2707" s="35"/>
      <c r="K2707" s="35"/>
      <c r="L2707" s="35"/>
      <c r="M2707" s="39"/>
      <c r="N2707" s="35"/>
      <c r="O2707" s="35"/>
      <c r="P2707" s="35"/>
      <c r="Q2707" s="36"/>
      <c r="R2707" s="36"/>
    </row>
    <row r="2708" spans="6:18" ht="15" customHeight="1">
      <c r="F2708" s="35"/>
      <c r="G2708" s="35"/>
      <c r="H2708" s="35"/>
      <c r="I2708" s="35"/>
      <c r="J2708" s="35"/>
      <c r="K2708" s="35"/>
      <c r="L2708" s="35"/>
      <c r="M2708" s="39"/>
      <c r="N2708" s="35"/>
      <c r="O2708" s="35"/>
      <c r="P2708" s="35"/>
      <c r="Q2708" s="36"/>
      <c r="R2708" s="36"/>
    </row>
    <row r="2709" spans="6:18" ht="15" customHeight="1">
      <c r="F2709" s="35"/>
      <c r="G2709" s="35"/>
      <c r="H2709" s="35"/>
      <c r="I2709" s="35"/>
      <c r="J2709" s="35"/>
      <c r="K2709" s="35"/>
      <c r="L2709" s="35"/>
      <c r="M2709" s="39"/>
      <c r="N2709" s="35"/>
      <c r="O2709" s="35"/>
      <c r="P2709" s="35"/>
      <c r="Q2709" s="36"/>
      <c r="R2709" s="36"/>
    </row>
    <row r="2710" spans="6:18" ht="15" customHeight="1">
      <c r="F2710" s="35"/>
      <c r="G2710" s="35"/>
      <c r="H2710" s="35"/>
      <c r="I2710" s="35"/>
      <c r="J2710" s="35"/>
      <c r="K2710" s="35"/>
      <c r="L2710" s="35"/>
      <c r="M2710" s="39"/>
      <c r="N2710" s="35"/>
      <c r="O2710" s="35"/>
      <c r="P2710" s="35"/>
      <c r="Q2710" s="36"/>
      <c r="R2710" s="36"/>
    </row>
    <row r="2711" spans="6:18" ht="15" customHeight="1">
      <c r="F2711" s="35"/>
      <c r="G2711" s="35"/>
      <c r="H2711" s="35"/>
      <c r="I2711" s="35"/>
      <c r="J2711" s="35"/>
      <c r="K2711" s="35"/>
      <c r="L2711" s="35"/>
      <c r="M2711" s="39"/>
      <c r="N2711" s="35"/>
      <c r="O2711" s="35"/>
      <c r="P2711" s="35"/>
      <c r="Q2711" s="36"/>
      <c r="R2711" s="36"/>
    </row>
    <row r="2712" spans="6:18" ht="15" customHeight="1">
      <c r="F2712" s="35"/>
      <c r="G2712" s="35"/>
      <c r="H2712" s="35"/>
      <c r="I2712" s="35"/>
      <c r="J2712" s="35"/>
      <c r="K2712" s="35"/>
      <c r="L2712" s="35"/>
      <c r="M2712" s="39"/>
      <c r="N2712" s="35"/>
      <c r="O2712" s="35"/>
      <c r="P2712" s="35"/>
      <c r="Q2712" s="36"/>
      <c r="R2712" s="36"/>
    </row>
    <row r="2713" spans="6:18" ht="15" customHeight="1">
      <c r="F2713" s="35"/>
      <c r="G2713" s="35"/>
      <c r="H2713" s="35"/>
      <c r="I2713" s="35"/>
      <c r="J2713" s="35"/>
      <c r="K2713" s="35"/>
      <c r="L2713" s="35"/>
      <c r="M2713" s="39"/>
      <c r="N2713" s="35"/>
      <c r="O2713" s="35"/>
      <c r="P2713" s="35"/>
      <c r="Q2713" s="36"/>
      <c r="R2713" s="36"/>
    </row>
    <row r="2714" spans="6:18" ht="15" customHeight="1">
      <c r="F2714" s="35"/>
      <c r="G2714" s="35"/>
      <c r="H2714" s="35"/>
      <c r="I2714" s="35"/>
      <c r="J2714" s="35"/>
      <c r="K2714" s="35"/>
      <c r="L2714" s="35"/>
      <c r="M2714" s="39"/>
      <c r="N2714" s="35"/>
      <c r="O2714" s="35"/>
      <c r="P2714" s="35"/>
      <c r="Q2714" s="36"/>
      <c r="R2714" s="36"/>
    </row>
    <row r="2715" spans="6:18" ht="15" customHeight="1">
      <c r="F2715" s="35"/>
      <c r="G2715" s="35"/>
      <c r="H2715" s="35"/>
      <c r="I2715" s="35"/>
      <c r="J2715" s="35"/>
      <c r="K2715" s="35"/>
      <c r="L2715" s="35"/>
      <c r="M2715" s="39"/>
      <c r="N2715" s="35"/>
      <c r="O2715" s="35"/>
      <c r="P2715" s="35"/>
      <c r="Q2715" s="36"/>
      <c r="R2715" s="36"/>
    </row>
    <row r="2716" spans="6:18" ht="15" customHeight="1">
      <c r="F2716" s="35"/>
      <c r="G2716" s="35"/>
      <c r="H2716" s="35"/>
      <c r="I2716" s="35"/>
      <c r="J2716" s="35"/>
      <c r="K2716" s="35"/>
      <c r="L2716" s="35"/>
      <c r="M2716" s="39"/>
      <c r="N2716" s="35"/>
      <c r="O2716" s="35"/>
      <c r="P2716" s="35"/>
      <c r="Q2716" s="36"/>
      <c r="R2716" s="36"/>
    </row>
    <row r="2717" spans="6:18" ht="15" customHeight="1">
      <c r="F2717" s="35"/>
      <c r="G2717" s="35"/>
      <c r="H2717" s="35"/>
      <c r="I2717" s="35"/>
      <c r="J2717" s="35"/>
      <c r="K2717" s="35"/>
      <c r="L2717" s="35"/>
      <c r="M2717" s="39"/>
      <c r="N2717" s="35"/>
      <c r="O2717" s="35"/>
      <c r="P2717" s="35"/>
      <c r="Q2717" s="36"/>
      <c r="R2717" s="36"/>
    </row>
    <row r="2718" spans="6:18" ht="15" customHeight="1">
      <c r="F2718" s="35"/>
      <c r="G2718" s="35"/>
      <c r="H2718" s="35"/>
      <c r="I2718" s="35"/>
      <c r="J2718" s="35"/>
      <c r="K2718" s="35"/>
      <c r="L2718" s="35"/>
      <c r="M2718" s="39"/>
      <c r="N2718" s="35"/>
      <c r="O2718" s="35"/>
      <c r="P2718" s="35"/>
      <c r="Q2718" s="36"/>
      <c r="R2718" s="36"/>
    </row>
    <row r="2719" spans="6:18" ht="15" customHeight="1">
      <c r="F2719" s="35"/>
      <c r="G2719" s="35"/>
      <c r="H2719" s="35"/>
      <c r="I2719" s="35"/>
      <c r="J2719" s="35"/>
      <c r="K2719" s="35"/>
      <c r="L2719" s="35"/>
      <c r="M2719" s="39"/>
      <c r="N2719" s="35"/>
      <c r="O2719" s="35"/>
      <c r="P2719" s="35"/>
      <c r="Q2719" s="36"/>
      <c r="R2719" s="36"/>
    </row>
    <row r="2720" spans="6:18" ht="15" customHeight="1">
      <c r="F2720" s="35"/>
      <c r="G2720" s="35"/>
      <c r="H2720" s="35"/>
      <c r="I2720" s="35"/>
      <c r="J2720" s="35"/>
      <c r="K2720" s="35"/>
      <c r="L2720" s="35"/>
      <c r="M2720" s="39"/>
      <c r="N2720" s="35"/>
      <c r="O2720" s="35"/>
      <c r="P2720" s="35"/>
      <c r="Q2720" s="36"/>
      <c r="R2720" s="36"/>
    </row>
    <row r="2721" spans="6:18" ht="15" customHeight="1">
      <c r="F2721" s="35"/>
      <c r="G2721" s="35"/>
      <c r="H2721" s="35"/>
      <c r="I2721" s="35"/>
      <c r="J2721" s="35"/>
      <c r="K2721" s="35"/>
      <c r="L2721" s="35"/>
      <c r="M2721" s="39"/>
      <c r="N2721" s="35"/>
      <c r="O2721" s="35"/>
      <c r="P2721" s="35"/>
      <c r="Q2721" s="36"/>
      <c r="R2721" s="36"/>
    </row>
    <row r="2722" spans="6:18" ht="15" customHeight="1">
      <c r="F2722" s="35"/>
      <c r="G2722" s="35"/>
      <c r="H2722" s="35"/>
      <c r="I2722" s="35"/>
      <c r="J2722" s="35"/>
      <c r="K2722" s="35"/>
      <c r="L2722" s="35"/>
      <c r="M2722" s="39"/>
      <c r="N2722" s="35"/>
      <c r="O2722" s="35"/>
      <c r="P2722" s="35"/>
      <c r="Q2722" s="36"/>
      <c r="R2722" s="36"/>
    </row>
    <row r="2723" spans="6:18" ht="15" customHeight="1">
      <c r="F2723" s="35"/>
      <c r="G2723" s="35"/>
      <c r="H2723" s="35"/>
      <c r="I2723" s="35"/>
      <c r="J2723" s="35"/>
      <c r="K2723" s="35"/>
      <c r="L2723" s="35"/>
      <c r="M2723" s="39"/>
      <c r="N2723" s="35"/>
      <c r="O2723" s="35"/>
      <c r="P2723" s="35"/>
      <c r="Q2723" s="36"/>
      <c r="R2723" s="36"/>
    </row>
    <row r="2724" spans="6:18" ht="15" customHeight="1">
      <c r="F2724" s="35"/>
      <c r="G2724" s="35"/>
      <c r="H2724" s="35"/>
      <c r="I2724" s="35"/>
      <c r="J2724" s="35"/>
      <c r="K2724" s="35"/>
      <c r="L2724" s="35"/>
      <c r="M2724" s="39"/>
      <c r="N2724" s="35"/>
      <c r="O2724" s="35"/>
      <c r="P2724" s="35"/>
      <c r="Q2724" s="36"/>
      <c r="R2724" s="36"/>
    </row>
    <row r="2725" spans="6:18" ht="15" customHeight="1">
      <c r="F2725" s="35"/>
      <c r="G2725" s="35"/>
      <c r="H2725" s="35"/>
      <c r="I2725" s="35"/>
      <c r="J2725" s="35"/>
      <c r="K2725" s="35"/>
      <c r="L2725" s="35"/>
      <c r="M2725" s="39"/>
      <c r="N2725" s="35"/>
      <c r="O2725" s="35"/>
      <c r="P2725" s="35"/>
      <c r="Q2725" s="36"/>
      <c r="R2725" s="36"/>
    </row>
    <row r="2726" spans="6:18" ht="15" customHeight="1">
      <c r="F2726" s="35"/>
      <c r="G2726" s="35"/>
      <c r="H2726" s="35"/>
      <c r="I2726" s="35"/>
      <c r="J2726" s="35"/>
      <c r="K2726" s="35"/>
      <c r="L2726" s="35"/>
      <c r="M2726" s="39"/>
      <c r="N2726" s="35"/>
      <c r="O2726" s="35"/>
      <c r="P2726" s="35"/>
      <c r="Q2726" s="36"/>
      <c r="R2726" s="36"/>
    </row>
    <row r="2727" spans="6:18" ht="15" customHeight="1">
      <c r="F2727" s="35"/>
      <c r="G2727" s="35"/>
      <c r="H2727" s="35"/>
      <c r="I2727" s="35"/>
      <c r="J2727" s="35"/>
      <c r="K2727" s="35"/>
      <c r="L2727" s="35"/>
      <c r="M2727" s="39"/>
      <c r="N2727" s="35"/>
      <c r="O2727" s="35"/>
      <c r="P2727" s="35"/>
      <c r="Q2727" s="36"/>
      <c r="R2727" s="36"/>
    </row>
    <row r="2728" spans="6:18" ht="15" customHeight="1">
      <c r="F2728" s="35"/>
      <c r="G2728" s="35"/>
      <c r="H2728" s="35"/>
      <c r="I2728" s="35"/>
      <c r="J2728" s="35"/>
      <c r="K2728" s="35"/>
      <c r="L2728" s="35"/>
      <c r="M2728" s="39"/>
      <c r="N2728" s="35"/>
      <c r="O2728" s="35"/>
      <c r="P2728" s="35"/>
      <c r="Q2728" s="36"/>
      <c r="R2728" s="36"/>
    </row>
    <row r="2729" spans="6:18" ht="15" customHeight="1">
      <c r="F2729" s="35"/>
      <c r="G2729" s="35"/>
      <c r="H2729" s="35"/>
      <c r="I2729" s="35"/>
      <c r="J2729" s="35"/>
      <c r="K2729" s="35"/>
      <c r="L2729" s="35"/>
      <c r="M2729" s="39"/>
      <c r="N2729" s="35"/>
      <c r="O2729" s="35"/>
      <c r="P2729" s="35"/>
      <c r="Q2729" s="36"/>
      <c r="R2729" s="36"/>
    </row>
    <row r="2730" spans="6:18" ht="15" customHeight="1">
      <c r="F2730" s="35"/>
      <c r="G2730" s="35"/>
      <c r="H2730" s="35"/>
      <c r="I2730" s="35"/>
      <c r="J2730" s="35"/>
      <c r="K2730" s="35"/>
      <c r="L2730" s="35"/>
      <c r="M2730" s="39"/>
      <c r="N2730" s="35"/>
      <c r="O2730" s="35"/>
      <c r="P2730" s="35"/>
      <c r="Q2730" s="36"/>
      <c r="R2730" s="36"/>
    </row>
    <row r="2731" spans="6:18" ht="15" customHeight="1">
      <c r="F2731" s="35"/>
      <c r="G2731" s="35"/>
      <c r="H2731" s="35"/>
      <c r="I2731" s="35"/>
      <c r="J2731" s="35"/>
      <c r="K2731" s="35"/>
      <c r="L2731" s="35"/>
      <c r="M2731" s="39"/>
      <c r="N2731" s="35"/>
      <c r="O2731" s="35"/>
      <c r="P2731" s="35"/>
      <c r="Q2731" s="36"/>
      <c r="R2731" s="36"/>
    </row>
    <row r="2732" spans="6:18" ht="15" customHeight="1">
      <c r="F2732" s="35"/>
      <c r="G2732" s="35"/>
      <c r="H2732" s="35"/>
      <c r="I2732" s="35"/>
      <c r="J2732" s="35"/>
      <c r="K2732" s="35"/>
      <c r="L2732" s="35"/>
      <c r="M2732" s="39"/>
      <c r="N2732" s="35"/>
      <c r="O2732" s="35"/>
      <c r="P2732" s="35"/>
      <c r="Q2732" s="36"/>
      <c r="R2732" s="36"/>
    </row>
    <row r="2733" spans="6:18" ht="15" customHeight="1">
      <c r="F2733" s="35"/>
      <c r="G2733" s="35"/>
      <c r="H2733" s="35"/>
      <c r="I2733" s="35"/>
      <c r="J2733" s="35"/>
      <c r="K2733" s="35"/>
      <c r="L2733" s="35"/>
      <c r="M2733" s="39"/>
      <c r="N2733" s="35"/>
      <c r="O2733" s="35"/>
      <c r="P2733" s="35"/>
      <c r="Q2733" s="36"/>
      <c r="R2733" s="36"/>
    </row>
    <row r="2734" spans="6:18" ht="15" customHeight="1">
      <c r="F2734" s="35"/>
      <c r="G2734" s="35"/>
      <c r="H2734" s="35"/>
      <c r="I2734" s="35"/>
      <c r="J2734" s="35"/>
      <c r="K2734" s="35"/>
      <c r="L2734" s="35"/>
      <c r="M2734" s="39"/>
      <c r="N2734" s="35"/>
      <c r="O2734" s="35"/>
      <c r="P2734" s="35"/>
      <c r="Q2734" s="36"/>
      <c r="R2734" s="36"/>
    </row>
    <row r="2735" spans="6:18" ht="15" customHeight="1">
      <c r="F2735" s="35"/>
      <c r="G2735" s="35"/>
      <c r="H2735" s="35"/>
      <c r="I2735" s="35"/>
      <c r="J2735" s="35"/>
      <c r="K2735" s="35"/>
      <c r="L2735" s="35"/>
      <c r="M2735" s="39"/>
      <c r="N2735" s="35"/>
      <c r="O2735" s="35"/>
      <c r="P2735" s="35"/>
      <c r="Q2735" s="36"/>
      <c r="R2735" s="36"/>
    </row>
    <row r="2736" spans="6:18" ht="15" customHeight="1">
      <c r="F2736" s="35"/>
      <c r="G2736" s="35"/>
      <c r="H2736" s="35"/>
      <c r="I2736" s="35"/>
      <c r="J2736" s="35"/>
      <c r="K2736" s="35"/>
      <c r="L2736" s="35"/>
      <c r="M2736" s="39"/>
      <c r="N2736" s="35"/>
      <c r="O2736" s="35"/>
      <c r="P2736" s="35"/>
      <c r="Q2736" s="36"/>
      <c r="R2736" s="36"/>
    </row>
    <row r="2737" spans="6:18" ht="15" customHeight="1">
      <c r="F2737" s="35"/>
      <c r="G2737" s="35"/>
      <c r="H2737" s="35"/>
      <c r="I2737" s="35"/>
      <c r="J2737" s="35"/>
      <c r="K2737" s="35"/>
      <c r="L2737" s="35"/>
      <c r="M2737" s="39"/>
      <c r="N2737" s="35"/>
      <c r="O2737" s="35"/>
      <c r="P2737" s="35"/>
      <c r="Q2737" s="36"/>
      <c r="R2737" s="36"/>
    </row>
    <row r="2738" spans="6:18" ht="15" customHeight="1">
      <c r="F2738" s="35"/>
      <c r="G2738" s="35"/>
      <c r="H2738" s="35"/>
      <c r="I2738" s="35"/>
      <c r="J2738" s="35"/>
      <c r="K2738" s="35"/>
      <c r="L2738" s="35"/>
      <c r="M2738" s="39"/>
      <c r="N2738" s="35"/>
      <c r="O2738" s="35"/>
      <c r="P2738" s="35"/>
      <c r="Q2738" s="36"/>
      <c r="R2738" s="36"/>
    </row>
    <row r="2739" spans="6:18" ht="15" customHeight="1">
      <c r="F2739" s="35"/>
      <c r="G2739" s="35"/>
      <c r="H2739" s="35"/>
      <c r="I2739" s="35"/>
      <c r="J2739" s="35"/>
      <c r="K2739" s="35"/>
      <c r="L2739" s="35"/>
      <c r="M2739" s="39"/>
      <c r="N2739" s="35"/>
      <c r="O2739" s="35"/>
      <c r="P2739" s="35"/>
      <c r="Q2739" s="36"/>
      <c r="R2739" s="36"/>
    </row>
    <row r="2740" spans="6:18" ht="15" customHeight="1">
      <c r="F2740" s="35"/>
      <c r="G2740" s="35"/>
      <c r="H2740" s="35"/>
      <c r="I2740" s="35"/>
      <c r="J2740" s="35"/>
      <c r="K2740" s="35"/>
      <c r="L2740" s="35"/>
      <c r="M2740" s="39"/>
      <c r="N2740" s="35"/>
      <c r="O2740" s="35"/>
      <c r="P2740" s="35"/>
      <c r="Q2740" s="36"/>
      <c r="R2740" s="36"/>
    </row>
    <row r="2741" spans="6:18" ht="15" customHeight="1">
      <c r="F2741" s="35"/>
      <c r="G2741" s="35"/>
      <c r="H2741" s="35"/>
      <c r="I2741" s="35"/>
      <c r="J2741" s="35"/>
      <c r="K2741" s="35"/>
      <c r="L2741" s="35"/>
      <c r="M2741" s="39"/>
      <c r="N2741" s="35"/>
      <c r="O2741" s="35"/>
      <c r="P2741" s="35"/>
      <c r="Q2741" s="36"/>
      <c r="R2741" s="36"/>
    </row>
    <row r="2742" spans="6:18" ht="15" customHeight="1">
      <c r="F2742" s="35"/>
      <c r="G2742" s="35"/>
      <c r="H2742" s="35"/>
      <c r="I2742" s="35"/>
      <c r="J2742" s="35"/>
      <c r="K2742" s="35"/>
      <c r="L2742" s="35"/>
      <c r="M2742" s="39"/>
      <c r="N2742" s="35"/>
      <c r="O2742" s="35"/>
      <c r="P2742" s="35"/>
      <c r="Q2742" s="36"/>
      <c r="R2742" s="36"/>
    </row>
    <row r="2743" spans="6:18" ht="15" customHeight="1">
      <c r="F2743" s="35"/>
      <c r="G2743" s="35"/>
      <c r="H2743" s="35"/>
      <c r="I2743" s="35"/>
      <c r="J2743" s="35"/>
      <c r="K2743" s="35"/>
      <c r="L2743" s="35"/>
      <c r="M2743" s="39"/>
      <c r="N2743" s="35"/>
      <c r="O2743" s="35"/>
      <c r="P2743" s="35"/>
      <c r="Q2743" s="36"/>
      <c r="R2743" s="36"/>
    </row>
    <row r="2744" spans="6:18" ht="15" customHeight="1">
      <c r="F2744" s="35"/>
      <c r="G2744" s="35"/>
      <c r="H2744" s="35"/>
      <c r="I2744" s="35"/>
      <c r="J2744" s="35"/>
      <c r="K2744" s="35"/>
      <c r="L2744" s="35"/>
      <c r="M2744" s="39"/>
      <c r="N2744" s="35"/>
      <c r="O2744" s="35"/>
      <c r="P2744" s="35"/>
      <c r="Q2744" s="36"/>
      <c r="R2744" s="36"/>
    </row>
    <row r="2745" spans="6:18" ht="15" customHeight="1">
      <c r="F2745" s="35"/>
      <c r="G2745" s="35"/>
      <c r="H2745" s="35"/>
      <c r="I2745" s="35"/>
      <c r="J2745" s="35"/>
      <c r="K2745" s="35"/>
      <c r="L2745" s="35"/>
      <c r="M2745" s="39"/>
      <c r="N2745" s="35"/>
      <c r="O2745" s="35"/>
      <c r="P2745" s="35"/>
      <c r="Q2745" s="36"/>
      <c r="R2745" s="36"/>
    </row>
    <row r="2746" spans="6:18" ht="15" customHeight="1">
      <c r="F2746" s="35"/>
      <c r="G2746" s="35"/>
      <c r="H2746" s="35"/>
      <c r="I2746" s="35"/>
      <c r="J2746" s="35"/>
      <c r="K2746" s="35"/>
      <c r="L2746" s="35"/>
      <c r="M2746" s="39"/>
      <c r="N2746" s="35"/>
      <c r="O2746" s="35"/>
      <c r="P2746" s="35"/>
      <c r="Q2746" s="36"/>
      <c r="R2746" s="36"/>
    </row>
    <row r="2747" spans="6:18" ht="15" customHeight="1">
      <c r="F2747" s="35"/>
      <c r="G2747" s="35"/>
      <c r="H2747" s="35"/>
      <c r="I2747" s="35"/>
      <c r="J2747" s="35"/>
      <c r="K2747" s="35"/>
      <c r="L2747" s="35"/>
      <c r="M2747" s="39"/>
      <c r="N2747" s="35"/>
      <c r="O2747" s="35"/>
      <c r="P2747" s="35"/>
      <c r="Q2747" s="36"/>
      <c r="R2747" s="36"/>
    </row>
    <row r="2748" spans="6:18" ht="15" customHeight="1">
      <c r="F2748" s="35"/>
      <c r="G2748" s="35"/>
      <c r="H2748" s="35"/>
      <c r="I2748" s="35"/>
      <c r="J2748" s="35"/>
      <c r="K2748" s="35"/>
      <c r="L2748" s="35"/>
      <c r="M2748" s="39"/>
      <c r="N2748" s="35"/>
      <c r="O2748" s="35"/>
      <c r="P2748" s="35"/>
      <c r="Q2748" s="36"/>
      <c r="R2748" s="36"/>
    </row>
    <row r="2749" spans="6:18" ht="15" customHeight="1">
      <c r="F2749" s="35"/>
      <c r="G2749" s="35"/>
      <c r="H2749" s="35"/>
      <c r="I2749" s="35"/>
      <c r="J2749" s="35"/>
      <c r="K2749" s="35"/>
      <c r="L2749" s="35"/>
      <c r="M2749" s="39"/>
      <c r="N2749" s="35"/>
      <c r="O2749" s="35"/>
      <c r="P2749" s="35"/>
      <c r="Q2749" s="36"/>
      <c r="R2749" s="36"/>
    </row>
    <row r="2750" spans="6:18" ht="15" customHeight="1">
      <c r="F2750" s="35"/>
      <c r="G2750" s="35"/>
      <c r="H2750" s="35"/>
      <c r="I2750" s="35"/>
      <c r="J2750" s="35"/>
      <c r="K2750" s="35"/>
      <c r="L2750" s="35"/>
      <c r="M2750" s="39"/>
      <c r="N2750" s="35"/>
      <c r="O2750" s="35"/>
      <c r="P2750" s="35"/>
      <c r="Q2750" s="36"/>
      <c r="R2750" s="36"/>
    </row>
    <row r="2751" spans="6:18" ht="15" customHeight="1">
      <c r="F2751" s="35"/>
      <c r="G2751" s="35"/>
      <c r="H2751" s="35"/>
      <c r="I2751" s="35"/>
      <c r="J2751" s="35"/>
      <c r="K2751" s="35"/>
      <c r="L2751" s="35"/>
      <c r="M2751" s="39"/>
      <c r="N2751" s="35"/>
      <c r="O2751" s="35"/>
      <c r="P2751" s="35"/>
      <c r="Q2751" s="36"/>
      <c r="R2751" s="36"/>
    </row>
    <row r="2752" spans="6:18" ht="15" customHeight="1">
      <c r="F2752" s="35"/>
      <c r="G2752" s="35"/>
      <c r="H2752" s="35"/>
      <c r="I2752" s="35"/>
      <c r="J2752" s="35"/>
      <c r="K2752" s="35"/>
      <c r="L2752" s="35"/>
      <c r="M2752" s="39"/>
      <c r="N2752" s="35"/>
      <c r="O2752" s="35"/>
      <c r="P2752" s="35"/>
      <c r="Q2752" s="36"/>
      <c r="R2752" s="36"/>
    </row>
    <row r="2753" spans="6:18" ht="15" customHeight="1">
      <c r="F2753" s="35"/>
      <c r="G2753" s="35"/>
      <c r="H2753" s="35"/>
      <c r="I2753" s="35"/>
      <c r="J2753" s="35"/>
      <c r="K2753" s="35"/>
      <c r="L2753" s="35"/>
      <c r="M2753" s="39"/>
      <c r="N2753" s="35"/>
      <c r="O2753" s="35"/>
      <c r="P2753" s="35"/>
      <c r="Q2753" s="36"/>
      <c r="R2753" s="36"/>
    </row>
    <row r="2754" spans="6:18" ht="15" customHeight="1">
      <c r="F2754" s="35"/>
      <c r="G2754" s="35"/>
      <c r="H2754" s="35"/>
      <c r="I2754" s="35"/>
      <c r="J2754" s="35"/>
      <c r="K2754" s="35"/>
      <c r="L2754" s="35"/>
      <c r="M2754" s="39"/>
      <c r="N2754" s="35"/>
      <c r="O2754" s="35"/>
      <c r="P2754" s="35"/>
      <c r="Q2754" s="36"/>
      <c r="R2754" s="36"/>
    </row>
    <row r="2755" spans="6:18" ht="15" customHeight="1">
      <c r="F2755" s="35"/>
      <c r="G2755" s="35"/>
      <c r="H2755" s="35"/>
      <c r="I2755" s="35"/>
      <c r="J2755" s="35"/>
      <c r="K2755" s="35"/>
      <c r="L2755" s="35"/>
      <c r="M2755" s="39"/>
      <c r="N2755" s="35"/>
      <c r="O2755" s="35"/>
      <c r="P2755" s="35"/>
      <c r="Q2755" s="36"/>
      <c r="R2755" s="36"/>
    </row>
    <row r="2756" spans="6:18" ht="15" customHeight="1">
      <c r="F2756" s="35"/>
      <c r="G2756" s="35"/>
      <c r="H2756" s="35"/>
      <c r="I2756" s="35"/>
      <c r="J2756" s="35"/>
      <c r="K2756" s="35"/>
      <c r="L2756" s="35"/>
      <c r="M2756" s="39"/>
      <c r="N2756" s="35"/>
      <c r="O2756" s="35"/>
      <c r="P2756" s="35"/>
      <c r="Q2756" s="36"/>
      <c r="R2756" s="36"/>
    </row>
    <row r="2757" spans="6:18" ht="15" customHeight="1">
      <c r="F2757" s="35"/>
      <c r="G2757" s="35"/>
      <c r="H2757" s="35"/>
      <c r="I2757" s="35"/>
      <c r="J2757" s="35"/>
      <c r="K2757" s="35"/>
      <c r="L2757" s="35"/>
      <c r="M2757" s="39"/>
      <c r="N2757" s="35"/>
      <c r="O2757" s="35"/>
      <c r="P2757" s="35"/>
      <c r="Q2757" s="36"/>
      <c r="R2757" s="36"/>
    </row>
    <row r="2758" spans="6:18" ht="15" customHeight="1">
      <c r="F2758" s="35"/>
      <c r="G2758" s="35"/>
      <c r="H2758" s="35"/>
      <c r="I2758" s="35"/>
      <c r="J2758" s="35"/>
      <c r="K2758" s="35"/>
      <c r="L2758" s="35"/>
      <c r="M2758" s="39"/>
      <c r="N2758" s="35"/>
      <c r="O2758" s="35"/>
      <c r="P2758" s="35"/>
      <c r="Q2758" s="36"/>
      <c r="R2758" s="36"/>
    </row>
    <row r="2759" spans="6:18" ht="15" customHeight="1">
      <c r="F2759" s="35"/>
      <c r="G2759" s="35"/>
      <c r="H2759" s="35"/>
      <c r="I2759" s="35"/>
      <c r="J2759" s="35"/>
      <c r="K2759" s="35"/>
      <c r="L2759" s="35"/>
      <c r="M2759" s="39"/>
      <c r="N2759" s="35"/>
      <c r="O2759" s="35"/>
      <c r="P2759" s="35"/>
      <c r="Q2759" s="36"/>
      <c r="R2759" s="36"/>
    </row>
    <row r="2760" spans="6:18" ht="15" customHeight="1">
      <c r="F2760" s="35"/>
      <c r="G2760" s="35"/>
      <c r="H2760" s="35"/>
      <c r="I2760" s="35"/>
      <c r="J2760" s="35"/>
      <c r="K2760" s="35"/>
      <c r="L2760" s="35"/>
      <c r="M2760" s="39"/>
      <c r="N2760" s="35"/>
      <c r="O2760" s="35"/>
      <c r="P2760" s="35"/>
      <c r="Q2760" s="36"/>
      <c r="R2760" s="36"/>
    </row>
    <row r="2761" spans="6:18" ht="15" customHeight="1">
      <c r="F2761" s="35"/>
      <c r="G2761" s="35"/>
      <c r="H2761" s="35"/>
      <c r="I2761" s="35"/>
      <c r="J2761" s="35"/>
      <c r="K2761" s="35"/>
      <c r="L2761" s="35"/>
      <c r="M2761" s="39"/>
      <c r="N2761" s="35"/>
      <c r="O2761" s="35"/>
      <c r="P2761" s="35"/>
      <c r="Q2761" s="36"/>
      <c r="R2761" s="36"/>
    </row>
    <row r="2762" spans="6:18" ht="15" customHeight="1">
      <c r="F2762" s="35"/>
      <c r="G2762" s="35"/>
      <c r="H2762" s="35"/>
      <c r="I2762" s="35"/>
      <c r="J2762" s="35"/>
      <c r="K2762" s="35"/>
      <c r="L2762" s="35"/>
      <c r="M2762" s="39"/>
      <c r="N2762" s="35"/>
      <c r="O2762" s="35"/>
      <c r="P2762" s="35"/>
      <c r="Q2762" s="36"/>
      <c r="R2762" s="36"/>
    </row>
    <row r="2763" spans="6:18" ht="15" customHeight="1">
      <c r="F2763" s="35"/>
      <c r="G2763" s="35"/>
      <c r="H2763" s="35"/>
      <c r="I2763" s="35"/>
      <c r="J2763" s="35"/>
      <c r="K2763" s="35"/>
      <c r="L2763" s="35"/>
      <c r="M2763" s="39"/>
      <c r="N2763" s="35"/>
      <c r="O2763" s="35"/>
      <c r="P2763" s="35"/>
      <c r="Q2763" s="36"/>
      <c r="R2763" s="36"/>
    </row>
    <row r="2764" spans="6:18" ht="15" customHeight="1">
      <c r="F2764" s="35"/>
      <c r="G2764" s="35"/>
      <c r="H2764" s="35"/>
      <c r="I2764" s="35"/>
      <c r="J2764" s="35"/>
      <c r="K2764" s="35"/>
      <c r="L2764" s="35"/>
      <c r="M2764" s="39"/>
      <c r="N2764" s="35"/>
      <c r="O2764" s="35"/>
      <c r="P2764" s="35"/>
      <c r="Q2764" s="36"/>
      <c r="R2764" s="36"/>
    </row>
    <row r="2765" spans="6:18" ht="15" customHeight="1">
      <c r="F2765" s="35"/>
      <c r="G2765" s="35"/>
      <c r="H2765" s="35"/>
      <c r="I2765" s="35"/>
      <c r="J2765" s="35"/>
      <c r="K2765" s="35"/>
      <c r="L2765" s="35"/>
      <c r="M2765" s="39"/>
      <c r="N2765" s="35"/>
      <c r="O2765" s="35"/>
      <c r="P2765" s="35"/>
      <c r="Q2765" s="36"/>
      <c r="R2765" s="36"/>
    </row>
    <row r="2766" spans="6:18" ht="15" customHeight="1">
      <c r="F2766" s="35"/>
      <c r="G2766" s="35"/>
      <c r="H2766" s="35"/>
      <c r="I2766" s="35"/>
      <c r="J2766" s="35"/>
      <c r="K2766" s="35"/>
      <c r="L2766" s="35"/>
      <c r="M2766" s="39"/>
      <c r="N2766" s="35"/>
      <c r="O2766" s="35"/>
      <c r="P2766" s="35"/>
      <c r="Q2766" s="36"/>
      <c r="R2766" s="36"/>
    </row>
    <row r="2767" spans="6:18" ht="15" customHeight="1">
      <c r="F2767" s="35"/>
      <c r="G2767" s="35"/>
      <c r="H2767" s="35"/>
      <c r="I2767" s="35"/>
      <c r="J2767" s="35"/>
      <c r="K2767" s="35"/>
      <c r="L2767" s="35"/>
      <c r="M2767" s="39"/>
      <c r="N2767" s="35"/>
      <c r="O2767" s="35"/>
      <c r="P2767" s="35"/>
      <c r="Q2767" s="36"/>
      <c r="R2767" s="36"/>
    </row>
    <row r="2768" spans="6:18" ht="15" customHeight="1">
      <c r="F2768" s="35"/>
      <c r="G2768" s="35"/>
      <c r="H2768" s="35"/>
      <c r="I2768" s="35"/>
      <c r="J2768" s="35"/>
      <c r="K2768" s="35"/>
      <c r="L2768" s="35"/>
      <c r="M2768" s="39"/>
      <c r="N2768" s="35"/>
      <c r="O2768" s="35"/>
      <c r="P2768" s="35"/>
      <c r="Q2768" s="36"/>
      <c r="R2768" s="36"/>
    </row>
    <row r="2769" spans="6:18" ht="15" customHeight="1">
      <c r="F2769" s="35"/>
      <c r="G2769" s="35"/>
      <c r="H2769" s="35"/>
      <c r="I2769" s="35"/>
      <c r="J2769" s="35"/>
      <c r="K2769" s="35"/>
      <c r="L2769" s="35"/>
      <c r="M2769" s="39"/>
      <c r="N2769" s="35"/>
      <c r="O2769" s="35"/>
      <c r="P2769" s="35"/>
      <c r="Q2769" s="36"/>
      <c r="R2769" s="36"/>
    </row>
    <row r="2770" spans="6:18" ht="15" customHeight="1">
      <c r="F2770" s="35"/>
      <c r="G2770" s="35"/>
      <c r="H2770" s="35"/>
      <c r="I2770" s="35"/>
      <c r="J2770" s="35"/>
      <c r="K2770" s="35"/>
      <c r="L2770" s="35"/>
      <c r="M2770" s="39"/>
      <c r="N2770" s="35"/>
      <c r="O2770" s="35"/>
      <c r="P2770" s="35"/>
      <c r="Q2770" s="36"/>
      <c r="R2770" s="36"/>
    </row>
    <row r="2771" spans="6:18" ht="15" customHeight="1">
      <c r="F2771" s="35"/>
      <c r="G2771" s="35"/>
      <c r="H2771" s="35"/>
      <c r="I2771" s="35"/>
      <c r="J2771" s="35"/>
      <c r="K2771" s="35"/>
      <c r="L2771" s="35"/>
      <c r="M2771" s="39"/>
      <c r="N2771" s="35"/>
      <c r="O2771" s="35"/>
      <c r="P2771" s="35"/>
      <c r="Q2771" s="36"/>
      <c r="R2771" s="36"/>
    </row>
    <row r="2772" spans="6:18" ht="15" customHeight="1">
      <c r="F2772" s="35"/>
      <c r="G2772" s="35"/>
      <c r="H2772" s="35"/>
      <c r="I2772" s="35"/>
      <c r="J2772" s="35"/>
      <c r="K2772" s="35"/>
      <c r="L2772" s="35"/>
      <c r="M2772" s="39"/>
      <c r="N2772" s="35"/>
      <c r="O2772" s="35"/>
      <c r="P2772" s="35"/>
      <c r="Q2772" s="36"/>
      <c r="R2772" s="36"/>
    </row>
    <row r="2773" spans="6:18" ht="15" customHeight="1">
      <c r="F2773" s="35"/>
      <c r="G2773" s="35"/>
      <c r="H2773" s="35"/>
      <c r="I2773" s="35"/>
      <c r="J2773" s="35"/>
      <c r="K2773" s="35"/>
      <c r="L2773" s="35"/>
      <c r="M2773" s="39"/>
      <c r="N2773" s="35"/>
      <c r="O2773" s="35"/>
      <c r="P2773" s="35"/>
      <c r="Q2773" s="36"/>
      <c r="R2773" s="36"/>
    </row>
    <row r="2774" spans="6:18" ht="15" customHeight="1">
      <c r="F2774" s="35"/>
      <c r="G2774" s="35"/>
      <c r="H2774" s="35"/>
      <c r="I2774" s="35"/>
      <c r="J2774" s="35"/>
      <c r="K2774" s="35"/>
      <c r="L2774" s="35"/>
      <c r="M2774" s="39"/>
      <c r="N2774" s="35"/>
      <c r="O2774" s="35"/>
      <c r="P2774" s="35"/>
      <c r="Q2774" s="36"/>
      <c r="R2774" s="36"/>
    </row>
    <row r="2775" spans="6:18" ht="15" customHeight="1">
      <c r="F2775" s="35"/>
      <c r="G2775" s="35"/>
      <c r="H2775" s="35"/>
      <c r="I2775" s="35"/>
      <c r="J2775" s="35"/>
      <c r="K2775" s="35"/>
      <c r="L2775" s="35"/>
      <c r="M2775" s="39"/>
      <c r="N2775" s="35"/>
      <c r="O2775" s="35"/>
      <c r="P2775" s="35"/>
      <c r="Q2775" s="36"/>
      <c r="R2775" s="36"/>
    </row>
    <row r="2776" spans="6:18" ht="15" customHeight="1">
      <c r="F2776" s="35"/>
      <c r="G2776" s="35"/>
      <c r="H2776" s="35"/>
      <c r="I2776" s="35"/>
      <c r="J2776" s="35"/>
      <c r="K2776" s="35"/>
      <c r="L2776" s="35"/>
      <c r="M2776" s="39"/>
      <c r="N2776" s="35"/>
      <c r="O2776" s="35"/>
      <c r="P2776" s="35"/>
      <c r="Q2776" s="36"/>
      <c r="R2776" s="36"/>
    </row>
    <row r="2777" spans="6:18" ht="15" customHeight="1">
      <c r="F2777" s="35"/>
      <c r="G2777" s="35"/>
      <c r="H2777" s="35"/>
      <c r="I2777" s="35"/>
      <c r="J2777" s="35"/>
      <c r="K2777" s="35"/>
      <c r="L2777" s="35"/>
      <c r="M2777" s="39"/>
      <c r="N2777" s="35"/>
      <c r="O2777" s="35"/>
      <c r="P2777" s="35"/>
      <c r="Q2777" s="36"/>
      <c r="R2777" s="36"/>
    </row>
    <row r="2778" spans="6:18" ht="15" customHeight="1">
      <c r="F2778" s="35"/>
      <c r="G2778" s="35"/>
      <c r="H2778" s="35"/>
      <c r="I2778" s="35"/>
      <c r="J2778" s="35"/>
      <c r="K2778" s="35"/>
      <c r="L2778" s="35"/>
      <c r="M2778" s="39"/>
      <c r="N2778" s="35"/>
      <c r="O2778" s="35"/>
      <c r="P2778" s="35"/>
      <c r="Q2778" s="36"/>
      <c r="R2778" s="36"/>
    </row>
    <row r="2779" spans="6:18" ht="15" customHeight="1">
      <c r="F2779" s="35"/>
      <c r="G2779" s="35"/>
      <c r="H2779" s="35"/>
      <c r="I2779" s="35"/>
      <c r="J2779" s="35"/>
      <c r="K2779" s="35"/>
      <c r="L2779" s="35"/>
      <c r="M2779" s="39"/>
      <c r="N2779" s="35"/>
      <c r="O2779" s="35"/>
      <c r="P2779" s="35"/>
      <c r="Q2779" s="36"/>
      <c r="R2779" s="36"/>
    </row>
    <row r="2780" spans="6:18" ht="15" customHeight="1">
      <c r="F2780" s="35"/>
      <c r="G2780" s="35"/>
      <c r="H2780" s="35"/>
      <c r="I2780" s="35"/>
      <c r="J2780" s="35"/>
      <c r="K2780" s="35"/>
      <c r="L2780" s="35"/>
      <c r="M2780" s="39"/>
      <c r="N2780" s="35"/>
      <c r="O2780" s="35"/>
      <c r="P2780" s="35"/>
      <c r="Q2780" s="36"/>
      <c r="R2780" s="36"/>
    </row>
    <row r="2781" spans="6:18" ht="15" customHeight="1">
      <c r="F2781" s="35"/>
      <c r="G2781" s="35"/>
      <c r="H2781" s="35"/>
      <c r="I2781" s="35"/>
      <c r="J2781" s="35"/>
      <c r="K2781" s="35"/>
      <c r="L2781" s="35"/>
      <c r="M2781" s="39"/>
      <c r="N2781" s="35"/>
      <c r="O2781" s="35"/>
      <c r="P2781" s="35"/>
      <c r="Q2781" s="36"/>
      <c r="R2781" s="36"/>
    </row>
    <row r="2782" spans="6:18" ht="15" customHeight="1">
      <c r="F2782" s="35"/>
      <c r="G2782" s="35"/>
      <c r="H2782" s="35"/>
      <c r="I2782" s="35"/>
      <c r="J2782" s="35"/>
      <c r="K2782" s="35"/>
      <c r="L2782" s="35"/>
      <c r="M2782" s="39"/>
      <c r="N2782" s="35"/>
      <c r="O2782" s="35"/>
      <c r="P2782" s="35"/>
      <c r="Q2782" s="36"/>
      <c r="R2782" s="36"/>
    </row>
    <row r="2783" spans="6:18" ht="15" customHeight="1">
      <c r="F2783" s="35"/>
      <c r="G2783" s="35"/>
      <c r="H2783" s="35"/>
      <c r="I2783" s="35"/>
      <c r="J2783" s="35"/>
      <c r="K2783" s="35"/>
      <c r="L2783" s="35"/>
      <c r="M2783" s="39"/>
      <c r="N2783" s="35"/>
      <c r="O2783" s="35"/>
      <c r="P2783" s="35"/>
      <c r="Q2783" s="36"/>
      <c r="R2783" s="36"/>
    </row>
    <row r="2784" spans="6:18" ht="15" customHeight="1">
      <c r="F2784" s="35"/>
      <c r="G2784" s="35"/>
      <c r="H2784" s="35"/>
      <c r="I2784" s="35"/>
      <c r="J2784" s="35"/>
      <c r="K2784" s="35"/>
      <c r="L2784" s="35"/>
      <c r="M2784" s="39"/>
      <c r="N2784" s="35"/>
      <c r="O2784" s="35"/>
      <c r="P2784" s="35"/>
      <c r="Q2784" s="36"/>
      <c r="R2784" s="36"/>
    </row>
    <row r="2785" spans="6:18" ht="15" customHeight="1">
      <c r="F2785" s="35"/>
      <c r="G2785" s="35"/>
      <c r="H2785" s="35"/>
      <c r="I2785" s="35"/>
      <c r="J2785" s="35"/>
      <c r="K2785" s="35"/>
      <c r="L2785" s="35"/>
      <c r="M2785" s="39"/>
      <c r="N2785" s="35"/>
      <c r="O2785" s="35"/>
      <c r="P2785" s="35"/>
      <c r="Q2785" s="36"/>
      <c r="R2785" s="36"/>
    </row>
    <row r="2786" spans="6:18" ht="15" customHeight="1">
      <c r="F2786" s="35"/>
      <c r="G2786" s="35"/>
      <c r="H2786" s="35"/>
      <c r="I2786" s="35"/>
      <c r="J2786" s="35"/>
      <c r="K2786" s="35"/>
      <c r="L2786" s="35"/>
      <c r="M2786" s="39"/>
      <c r="N2786" s="35"/>
      <c r="O2786" s="35"/>
      <c r="P2786" s="35"/>
      <c r="Q2786" s="36"/>
      <c r="R2786" s="36"/>
    </row>
    <row r="2787" spans="6:18" ht="15" customHeight="1">
      <c r="F2787" s="35"/>
      <c r="G2787" s="35"/>
      <c r="H2787" s="35"/>
      <c r="I2787" s="35"/>
      <c r="J2787" s="35"/>
      <c r="K2787" s="35"/>
      <c r="L2787" s="35"/>
      <c r="M2787" s="39"/>
      <c r="N2787" s="35"/>
      <c r="O2787" s="35"/>
      <c r="P2787" s="35"/>
      <c r="Q2787" s="36"/>
      <c r="R2787" s="36"/>
    </row>
    <row r="2788" spans="6:18" ht="15" customHeight="1">
      <c r="F2788" s="35"/>
      <c r="G2788" s="35"/>
      <c r="H2788" s="35"/>
      <c r="I2788" s="35"/>
      <c r="J2788" s="35"/>
      <c r="K2788" s="35"/>
      <c r="L2788" s="35"/>
      <c r="M2788" s="39"/>
      <c r="N2788" s="35"/>
      <c r="O2788" s="35"/>
      <c r="P2788" s="35"/>
      <c r="Q2788" s="36"/>
      <c r="R2788" s="36"/>
    </row>
    <row r="2789" spans="6:18" ht="15" customHeight="1">
      <c r="F2789" s="35"/>
      <c r="G2789" s="35"/>
      <c r="H2789" s="35"/>
      <c r="I2789" s="35"/>
      <c r="J2789" s="35"/>
      <c r="K2789" s="35"/>
      <c r="L2789" s="35"/>
      <c r="M2789" s="39"/>
      <c r="N2789" s="35"/>
      <c r="O2789" s="35"/>
      <c r="P2789" s="35"/>
      <c r="Q2789" s="36"/>
      <c r="R2789" s="36"/>
    </row>
    <row r="2790" spans="6:18" ht="15" customHeight="1">
      <c r="F2790" s="35"/>
      <c r="G2790" s="35"/>
      <c r="H2790" s="35"/>
      <c r="I2790" s="35"/>
      <c r="J2790" s="35"/>
      <c r="K2790" s="35"/>
      <c r="L2790" s="35"/>
      <c r="M2790" s="39"/>
      <c r="N2790" s="35"/>
      <c r="O2790" s="35"/>
      <c r="P2790" s="35"/>
      <c r="Q2790" s="36"/>
      <c r="R2790" s="36"/>
    </row>
    <row r="2791" spans="6:18" ht="15" customHeight="1">
      <c r="F2791" s="35"/>
      <c r="G2791" s="35"/>
      <c r="H2791" s="35"/>
      <c r="I2791" s="35"/>
      <c r="J2791" s="35"/>
      <c r="K2791" s="35"/>
      <c r="L2791" s="35"/>
      <c r="M2791" s="39"/>
      <c r="N2791" s="35"/>
      <c r="O2791" s="35"/>
      <c r="P2791" s="35"/>
      <c r="Q2791" s="36"/>
      <c r="R2791" s="36"/>
    </row>
    <row r="2792" spans="6:18" ht="15" customHeight="1">
      <c r="F2792" s="35"/>
      <c r="G2792" s="35"/>
      <c r="H2792" s="35"/>
      <c r="I2792" s="35"/>
      <c r="J2792" s="35"/>
      <c r="K2792" s="35"/>
      <c r="L2792" s="35"/>
      <c r="M2792" s="39"/>
      <c r="N2792" s="35"/>
      <c r="O2792" s="35"/>
      <c r="P2792" s="35"/>
      <c r="Q2792" s="36"/>
      <c r="R2792" s="36"/>
    </row>
    <row r="2793" spans="6:18" ht="15" customHeight="1">
      <c r="F2793" s="35"/>
      <c r="G2793" s="35"/>
      <c r="H2793" s="35"/>
      <c r="I2793" s="35"/>
      <c r="J2793" s="35"/>
      <c r="K2793" s="35"/>
      <c r="L2793" s="35"/>
      <c r="M2793" s="39"/>
      <c r="N2793" s="35"/>
      <c r="O2793" s="35"/>
      <c r="P2793" s="35"/>
      <c r="Q2793" s="36"/>
      <c r="R2793" s="36"/>
    </row>
    <row r="2794" spans="6:18" ht="15" customHeight="1">
      <c r="F2794" s="35"/>
      <c r="G2794" s="35"/>
      <c r="H2794" s="35"/>
      <c r="I2794" s="35"/>
      <c r="J2794" s="35"/>
      <c r="K2794" s="35"/>
      <c r="L2794" s="35"/>
      <c r="M2794" s="39"/>
      <c r="N2794" s="35"/>
      <c r="O2794" s="35"/>
      <c r="P2794" s="35"/>
      <c r="Q2794" s="36"/>
      <c r="R2794" s="36"/>
    </row>
    <row r="2795" spans="6:18" ht="15" customHeight="1">
      <c r="F2795" s="35"/>
      <c r="G2795" s="35"/>
      <c r="H2795" s="35"/>
      <c r="I2795" s="35"/>
      <c r="J2795" s="35"/>
      <c r="K2795" s="35"/>
      <c r="L2795" s="35"/>
      <c r="M2795" s="39"/>
      <c r="N2795" s="35"/>
      <c r="O2795" s="35"/>
      <c r="P2795" s="35"/>
      <c r="Q2795" s="36"/>
      <c r="R2795" s="36"/>
    </row>
    <row r="2796" spans="6:18" ht="15" customHeight="1">
      <c r="F2796" s="35"/>
      <c r="G2796" s="35"/>
      <c r="H2796" s="35"/>
      <c r="I2796" s="35"/>
      <c r="J2796" s="35"/>
      <c r="K2796" s="35"/>
      <c r="L2796" s="35"/>
      <c r="M2796" s="39"/>
      <c r="N2796" s="35"/>
      <c r="O2796" s="35"/>
      <c r="P2796" s="35"/>
      <c r="Q2796" s="36"/>
      <c r="R2796" s="36"/>
    </row>
    <row r="2797" spans="6:18" ht="15" customHeight="1">
      <c r="F2797" s="35"/>
      <c r="G2797" s="35"/>
      <c r="H2797" s="35"/>
      <c r="I2797" s="35"/>
      <c r="J2797" s="35"/>
      <c r="K2797" s="35"/>
      <c r="L2797" s="35"/>
      <c r="M2797" s="39"/>
      <c r="N2797" s="35"/>
      <c r="O2797" s="35"/>
      <c r="P2797" s="35"/>
      <c r="Q2797" s="36"/>
      <c r="R2797" s="36"/>
    </row>
    <row r="2798" spans="6:18" ht="15" customHeight="1">
      <c r="F2798" s="35"/>
      <c r="G2798" s="35"/>
      <c r="H2798" s="35"/>
      <c r="I2798" s="35"/>
      <c r="J2798" s="35"/>
      <c r="K2798" s="35"/>
      <c r="L2798" s="35"/>
      <c r="M2798" s="39"/>
      <c r="N2798" s="35"/>
      <c r="O2798" s="35"/>
      <c r="P2798" s="35"/>
      <c r="Q2798" s="36"/>
      <c r="R2798" s="36"/>
    </row>
    <row r="2799" spans="6:18" ht="15" customHeight="1">
      <c r="F2799" s="35"/>
      <c r="G2799" s="35"/>
      <c r="H2799" s="35"/>
      <c r="I2799" s="35"/>
      <c r="J2799" s="35"/>
      <c r="K2799" s="35"/>
      <c r="L2799" s="35"/>
      <c r="M2799" s="39"/>
      <c r="N2799" s="35"/>
      <c r="O2799" s="35"/>
      <c r="P2799" s="35"/>
      <c r="Q2799" s="36"/>
      <c r="R2799" s="36"/>
    </row>
    <row r="2800" spans="6:18" ht="15" customHeight="1">
      <c r="F2800" s="35"/>
      <c r="G2800" s="35"/>
      <c r="H2800" s="35"/>
      <c r="I2800" s="35"/>
      <c r="J2800" s="35"/>
      <c r="K2800" s="35"/>
      <c r="L2800" s="35"/>
      <c r="M2800" s="39"/>
      <c r="N2800" s="35"/>
      <c r="O2800" s="35"/>
      <c r="P2800" s="35"/>
      <c r="Q2800" s="36"/>
      <c r="R2800" s="36"/>
    </row>
    <row r="2801" spans="6:18" ht="15" customHeight="1">
      <c r="F2801" s="35"/>
      <c r="G2801" s="35"/>
      <c r="H2801" s="35"/>
      <c r="I2801" s="35"/>
      <c r="J2801" s="35"/>
      <c r="K2801" s="35"/>
      <c r="L2801" s="35"/>
      <c r="M2801" s="39"/>
      <c r="N2801" s="35"/>
      <c r="O2801" s="35"/>
      <c r="P2801" s="35"/>
      <c r="Q2801" s="36"/>
      <c r="R2801" s="36"/>
    </row>
    <row r="2802" spans="6:18" ht="15" customHeight="1">
      <c r="F2802" s="35"/>
      <c r="G2802" s="35"/>
      <c r="H2802" s="35"/>
      <c r="I2802" s="35"/>
      <c r="J2802" s="35"/>
      <c r="K2802" s="35"/>
      <c r="L2802" s="35"/>
      <c r="M2802" s="39"/>
      <c r="N2802" s="35"/>
      <c r="O2802" s="35"/>
      <c r="P2802" s="35"/>
      <c r="Q2802" s="36"/>
      <c r="R2802" s="36"/>
    </row>
    <row r="2803" spans="6:18" ht="15" customHeight="1">
      <c r="F2803" s="35"/>
      <c r="G2803" s="35"/>
      <c r="H2803" s="35"/>
      <c r="I2803" s="35"/>
      <c r="J2803" s="35"/>
      <c r="K2803" s="35"/>
      <c r="L2803" s="35"/>
      <c r="M2803" s="39"/>
      <c r="N2803" s="35"/>
      <c r="O2803" s="35"/>
      <c r="P2803" s="35"/>
      <c r="Q2803" s="36"/>
      <c r="R2803" s="36"/>
    </row>
    <row r="2804" spans="6:18" ht="15" customHeight="1">
      <c r="F2804" s="35"/>
      <c r="G2804" s="35"/>
      <c r="H2804" s="35"/>
      <c r="I2804" s="35"/>
      <c r="J2804" s="35"/>
      <c r="K2804" s="35"/>
      <c r="L2804" s="35"/>
      <c r="M2804" s="39"/>
      <c r="N2804" s="35"/>
      <c r="O2804" s="35"/>
      <c r="P2804" s="35"/>
      <c r="Q2804" s="36"/>
      <c r="R2804" s="36"/>
    </row>
    <row r="2805" spans="6:18" ht="15" customHeight="1">
      <c r="F2805" s="35"/>
      <c r="G2805" s="35"/>
      <c r="H2805" s="35"/>
      <c r="I2805" s="35"/>
      <c r="J2805" s="35"/>
      <c r="K2805" s="35"/>
      <c r="L2805" s="35"/>
      <c r="M2805" s="39"/>
      <c r="N2805" s="35"/>
      <c r="O2805" s="35"/>
      <c r="P2805" s="35"/>
      <c r="Q2805" s="36"/>
      <c r="R2805" s="36"/>
    </row>
    <row r="2806" spans="6:18" ht="15" customHeight="1">
      <c r="F2806" s="35"/>
      <c r="G2806" s="35"/>
      <c r="H2806" s="35"/>
      <c r="I2806" s="35"/>
      <c r="J2806" s="35"/>
      <c r="K2806" s="35"/>
      <c r="L2806" s="35"/>
      <c r="M2806" s="39"/>
      <c r="N2806" s="35"/>
      <c r="O2806" s="35"/>
      <c r="P2806" s="35"/>
      <c r="Q2806" s="36"/>
      <c r="R2806" s="36"/>
    </row>
    <row r="2807" spans="6:18" ht="15" customHeight="1">
      <c r="F2807" s="35"/>
      <c r="G2807" s="35"/>
      <c r="H2807" s="35"/>
      <c r="I2807" s="35"/>
      <c r="J2807" s="35"/>
      <c r="K2807" s="35"/>
      <c r="L2807" s="35"/>
      <c r="M2807" s="39"/>
      <c r="N2807" s="35"/>
      <c r="O2807" s="35"/>
      <c r="P2807" s="35"/>
      <c r="Q2807" s="36"/>
      <c r="R2807" s="36"/>
    </row>
    <row r="2808" spans="6:18" ht="15" customHeight="1">
      <c r="F2808" s="35"/>
      <c r="G2808" s="35"/>
      <c r="H2808" s="35"/>
      <c r="I2808" s="35"/>
      <c r="J2808" s="35"/>
      <c r="K2808" s="35"/>
      <c r="L2808" s="35"/>
      <c r="M2808" s="39"/>
      <c r="N2808" s="35"/>
      <c r="O2808" s="35"/>
      <c r="P2808" s="35"/>
      <c r="Q2808" s="36"/>
      <c r="R2808" s="36"/>
    </row>
    <row r="2809" spans="6:18" ht="15" customHeight="1">
      <c r="F2809" s="35"/>
      <c r="G2809" s="35"/>
      <c r="H2809" s="35"/>
      <c r="I2809" s="35"/>
      <c r="J2809" s="35"/>
      <c r="K2809" s="35"/>
      <c r="L2809" s="35"/>
      <c r="M2809" s="39"/>
      <c r="N2809" s="35"/>
      <c r="O2809" s="35"/>
      <c r="P2809" s="35"/>
      <c r="Q2809" s="36"/>
      <c r="R2809" s="36"/>
    </row>
    <row r="2810" spans="6:18" ht="15" customHeight="1">
      <c r="F2810" s="35"/>
      <c r="G2810" s="35"/>
      <c r="H2810" s="35"/>
      <c r="I2810" s="35"/>
      <c r="J2810" s="35"/>
      <c r="K2810" s="35"/>
      <c r="L2810" s="35"/>
      <c r="M2810" s="39"/>
      <c r="N2810" s="35"/>
      <c r="O2810" s="35"/>
      <c r="P2810" s="35"/>
      <c r="Q2810" s="36"/>
      <c r="R2810" s="36"/>
    </row>
    <row r="2811" spans="6:18" ht="15" customHeight="1">
      <c r="F2811" s="35"/>
      <c r="G2811" s="35"/>
      <c r="H2811" s="35"/>
      <c r="I2811" s="35"/>
      <c r="J2811" s="35"/>
      <c r="K2811" s="35"/>
      <c r="L2811" s="35"/>
      <c r="M2811" s="39"/>
      <c r="N2811" s="35"/>
      <c r="O2811" s="35"/>
      <c r="P2811" s="35"/>
      <c r="Q2811" s="36"/>
      <c r="R2811" s="36"/>
    </row>
    <row r="2812" spans="6:18" ht="15" customHeight="1">
      <c r="F2812" s="35"/>
      <c r="G2812" s="35"/>
      <c r="H2812" s="35"/>
      <c r="I2812" s="35"/>
      <c r="J2812" s="35"/>
      <c r="K2812" s="35"/>
      <c r="L2812" s="35"/>
      <c r="M2812" s="39"/>
      <c r="N2812" s="35"/>
      <c r="O2812" s="35"/>
      <c r="P2812" s="35"/>
      <c r="Q2812" s="36"/>
      <c r="R2812" s="36"/>
    </row>
    <row r="2813" spans="6:18" ht="15" customHeight="1">
      <c r="F2813" s="35"/>
      <c r="G2813" s="35"/>
      <c r="H2813" s="35"/>
      <c r="I2813" s="35"/>
      <c r="J2813" s="35"/>
      <c r="K2813" s="35"/>
      <c r="L2813" s="35"/>
      <c r="M2813" s="39"/>
      <c r="N2813" s="35"/>
      <c r="O2813" s="35"/>
      <c r="P2813" s="35"/>
      <c r="Q2813" s="36"/>
      <c r="R2813" s="36"/>
    </row>
    <row r="2814" spans="6:18" ht="15" customHeight="1">
      <c r="F2814" s="35"/>
      <c r="G2814" s="35"/>
      <c r="H2814" s="35"/>
      <c r="I2814" s="35"/>
      <c r="J2814" s="35"/>
      <c r="K2814" s="35"/>
      <c r="L2814" s="35"/>
      <c r="M2814" s="39"/>
      <c r="N2814" s="35"/>
      <c r="O2814" s="35"/>
      <c r="P2814" s="35"/>
      <c r="Q2814" s="36"/>
      <c r="R2814" s="36"/>
    </row>
    <row r="2815" spans="6:18" ht="15" customHeight="1">
      <c r="F2815" s="35"/>
      <c r="G2815" s="35"/>
      <c r="H2815" s="35"/>
      <c r="I2815" s="35"/>
      <c r="J2815" s="35"/>
      <c r="K2815" s="35"/>
      <c r="L2815" s="35"/>
      <c r="M2815" s="39"/>
      <c r="N2815" s="35"/>
      <c r="O2815" s="35"/>
      <c r="P2815" s="35"/>
      <c r="Q2815" s="36"/>
      <c r="R2815" s="36"/>
    </row>
    <row r="2816" spans="6:18" ht="15" customHeight="1">
      <c r="F2816" s="35"/>
      <c r="G2816" s="35"/>
      <c r="H2816" s="35"/>
      <c r="I2816" s="35"/>
      <c r="J2816" s="35"/>
      <c r="K2816" s="35"/>
      <c r="L2816" s="35"/>
      <c r="M2816" s="39"/>
      <c r="N2816" s="35"/>
      <c r="O2816" s="35"/>
      <c r="P2816" s="35"/>
      <c r="Q2816" s="36"/>
      <c r="R2816" s="36"/>
    </row>
    <row r="2817" spans="6:18" ht="15" customHeight="1">
      <c r="F2817" s="35"/>
      <c r="G2817" s="35"/>
      <c r="H2817" s="35"/>
      <c r="I2817" s="35"/>
      <c r="J2817" s="35"/>
      <c r="K2817" s="35"/>
      <c r="L2817" s="35"/>
      <c r="M2817" s="39"/>
      <c r="N2817" s="35"/>
      <c r="O2817" s="35"/>
      <c r="P2817" s="35"/>
      <c r="Q2817" s="36"/>
      <c r="R2817" s="36"/>
    </row>
    <row r="2818" spans="6:18" ht="15" customHeight="1">
      <c r="F2818" s="35"/>
      <c r="G2818" s="35"/>
      <c r="H2818" s="35"/>
      <c r="I2818" s="35"/>
      <c r="J2818" s="35"/>
      <c r="K2818" s="35"/>
      <c r="L2818" s="35"/>
      <c r="M2818" s="39"/>
      <c r="N2818" s="35"/>
      <c r="O2818" s="35"/>
      <c r="P2818" s="35"/>
      <c r="Q2818" s="36"/>
      <c r="R2818" s="36"/>
    </row>
    <row r="2819" spans="6:18" ht="15" customHeight="1">
      <c r="F2819" s="35"/>
      <c r="G2819" s="35"/>
      <c r="H2819" s="35"/>
      <c r="I2819" s="35"/>
      <c r="J2819" s="35"/>
      <c r="K2819" s="35"/>
      <c r="L2819" s="35"/>
      <c r="M2819" s="39"/>
      <c r="N2819" s="35"/>
      <c r="O2819" s="35"/>
      <c r="P2819" s="35"/>
      <c r="Q2819" s="36"/>
      <c r="R2819" s="36"/>
    </row>
    <row r="2820" spans="6:18" ht="15" customHeight="1">
      <c r="F2820" s="35"/>
      <c r="G2820" s="35"/>
      <c r="H2820" s="35"/>
      <c r="I2820" s="35"/>
      <c r="J2820" s="35"/>
      <c r="K2820" s="35"/>
      <c r="L2820" s="35"/>
      <c r="M2820" s="39"/>
      <c r="N2820" s="35"/>
      <c r="O2820" s="35"/>
      <c r="P2820" s="35"/>
      <c r="Q2820" s="36"/>
      <c r="R2820" s="36"/>
    </row>
    <row r="2821" spans="6:18" ht="15" customHeight="1">
      <c r="F2821" s="35"/>
      <c r="G2821" s="35"/>
      <c r="H2821" s="35"/>
      <c r="I2821" s="35"/>
      <c r="J2821" s="35"/>
      <c r="K2821" s="35"/>
      <c r="L2821" s="35"/>
      <c r="M2821" s="39"/>
      <c r="N2821" s="35"/>
      <c r="O2821" s="35"/>
      <c r="P2821" s="35"/>
      <c r="Q2821" s="36"/>
      <c r="R2821" s="36"/>
    </row>
    <row r="2822" spans="6:18" ht="15" customHeight="1">
      <c r="F2822" s="35"/>
      <c r="G2822" s="35"/>
      <c r="H2822" s="35"/>
      <c r="I2822" s="35"/>
      <c r="J2822" s="35"/>
      <c r="K2822" s="35"/>
      <c r="L2822" s="35"/>
      <c r="M2822" s="39"/>
      <c r="N2822" s="35"/>
      <c r="O2822" s="35"/>
      <c r="P2822" s="35"/>
      <c r="Q2822" s="36"/>
      <c r="R2822" s="36"/>
    </row>
    <row r="2823" spans="6:18" ht="15" customHeight="1">
      <c r="F2823" s="35"/>
      <c r="G2823" s="35"/>
      <c r="H2823" s="35"/>
      <c r="I2823" s="35"/>
      <c r="J2823" s="35"/>
      <c r="K2823" s="35"/>
      <c r="L2823" s="35"/>
      <c r="M2823" s="39"/>
      <c r="N2823" s="35"/>
      <c r="O2823" s="35"/>
      <c r="P2823" s="35"/>
      <c r="Q2823" s="36"/>
      <c r="R2823" s="36"/>
    </row>
    <row r="2824" spans="6:18" ht="15" customHeight="1">
      <c r="F2824" s="35"/>
      <c r="G2824" s="35"/>
      <c r="H2824" s="35"/>
      <c r="I2824" s="35"/>
      <c r="J2824" s="35"/>
      <c r="K2824" s="35"/>
      <c r="L2824" s="35"/>
      <c r="M2824" s="39"/>
      <c r="N2824" s="35"/>
      <c r="O2824" s="35"/>
      <c r="P2824" s="35"/>
      <c r="Q2824" s="36"/>
      <c r="R2824" s="36"/>
    </row>
    <row r="2825" spans="6:18" ht="15" customHeight="1">
      <c r="F2825" s="35"/>
      <c r="G2825" s="35"/>
      <c r="H2825" s="35"/>
      <c r="I2825" s="35"/>
      <c r="J2825" s="35"/>
      <c r="K2825" s="35"/>
      <c r="L2825" s="35"/>
      <c r="M2825" s="39"/>
      <c r="N2825" s="35"/>
      <c r="O2825" s="35"/>
      <c r="P2825" s="35"/>
      <c r="Q2825" s="36"/>
      <c r="R2825" s="36"/>
    </row>
    <row r="2826" spans="6:18" ht="15" customHeight="1">
      <c r="F2826" s="35"/>
      <c r="G2826" s="35"/>
      <c r="H2826" s="35"/>
      <c r="I2826" s="35"/>
      <c r="J2826" s="35"/>
      <c r="K2826" s="35"/>
      <c r="L2826" s="35"/>
      <c r="M2826" s="39"/>
      <c r="N2826" s="35"/>
      <c r="O2826" s="35"/>
      <c r="P2826" s="35"/>
      <c r="Q2826" s="36"/>
      <c r="R2826" s="36"/>
    </row>
    <row r="2827" spans="6:18" ht="15" customHeight="1">
      <c r="F2827" s="35"/>
      <c r="G2827" s="35"/>
      <c r="H2827" s="35"/>
      <c r="I2827" s="35"/>
      <c r="J2827" s="35"/>
      <c r="K2827" s="35"/>
      <c r="L2827" s="35"/>
      <c r="M2827" s="39"/>
      <c r="N2827" s="35"/>
      <c r="O2827" s="35"/>
      <c r="P2827" s="35"/>
      <c r="Q2827" s="36"/>
      <c r="R2827" s="36"/>
    </row>
    <row r="2828" spans="6:18" ht="15" customHeight="1">
      <c r="F2828" s="35"/>
      <c r="G2828" s="35"/>
      <c r="H2828" s="35"/>
      <c r="I2828" s="35"/>
      <c r="J2828" s="35"/>
      <c r="K2828" s="35"/>
      <c r="L2828" s="35"/>
      <c r="M2828" s="39"/>
      <c r="N2828" s="35"/>
      <c r="O2828" s="35"/>
      <c r="P2828" s="35"/>
      <c r="Q2828" s="36"/>
      <c r="R2828" s="36"/>
    </row>
    <row r="2829" spans="6:18" ht="15" customHeight="1">
      <c r="F2829" s="35"/>
      <c r="G2829" s="35"/>
      <c r="H2829" s="35"/>
      <c r="I2829" s="35"/>
      <c r="J2829" s="35"/>
      <c r="K2829" s="35"/>
      <c r="L2829" s="35"/>
      <c r="M2829" s="39"/>
      <c r="N2829" s="35"/>
      <c r="O2829" s="35"/>
      <c r="P2829" s="35"/>
      <c r="Q2829" s="36"/>
      <c r="R2829" s="36"/>
    </row>
    <row r="2830" spans="6:18" ht="15" customHeight="1">
      <c r="F2830" s="35"/>
      <c r="G2830" s="35"/>
      <c r="H2830" s="35"/>
      <c r="I2830" s="35"/>
      <c r="J2830" s="35"/>
      <c r="K2830" s="35"/>
      <c r="L2830" s="35"/>
      <c r="M2830" s="39"/>
      <c r="N2830" s="35"/>
      <c r="O2830" s="35"/>
      <c r="P2830" s="35"/>
      <c r="Q2830" s="36"/>
      <c r="R2830" s="36"/>
    </row>
    <row r="2831" spans="6:18" ht="15" customHeight="1">
      <c r="F2831" s="35"/>
      <c r="G2831" s="35"/>
      <c r="H2831" s="35"/>
      <c r="I2831" s="35"/>
      <c r="J2831" s="35"/>
      <c r="K2831" s="35"/>
      <c r="L2831" s="35"/>
      <c r="M2831" s="39"/>
      <c r="N2831" s="35"/>
      <c r="O2831" s="35"/>
      <c r="P2831" s="35"/>
      <c r="Q2831" s="36"/>
      <c r="R2831" s="36"/>
    </row>
    <row r="2832" spans="6:18" ht="15" customHeight="1">
      <c r="F2832" s="35"/>
      <c r="G2832" s="35"/>
      <c r="H2832" s="35"/>
      <c r="I2832" s="35"/>
      <c r="J2832" s="35"/>
      <c r="K2832" s="35"/>
      <c r="L2832" s="35"/>
      <c r="M2832" s="39"/>
      <c r="N2832" s="35"/>
      <c r="O2832" s="35"/>
      <c r="P2832" s="35"/>
      <c r="Q2832" s="36"/>
      <c r="R2832" s="36"/>
    </row>
    <row r="2833" spans="6:18" ht="15" customHeight="1">
      <c r="F2833" s="35"/>
      <c r="G2833" s="35"/>
      <c r="H2833" s="35"/>
      <c r="I2833" s="35"/>
      <c r="J2833" s="35"/>
      <c r="K2833" s="35"/>
      <c r="L2833" s="35"/>
      <c r="M2833" s="39"/>
      <c r="N2833" s="35"/>
      <c r="O2833" s="35"/>
      <c r="P2833" s="35"/>
      <c r="Q2833" s="36"/>
      <c r="R2833" s="36"/>
    </row>
    <row r="2834" spans="6:18" ht="15" customHeight="1">
      <c r="F2834" s="35"/>
      <c r="G2834" s="35"/>
      <c r="H2834" s="35"/>
      <c r="I2834" s="35"/>
      <c r="J2834" s="35"/>
      <c r="K2834" s="35"/>
      <c r="L2834" s="35"/>
      <c r="M2834" s="39"/>
      <c r="N2834" s="35"/>
      <c r="O2834" s="35"/>
      <c r="P2834" s="35"/>
      <c r="Q2834" s="36"/>
      <c r="R2834" s="36"/>
    </row>
    <row r="2835" spans="6:18" ht="15" customHeight="1">
      <c r="F2835" s="35"/>
      <c r="G2835" s="35"/>
      <c r="H2835" s="35"/>
      <c r="I2835" s="35"/>
      <c r="J2835" s="35"/>
      <c r="K2835" s="35"/>
      <c r="L2835" s="35"/>
      <c r="M2835" s="39"/>
      <c r="N2835" s="35"/>
      <c r="O2835" s="35"/>
      <c r="P2835" s="35"/>
      <c r="Q2835" s="36"/>
      <c r="R2835" s="36"/>
    </row>
    <row r="2836" spans="6:18" ht="15" customHeight="1">
      <c r="F2836" s="35"/>
      <c r="G2836" s="35"/>
      <c r="H2836" s="35"/>
      <c r="I2836" s="35"/>
      <c r="J2836" s="35"/>
      <c r="K2836" s="35"/>
      <c r="L2836" s="35"/>
      <c r="M2836" s="39"/>
      <c r="N2836" s="35"/>
      <c r="O2836" s="35"/>
      <c r="P2836" s="35"/>
      <c r="Q2836" s="36"/>
      <c r="R2836" s="36"/>
    </row>
    <row r="2837" spans="6:18" ht="15" customHeight="1">
      <c r="F2837" s="35"/>
      <c r="G2837" s="35"/>
      <c r="H2837" s="35"/>
      <c r="I2837" s="35"/>
      <c r="J2837" s="35"/>
      <c r="K2837" s="35"/>
      <c r="L2837" s="35"/>
      <c r="M2837" s="39"/>
      <c r="N2837" s="35"/>
      <c r="O2837" s="35"/>
      <c r="P2837" s="35"/>
      <c r="Q2837" s="36"/>
      <c r="R2837" s="36"/>
    </row>
    <row r="2838" spans="6:18" ht="15" customHeight="1">
      <c r="F2838" s="35"/>
      <c r="G2838" s="35"/>
      <c r="H2838" s="35"/>
      <c r="I2838" s="35"/>
      <c r="J2838" s="35"/>
      <c r="K2838" s="35"/>
      <c r="L2838" s="35"/>
      <c r="M2838" s="39"/>
      <c r="N2838" s="35"/>
      <c r="O2838" s="35"/>
      <c r="P2838" s="35"/>
      <c r="Q2838" s="36"/>
      <c r="R2838" s="36"/>
    </row>
    <row r="2839" spans="6:18" ht="15" customHeight="1">
      <c r="F2839" s="35"/>
      <c r="G2839" s="35"/>
      <c r="H2839" s="35"/>
      <c r="I2839" s="35"/>
      <c r="J2839" s="35"/>
      <c r="K2839" s="35"/>
      <c r="L2839" s="35"/>
      <c r="M2839" s="39"/>
      <c r="N2839" s="35"/>
      <c r="O2839" s="35"/>
      <c r="P2839" s="35"/>
      <c r="Q2839" s="36"/>
      <c r="R2839" s="36"/>
    </row>
    <row r="2840" spans="6:18" ht="15" customHeight="1">
      <c r="F2840" s="35"/>
      <c r="G2840" s="35"/>
      <c r="H2840" s="35"/>
      <c r="I2840" s="35"/>
      <c r="J2840" s="35"/>
      <c r="K2840" s="35"/>
      <c r="L2840" s="35"/>
      <c r="M2840" s="39"/>
      <c r="N2840" s="35"/>
      <c r="O2840" s="35"/>
      <c r="P2840" s="35"/>
      <c r="Q2840" s="36"/>
      <c r="R2840" s="36"/>
    </row>
    <row r="2841" spans="6:18" ht="15" customHeight="1">
      <c r="F2841" s="35"/>
      <c r="G2841" s="35"/>
      <c r="H2841" s="35"/>
      <c r="I2841" s="35"/>
      <c r="J2841" s="35"/>
      <c r="K2841" s="35"/>
      <c r="L2841" s="35"/>
      <c r="M2841" s="39"/>
      <c r="N2841" s="35"/>
      <c r="O2841" s="35"/>
      <c r="P2841" s="35"/>
      <c r="Q2841" s="36"/>
      <c r="R2841" s="36"/>
    </row>
    <row r="2842" spans="6:18" ht="15" customHeight="1">
      <c r="F2842" s="35"/>
      <c r="G2842" s="35"/>
      <c r="H2842" s="35"/>
      <c r="I2842" s="35"/>
      <c r="J2842" s="35"/>
      <c r="K2842" s="35"/>
      <c r="L2842" s="35"/>
      <c r="M2842" s="39"/>
      <c r="N2842" s="35"/>
      <c r="O2842" s="35"/>
      <c r="P2842" s="35"/>
      <c r="Q2842" s="36"/>
      <c r="R2842" s="36"/>
    </row>
    <row r="2843" spans="6:18" ht="15" customHeight="1">
      <c r="F2843" s="35"/>
      <c r="G2843" s="35"/>
      <c r="H2843" s="35"/>
      <c r="I2843" s="35"/>
      <c r="J2843" s="35"/>
      <c r="K2843" s="35"/>
      <c r="L2843" s="35"/>
      <c r="M2843" s="39"/>
      <c r="N2843" s="35"/>
      <c r="O2843" s="35"/>
      <c r="P2843" s="35"/>
      <c r="Q2843" s="36"/>
      <c r="R2843" s="36"/>
    </row>
    <row r="2844" spans="6:18" ht="15" customHeight="1">
      <c r="F2844" s="35"/>
      <c r="G2844" s="35"/>
      <c r="H2844" s="35"/>
      <c r="I2844" s="35"/>
      <c r="J2844" s="35"/>
      <c r="K2844" s="35"/>
      <c r="L2844" s="35"/>
      <c r="M2844" s="39"/>
      <c r="N2844" s="35"/>
      <c r="O2844" s="35"/>
      <c r="P2844" s="35"/>
      <c r="Q2844" s="36"/>
      <c r="R2844" s="36"/>
    </row>
    <row r="2845" spans="6:18" ht="15" customHeight="1">
      <c r="F2845" s="35"/>
      <c r="G2845" s="35"/>
      <c r="H2845" s="35"/>
      <c r="I2845" s="35"/>
      <c r="J2845" s="35"/>
      <c r="K2845" s="35"/>
      <c r="L2845" s="35"/>
      <c r="M2845" s="39"/>
      <c r="N2845" s="35"/>
      <c r="O2845" s="35"/>
      <c r="P2845" s="35"/>
      <c r="Q2845" s="36"/>
      <c r="R2845" s="36"/>
    </row>
    <row r="2846" spans="6:18" ht="15" customHeight="1">
      <c r="F2846" s="35"/>
      <c r="G2846" s="35"/>
      <c r="H2846" s="35"/>
      <c r="I2846" s="35"/>
      <c r="J2846" s="35"/>
      <c r="K2846" s="35"/>
      <c r="L2846" s="35"/>
      <c r="M2846" s="39"/>
      <c r="N2846" s="35"/>
      <c r="O2846" s="35"/>
      <c r="P2846" s="35"/>
      <c r="Q2846" s="36"/>
      <c r="R2846" s="36"/>
    </row>
    <row r="2847" spans="6:18" ht="15" customHeight="1">
      <c r="F2847" s="35"/>
      <c r="G2847" s="35"/>
      <c r="H2847" s="35"/>
      <c r="I2847" s="35"/>
      <c r="J2847" s="35"/>
      <c r="K2847" s="35"/>
      <c r="L2847" s="35"/>
      <c r="M2847" s="39"/>
      <c r="N2847" s="35"/>
      <c r="O2847" s="35"/>
      <c r="P2847" s="35"/>
      <c r="Q2847" s="36"/>
      <c r="R2847" s="36"/>
    </row>
    <row r="2848" spans="6:18" ht="15" customHeight="1">
      <c r="F2848" s="35"/>
      <c r="G2848" s="35"/>
      <c r="H2848" s="35"/>
      <c r="I2848" s="35"/>
      <c r="J2848" s="35"/>
      <c r="K2848" s="35"/>
      <c r="L2848" s="35"/>
      <c r="M2848" s="39"/>
      <c r="N2848" s="35"/>
      <c r="O2848" s="35"/>
      <c r="P2848" s="35"/>
      <c r="Q2848" s="36"/>
      <c r="R2848" s="36"/>
    </row>
    <row r="2849" spans="6:18" ht="15" customHeight="1">
      <c r="F2849" s="35"/>
      <c r="G2849" s="35"/>
      <c r="H2849" s="35"/>
      <c r="I2849" s="35"/>
      <c r="J2849" s="35"/>
      <c r="K2849" s="35"/>
      <c r="L2849" s="35"/>
      <c r="M2849" s="39"/>
      <c r="N2849" s="35"/>
      <c r="O2849" s="35"/>
      <c r="P2849" s="35"/>
      <c r="Q2849" s="36"/>
      <c r="R2849" s="36"/>
    </row>
    <row r="2850" spans="6:18" ht="15" customHeight="1">
      <c r="F2850" s="35"/>
      <c r="G2850" s="35"/>
      <c r="H2850" s="35"/>
      <c r="I2850" s="35"/>
      <c r="J2850" s="35"/>
      <c r="K2850" s="35"/>
      <c r="L2850" s="35"/>
      <c r="M2850" s="39"/>
      <c r="N2850" s="35"/>
      <c r="O2850" s="35"/>
      <c r="P2850" s="35"/>
      <c r="Q2850" s="36"/>
      <c r="R2850" s="36"/>
    </row>
    <row r="2851" spans="6:18" ht="15" customHeight="1">
      <c r="F2851" s="35"/>
      <c r="G2851" s="35"/>
      <c r="H2851" s="35"/>
      <c r="I2851" s="35"/>
      <c r="J2851" s="35"/>
      <c r="K2851" s="35"/>
      <c r="L2851" s="35"/>
      <c r="M2851" s="39"/>
      <c r="N2851" s="35"/>
      <c r="O2851" s="35"/>
      <c r="P2851" s="35"/>
      <c r="Q2851" s="36"/>
      <c r="R2851" s="36"/>
    </row>
    <row r="2852" spans="6:18" ht="15" customHeight="1">
      <c r="F2852" s="35"/>
      <c r="G2852" s="35"/>
      <c r="H2852" s="35"/>
      <c r="I2852" s="35"/>
      <c r="J2852" s="35"/>
      <c r="K2852" s="35"/>
      <c r="L2852" s="35"/>
      <c r="M2852" s="39"/>
      <c r="N2852" s="35"/>
      <c r="O2852" s="35"/>
      <c r="P2852" s="35"/>
      <c r="Q2852" s="36"/>
      <c r="R2852" s="36"/>
    </row>
    <row r="2853" spans="6:18" ht="15" customHeight="1">
      <c r="F2853" s="35"/>
      <c r="G2853" s="35"/>
      <c r="H2853" s="35"/>
      <c r="I2853" s="35"/>
      <c r="J2853" s="35"/>
      <c r="K2853" s="35"/>
      <c r="L2853" s="35"/>
      <c r="M2853" s="39"/>
      <c r="N2853" s="35"/>
      <c r="O2853" s="35"/>
      <c r="P2853" s="35"/>
      <c r="Q2853" s="36"/>
      <c r="R2853" s="36"/>
    </row>
    <row r="2854" spans="6:18" ht="15" customHeight="1">
      <c r="F2854" s="35"/>
      <c r="G2854" s="35"/>
      <c r="H2854" s="35"/>
      <c r="I2854" s="35"/>
      <c r="J2854" s="35"/>
      <c r="K2854" s="35"/>
      <c r="L2854" s="35"/>
      <c r="M2854" s="39"/>
      <c r="N2854" s="35"/>
      <c r="O2854" s="35"/>
      <c r="P2854" s="35"/>
      <c r="Q2854" s="36"/>
      <c r="R2854" s="36"/>
    </row>
    <row r="2855" spans="6:18" ht="15" customHeight="1">
      <c r="F2855" s="35"/>
      <c r="G2855" s="35"/>
      <c r="H2855" s="35"/>
      <c r="I2855" s="35"/>
      <c r="J2855" s="35"/>
      <c r="K2855" s="35"/>
      <c r="L2855" s="35"/>
      <c r="M2855" s="39"/>
      <c r="N2855" s="35"/>
      <c r="O2855" s="35"/>
      <c r="P2855" s="35"/>
      <c r="Q2855" s="36"/>
      <c r="R2855" s="36"/>
    </row>
    <row r="2856" spans="6:18" ht="15" customHeight="1">
      <c r="F2856" s="35"/>
      <c r="G2856" s="35"/>
      <c r="H2856" s="35"/>
      <c r="I2856" s="35"/>
      <c r="J2856" s="35"/>
      <c r="K2856" s="35"/>
      <c r="L2856" s="35"/>
      <c r="M2856" s="39"/>
      <c r="N2856" s="35"/>
      <c r="O2856" s="35"/>
      <c r="P2856" s="35"/>
      <c r="Q2856" s="36"/>
      <c r="R2856" s="36"/>
    </row>
    <row r="2857" spans="6:18" ht="15" customHeight="1">
      <c r="F2857" s="35"/>
      <c r="G2857" s="35"/>
      <c r="H2857" s="35"/>
      <c r="I2857" s="35"/>
      <c r="J2857" s="35"/>
      <c r="K2857" s="35"/>
      <c r="L2857" s="35"/>
      <c r="M2857" s="39"/>
      <c r="N2857" s="35"/>
      <c r="O2857" s="35"/>
      <c r="P2857" s="35"/>
      <c r="Q2857" s="36"/>
      <c r="R2857" s="36"/>
    </row>
    <row r="2858" spans="6:18" ht="15" customHeight="1">
      <c r="F2858" s="35"/>
      <c r="G2858" s="35"/>
      <c r="H2858" s="35"/>
      <c r="I2858" s="35"/>
      <c r="J2858" s="35"/>
      <c r="K2858" s="35"/>
      <c r="L2858" s="35"/>
      <c r="M2858" s="39"/>
      <c r="N2858" s="35"/>
      <c r="O2858" s="35"/>
      <c r="P2858" s="35"/>
      <c r="Q2858" s="36"/>
      <c r="R2858" s="36"/>
    </row>
    <row r="2859" spans="6:18" ht="15" customHeight="1">
      <c r="F2859" s="35"/>
      <c r="G2859" s="35"/>
      <c r="H2859" s="35"/>
      <c r="I2859" s="35"/>
      <c r="J2859" s="35"/>
      <c r="K2859" s="35"/>
      <c r="L2859" s="35"/>
      <c r="M2859" s="39"/>
      <c r="N2859" s="35"/>
      <c r="O2859" s="35"/>
      <c r="P2859" s="35"/>
      <c r="Q2859" s="36"/>
      <c r="R2859" s="36"/>
    </row>
    <row r="2860" spans="6:18" ht="15" customHeight="1">
      <c r="F2860" s="35"/>
      <c r="G2860" s="35"/>
      <c r="H2860" s="35"/>
      <c r="I2860" s="35"/>
      <c r="J2860" s="35"/>
      <c r="K2860" s="35"/>
      <c r="L2860" s="35"/>
      <c r="M2860" s="39"/>
      <c r="N2860" s="35"/>
      <c r="O2860" s="35"/>
      <c r="P2860" s="35"/>
      <c r="Q2860" s="36"/>
      <c r="R2860" s="36"/>
    </row>
    <row r="2861" spans="6:18" ht="15" customHeight="1">
      <c r="F2861" s="35"/>
      <c r="G2861" s="35"/>
      <c r="H2861" s="35"/>
      <c r="I2861" s="35"/>
      <c r="J2861" s="35"/>
      <c r="K2861" s="35"/>
      <c r="L2861" s="35"/>
      <c r="M2861" s="39"/>
      <c r="N2861" s="35"/>
      <c r="O2861" s="35"/>
      <c r="P2861" s="35"/>
      <c r="Q2861" s="36"/>
      <c r="R2861" s="36"/>
    </row>
    <row r="2862" spans="6:18" ht="15" customHeight="1">
      <c r="F2862" s="35"/>
      <c r="G2862" s="35"/>
      <c r="H2862" s="35"/>
      <c r="I2862" s="35"/>
      <c r="J2862" s="35"/>
      <c r="K2862" s="35"/>
      <c r="L2862" s="35"/>
      <c r="M2862" s="39"/>
      <c r="N2862" s="35"/>
      <c r="O2862" s="35"/>
      <c r="P2862" s="35"/>
      <c r="Q2862" s="36"/>
      <c r="R2862" s="36"/>
    </row>
    <row r="2863" spans="6:18" ht="15" customHeight="1">
      <c r="F2863" s="35"/>
      <c r="G2863" s="35"/>
      <c r="H2863" s="35"/>
      <c r="I2863" s="35"/>
      <c r="J2863" s="35"/>
      <c r="K2863" s="35"/>
      <c r="L2863" s="35"/>
      <c r="M2863" s="39"/>
      <c r="N2863" s="35"/>
      <c r="O2863" s="35"/>
      <c r="P2863" s="35"/>
      <c r="Q2863" s="36"/>
      <c r="R2863" s="36"/>
    </row>
    <row r="2864" spans="6:18" ht="15" customHeight="1">
      <c r="F2864" s="35"/>
      <c r="G2864" s="35"/>
      <c r="H2864" s="35"/>
      <c r="I2864" s="35"/>
      <c r="J2864" s="35"/>
      <c r="K2864" s="35"/>
      <c r="L2864" s="35"/>
      <c r="M2864" s="39"/>
      <c r="N2864" s="35"/>
      <c r="O2864" s="35"/>
      <c r="P2864" s="35"/>
      <c r="Q2864" s="36"/>
      <c r="R2864" s="36"/>
    </row>
    <row r="2865" spans="6:18" ht="15" customHeight="1">
      <c r="F2865" s="35"/>
      <c r="G2865" s="35"/>
      <c r="H2865" s="35"/>
      <c r="I2865" s="35"/>
      <c r="J2865" s="35"/>
      <c r="K2865" s="35"/>
      <c r="L2865" s="35"/>
      <c r="M2865" s="39"/>
      <c r="N2865" s="35"/>
      <c r="O2865" s="35"/>
      <c r="P2865" s="35"/>
      <c r="Q2865" s="36"/>
      <c r="R2865" s="36"/>
    </row>
    <row r="2866" spans="6:18" ht="15" customHeight="1">
      <c r="F2866" s="35"/>
      <c r="G2866" s="35"/>
      <c r="H2866" s="35"/>
      <c r="I2866" s="35"/>
      <c r="J2866" s="35"/>
      <c r="K2866" s="35"/>
      <c r="L2866" s="35"/>
      <c r="M2866" s="39"/>
      <c r="N2866" s="35"/>
      <c r="O2866" s="35"/>
      <c r="P2866" s="35"/>
      <c r="Q2866" s="36"/>
      <c r="R2866" s="36"/>
    </row>
    <row r="2867" spans="6:18" ht="15" customHeight="1">
      <c r="F2867" s="35"/>
      <c r="G2867" s="35"/>
      <c r="H2867" s="35"/>
      <c r="I2867" s="35"/>
      <c r="J2867" s="35"/>
      <c r="K2867" s="35"/>
      <c r="L2867" s="35"/>
      <c r="M2867" s="39"/>
      <c r="N2867" s="35"/>
      <c r="O2867" s="35"/>
      <c r="P2867" s="35"/>
      <c r="Q2867" s="36"/>
      <c r="R2867" s="36"/>
    </row>
    <row r="2868" spans="6:18" ht="15" customHeight="1">
      <c r="F2868" s="35"/>
      <c r="G2868" s="35"/>
      <c r="H2868" s="35"/>
      <c r="I2868" s="35"/>
      <c r="J2868" s="35"/>
      <c r="K2868" s="35"/>
      <c r="L2868" s="35"/>
      <c r="M2868" s="39"/>
      <c r="N2868" s="35"/>
      <c r="O2868" s="35"/>
      <c r="P2868" s="35"/>
      <c r="Q2868" s="36"/>
      <c r="R2868" s="36"/>
    </row>
    <row r="2869" spans="6:18" ht="15" customHeight="1">
      <c r="F2869" s="35"/>
      <c r="G2869" s="35"/>
      <c r="H2869" s="35"/>
      <c r="I2869" s="35"/>
      <c r="J2869" s="35"/>
      <c r="K2869" s="35"/>
      <c r="L2869" s="35"/>
      <c r="M2869" s="39"/>
      <c r="N2869" s="35"/>
      <c r="O2869" s="35"/>
      <c r="P2869" s="35"/>
      <c r="Q2869" s="36"/>
      <c r="R2869" s="36"/>
    </row>
    <row r="2870" spans="6:18" ht="15" customHeight="1">
      <c r="F2870" s="35"/>
      <c r="G2870" s="35"/>
      <c r="H2870" s="35"/>
      <c r="I2870" s="35"/>
      <c r="J2870" s="35"/>
      <c r="K2870" s="35"/>
      <c r="L2870" s="35"/>
      <c r="M2870" s="39"/>
      <c r="N2870" s="35"/>
      <c r="O2870" s="35"/>
      <c r="P2870" s="35"/>
      <c r="Q2870" s="36"/>
      <c r="R2870" s="36"/>
    </row>
    <row r="2871" spans="6:18" ht="15" customHeight="1">
      <c r="F2871" s="35"/>
      <c r="G2871" s="35"/>
      <c r="H2871" s="35"/>
      <c r="I2871" s="35"/>
      <c r="J2871" s="35"/>
      <c r="K2871" s="35"/>
      <c r="L2871" s="35"/>
      <c r="M2871" s="39"/>
      <c r="N2871" s="35"/>
      <c r="O2871" s="35"/>
      <c r="P2871" s="35"/>
      <c r="Q2871" s="36"/>
      <c r="R2871" s="36"/>
    </row>
    <row r="2872" spans="6:18" ht="15" customHeight="1">
      <c r="F2872" s="35"/>
      <c r="G2872" s="35"/>
      <c r="H2872" s="35"/>
      <c r="I2872" s="35"/>
      <c r="J2872" s="35"/>
      <c r="K2872" s="35"/>
      <c r="L2872" s="35"/>
      <c r="M2872" s="39"/>
      <c r="N2872" s="35"/>
      <c r="O2872" s="35"/>
      <c r="P2872" s="35"/>
      <c r="Q2872" s="36"/>
      <c r="R2872" s="36"/>
    </row>
    <row r="2873" spans="6:18" ht="15" customHeight="1">
      <c r="F2873" s="35"/>
      <c r="G2873" s="35"/>
      <c r="H2873" s="35"/>
      <c r="I2873" s="35"/>
      <c r="J2873" s="35"/>
      <c r="K2873" s="35"/>
      <c r="L2873" s="35"/>
      <c r="M2873" s="39"/>
      <c r="N2873" s="35"/>
      <c r="O2873" s="35"/>
      <c r="P2873" s="35"/>
      <c r="Q2873" s="36"/>
      <c r="R2873" s="36"/>
    </row>
    <row r="2874" spans="6:18" ht="15" customHeight="1">
      <c r="F2874" s="35"/>
      <c r="G2874" s="35"/>
      <c r="H2874" s="35"/>
      <c r="I2874" s="35"/>
      <c r="J2874" s="35"/>
      <c r="K2874" s="35"/>
      <c r="L2874" s="35"/>
      <c r="M2874" s="39"/>
      <c r="N2874" s="35"/>
      <c r="O2874" s="35"/>
      <c r="P2874" s="35"/>
      <c r="Q2874" s="36"/>
      <c r="R2874" s="36"/>
    </row>
    <row r="2875" spans="6:18" ht="15" customHeight="1">
      <c r="F2875" s="35"/>
      <c r="G2875" s="35"/>
      <c r="H2875" s="35"/>
      <c r="I2875" s="35"/>
      <c r="J2875" s="35"/>
      <c r="K2875" s="35"/>
      <c r="L2875" s="35"/>
      <c r="M2875" s="39"/>
      <c r="N2875" s="35"/>
      <c r="O2875" s="35"/>
      <c r="P2875" s="35"/>
      <c r="Q2875" s="36"/>
      <c r="R2875" s="36"/>
    </row>
    <row r="2876" spans="6:18" ht="15" customHeight="1">
      <c r="F2876" s="35"/>
      <c r="G2876" s="35"/>
      <c r="H2876" s="35"/>
      <c r="I2876" s="35"/>
      <c r="J2876" s="35"/>
      <c r="K2876" s="35"/>
      <c r="L2876" s="35"/>
      <c r="M2876" s="39"/>
      <c r="N2876" s="35"/>
      <c r="O2876" s="35"/>
      <c r="P2876" s="35"/>
      <c r="Q2876" s="36"/>
      <c r="R2876" s="36"/>
    </row>
    <row r="2877" spans="6:18" ht="15" customHeight="1">
      <c r="F2877" s="35"/>
      <c r="G2877" s="35"/>
      <c r="H2877" s="35"/>
      <c r="I2877" s="35"/>
      <c r="J2877" s="35"/>
      <c r="K2877" s="35"/>
      <c r="L2877" s="35"/>
      <c r="M2877" s="39"/>
      <c r="N2877" s="35"/>
      <c r="O2877" s="35"/>
      <c r="P2877" s="35"/>
      <c r="Q2877" s="36"/>
      <c r="R2877" s="36"/>
    </row>
    <row r="2878" spans="6:18" ht="15" customHeight="1">
      <c r="F2878" s="35"/>
      <c r="G2878" s="35"/>
      <c r="H2878" s="35"/>
      <c r="I2878" s="35"/>
      <c r="J2878" s="35"/>
      <c r="K2878" s="35"/>
      <c r="L2878" s="35"/>
      <c r="M2878" s="39"/>
      <c r="N2878" s="35"/>
      <c r="O2878" s="35"/>
      <c r="P2878" s="35"/>
      <c r="Q2878" s="36"/>
      <c r="R2878" s="36"/>
    </row>
    <row r="2879" spans="6:18" ht="15" customHeight="1">
      <c r="F2879" s="35"/>
      <c r="G2879" s="35"/>
      <c r="H2879" s="35"/>
      <c r="I2879" s="35"/>
      <c r="J2879" s="35"/>
      <c r="K2879" s="35"/>
      <c r="L2879" s="35"/>
      <c r="M2879" s="39"/>
      <c r="N2879" s="35"/>
      <c r="O2879" s="35"/>
      <c r="P2879" s="35"/>
      <c r="Q2879" s="36"/>
      <c r="R2879" s="36"/>
    </row>
    <row r="2880" spans="6:18" ht="15" customHeight="1">
      <c r="F2880" s="35"/>
      <c r="G2880" s="35"/>
      <c r="H2880" s="35"/>
      <c r="I2880" s="35"/>
      <c r="J2880" s="35"/>
      <c r="K2880" s="35"/>
      <c r="L2880" s="35"/>
      <c r="M2880" s="39"/>
      <c r="N2880" s="35"/>
      <c r="O2880" s="35"/>
      <c r="P2880" s="35"/>
      <c r="Q2880" s="36"/>
      <c r="R2880" s="36"/>
    </row>
    <row r="2881" spans="6:18" ht="15" customHeight="1">
      <c r="F2881" s="35"/>
      <c r="G2881" s="35"/>
      <c r="H2881" s="35"/>
      <c r="I2881" s="35"/>
      <c r="J2881" s="35"/>
      <c r="K2881" s="35"/>
      <c r="L2881" s="35"/>
      <c r="M2881" s="39"/>
      <c r="N2881" s="35"/>
      <c r="O2881" s="35"/>
      <c r="P2881" s="35"/>
      <c r="Q2881" s="36"/>
      <c r="R2881" s="36"/>
    </row>
    <row r="2882" spans="6:18" ht="15" customHeight="1">
      <c r="F2882" s="35"/>
      <c r="G2882" s="35"/>
      <c r="H2882" s="35"/>
      <c r="I2882" s="35"/>
      <c r="J2882" s="35"/>
      <c r="K2882" s="35"/>
      <c r="L2882" s="35"/>
      <c r="M2882" s="39"/>
      <c r="N2882" s="35"/>
      <c r="O2882" s="35"/>
      <c r="P2882" s="35"/>
      <c r="Q2882" s="36"/>
      <c r="R2882" s="36"/>
    </row>
    <row r="2883" spans="6:18" ht="15" customHeight="1">
      <c r="F2883" s="35"/>
      <c r="G2883" s="35"/>
      <c r="H2883" s="35"/>
      <c r="I2883" s="35"/>
      <c r="J2883" s="35"/>
      <c r="K2883" s="35"/>
      <c r="L2883" s="35"/>
      <c r="M2883" s="39"/>
      <c r="N2883" s="35"/>
      <c r="O2883" s="35"/>
      <c r="P2883" s="35"/>
      <c r="Q2883" s="36"/>
      <c r="R2883" s="36"/>
    </row>
    <row r="2884" spans="6:18" ht="15" customHeight="1">
      <c r="F2884" s="35"/>
      <c r="G2884" s="35"/>
      <c r="H2884" s="35"/>
      <c r="I2884" s="35"/>
      <c r="J2884" s="35"/>
      <c r="K2884" s="35"/>
      <c r="L2884" s="35"/>
      <c r="M2884" s="39"/>
      <c r="N2884" s="35"/>
      <c r="O2884" s="35"/>
      <c r="P2884" s="35"/>
      <c r="Q2884" s="36"/>
      <c r="R2884" s="36"/>
    </row>
    <row r="2885" spans="6:18" ht="15" customHeight="1">
      <c r="F2885" s="35"/>
      <c r="G2885" s="35"/>
      <c r="H2885" s="35"/>
      <c r="I2885" s="35"/>
      <c r="J2885" s="35"/>
      <c r="K2885" s="35"/>
      <c r="L2885" s="35"/>
      <c r="M2885" s="39"/>
      <c r="N2885" s="35"/>
      <c r="O2885" s="35"/>
      <c r="P2885" s="35"/>
      <c r="Q2885" s="36"/>
      <c r="R2885" s="36"/>
    </row>
    <row r="2886" spans="6:18" ht="15" customHeight="1">
      <c r="F2886" s="35"/>
      <c r="G2886" s="35"/>
      <c r="H2886" s="35"/>
      <c r="I2886" s="35"/>
      <c r="J2886" s="35"/>
      <c r="K2886" s="35"/>
      <c r="L2886" s="35"/>
      <c r="M2886" s="39"/>
      <c r="N2886" s="35"/>
      <c r="O2886" s="35"/>
      <c r="P2886" s="35"/>
      <c r="Q2886" s="36"/>
      <c r="R2886" s="36"/>
    </row>
    <row r="2887" spans="6:18" ht="15" customHeight="1">
      <c r="F2887" s="35"/>
      <c r="G2887" s="35"/>
      <c r="H2887" s="35"/>
      <c r="I2887" s="35"/>
      <c r="J2887" s="35"/>
      <c r="K2887" s="35"/>
      <c r="L2887" s="35"/>
      <c r="M2887" s="39"/>
      <c r="N2887" s="35"/>
      <c r="O2887" s="35"/>
      <c r="P2887" s="35"/>
      <c r="Q2887" s="36"/>
      <c r="R2887" s="36"/>
    </row>
    <row r="2888" spans="6:18" ht="15" customHeight="1">
      <c r="F2888" s="35"/>
      <c r="G2888" s="35"/>
      <c r="H2888" s="35"/>
      <c r="I2888" s="35"/>
      <c r="J2888" s="35"/>
      <c r="K2888" s="35"/>
      <c r="L2888" s="35"/>
      <c r="M2888" s="39"/>
      <c r="N2888" s="35"/>
      <c r="O2888" s="35"/>
      <c r="P2888" s="35"/>
      <c r="Q2888" s="36"/>
      <c r="R2888" s="36"/>
    </row>
    <row r="2889" spans="6:18" ht="15" customHeight="1">
      <c r="F2889" s="35"/>
      <c r="G2889" s="35"/>
      <c r="H2889" s="35"/>
      <c r="I2889" s="35"/>
      <c r="J2889" s="35"/>
      <c r="K2889" s="35"/>
      <c r="L2889" s="35"/>
      <c r="M2889" s="39"/>
      <c r="N2889" s="35"/>
      <c r="O2889" s="35"/>
      <c r="P2889" s="35"/>
      <c r="Q2889" s="36"/>
      <c r="R2889" s="36"/>
    </row>
    <row r="2890" spans="6:18" ht="15" customHeight="1">
      <c r="F2890" s="35"/>
      <c r="G2890" s="35"/>
      <c r="H2890" s="35"/>
      <c r="I2890" s="35"/>
      <c r="J2890" s="35"/>
      <c r="K2890" s="35"/>
      <c r="L2890" s="35"/>
      <c r="M2890" s="39"/>
      <c r="N2890" s="35"/>
      <c r="O2890" s="35"/>
      <c r="P2890" s="35"/>
      <c r="Q2890" s="36"/>
      <c r="R2890" s="36"/>
    </row>
    <row r="2891" spans="6:18" ht="15" customHeight="1">
      <c r="F2891" s="35"/>
      <c r="G2891" s="35"/>
      <c r="H2891" s="35"/>
      <c r="I2891" s="35"/>
      <c r="J2891" s="35"/>
      <c r="K2891" s="35"/>
      <c r="L2891" s="35"/>
      <c r="M2891" s="39"/>
      <c r="N2891" s="35"/>
      <c r="O2891" s="35"/>
      <c r="P2891" s="35"/>
      <c r="Q2891" s="36"/>
      <c r="R2891" s="36"/>
    </row>
    <row r="2892" spans="6:18" ht="15" customHeight="1">
      <c r="F2892" s="35"/>
      <c r="G2892" s="35"/>
      <c r="H2892" s="35"/>
      <c r="I2892" s="35"/>
      <c r="J2892" s="35"/>
      <c r="K2892" s="35"/>
      <c r="L2892" s="35"/>
      <c r="M2892" s="39"/>
      <c r="N2892" s="35"/>
      <c r="O2892" s="35"/>
      <c r="P2892" s="35"/>
      <c r="Q2892" s="36"/>
      <c r="R2892" s="36"/>
    </row>
    <row r="2893" spans="6:18" ht="15" customHeight="1">
      <c r="F2893" s="35"/>
      <c r="G2893" s="35"/>
      <c r="H2893" s="35"/>
      <c r="I2893" s="35"/>
      <c r="J2893" s="35"/>
      <c r="K2893" s="35"/>
      <c r="L2893" s="35"/>
      <c r="M2893" s="39"/>
      <c r="N2893" s="35"/>
      <c r="O2893" s="35"/>
      <c r="P2893" s="35"/>
      <c r="Q2893" s="36"/>
      <c r="R2893" s="36"/>
    </row>
    <row r="2894" spans="6:18" ht="15" customHeight="1">
      <c r="F2894" s="35"/>
      <c r="G2894" s="35"/>
      <c r="H2894" s="35"/>
      <c r="I2894" s="35"/>
      <c r="J2894" s="35"/>
      <c r="K2894" s="35"/>
      <c r="L2894" s="35"/>
      <c r="M2894" s="39"/>
      <c r="N2894" s="35"/>
      <c r="O2894" s="35"/>
      <c r="P2894" s="35"/>
      <c r="Q2894" s="36"/>
      <c r="R2894" s="36"/>
    </row>
    <row r="2895" spans="6:18" ht="15" customHeight="1">
      <c r="F2895" s="35"/>
      <c r="G2895" s="35"/>
      <c r="H2895" s="35"/>
      <c r="I2895" s="35"/>
      <c r="J2895" s="35"/>
      <c r="K2895" s="35"/>
      <c r="L2895" s="35"/>
      <c r="M2895" s="39"/>
      <c r="N2895" s="35"/>
      <c r="O2895" s="35"/>
      <c r="P2895" s="35"/>
      <c r="Q2895" s="36"/>
      <c r="R2895" s="36"/>
    </row>
    <row r="2896" spans="6:18" ht="15" customHeight="1">
      <c r="F2896" s="35"/>
      <c r="G2896" s="35"/>
      <c r="H2896" s="35"/>
      <c r="I2896" s="35"/>
      <c r="J2896" s="35"/>
      <c r="K2896" s="35"/>
      <c r="L2896" s="35"/>
      <c r="M2896" s="39"/>
      <c r="N2896" s="35"/>
      <c r="O2896" s="35"/>
      <c r="P2896" s="35"/>
      <c r="Q2896" s="36"/>
      <c r="R2896" s="36"/>
    </row>
    <row r="2897" spans="6:18" ht="15" customHeight="1">
      <c r="F2897" s="35"/>
      <c r="G2897" s="35"/>
      <c r="H2897" s="35"/>
      <c r="I2897" s="35"/>
      <c r="J2897" s="35"/>
      <c r="K2897" s="35"/>
      <c r="L2897" s="35"/>
      <c r="M2897" s="39"/>
      <c r="N2897" s="35"/>
      <c r="O2897" s="35"/>
      <c r="P2897" s="35"/>
      <c r="Q2897" s="36"/>
      <c r="R2897" s="36"/>
    </row>
    <row r="2898" spans="6:18" ht="15" customHeight="1">
      <c r="F2898" s="35"/>
      <c r="G2898" s="35"/>
      <c r="H2898" s="35"/>
      <c r="I2898" s="35"/>
      <c r="J2898" s="35"/>
      <c r="K2898" s="35"/>
      <c r="L2898" s="35"/>
      <c r="M2898" s="39"/>
      <c r="N2898" s="35"/>
      <c r="O2898" s="35"/>
      <c r="P2898" s="35"/>
      <c r="Q2898" s="36"/>
      <c r="R2898" s="36"/>
    </row>
    <row r="2899" spans="6:18" ht="15" customHeight="1">
      <c r="F2899" s="35"/>
      <c r="G2899" s="35"/>
      <c r="H2899" s="35"/>
      <c r="I2899" s="35"/>
      <c r="J2899" s="35"/>
      <c r="K2899" s="35"/>
      <c r="L2899" s="35"/>
      <c r="M2899" s="39"/>
      <c r="N2899" s="35"/>
      <c r="O2899" s="35"/>
      <c r="P2899" s="35"/>
      <c r="Q2899" s="36"/>
      <c r="R2899" s="36"/>
    </row>
    <row r="2900" spans="6:18" ht="15" customHeight="1">
      <c r="F2900" s="35"/>
      <c r="G2900" s="35"/>
      <c r="H2900" s="35"/>
      <c r="I2900" s="35"/>
      <c r="J2900" s="35"/>
      <c r="K2900" s="35"/>
      <c r="L2900" s="35"/>
      <c r="M2900" s="39"/>
      <c r="N2900" s="35"/>
      <c r="O2900" s="35"/>
      <c r="P2900" s="35"/>
      <c r="Q2900" s="36"/>
      <c r="R2900" s="36"/>
    </row>
    <row r="2901" spans="6:18" ht="15" customHeight="1">
      <c r="F2901" s="35"/>
      <c r="G2901" s="35"/>
      <c r="H2901" s="35"/>
      <c r="I2901" s="35"/>
      <c r="J2901" s="35"/>
      <c r="K2901" s="35"/>
      <c r="L2901" s="35"/>
      <c r="M2901" s="39"/>
      <c r="N2901" s="35"/>
      <c r="O2901" s="35"/>
      <c r="P2901" s="35"/>
      <c r="Q2901" s="36"/>
      <c r="R2901" s="36"/>
    </row>
    <row r="2902" spans="6:18" ht="15" customHeight="1">
      <c r="F2902" s="35"/>
      <c r="G2902" s="35"/>
      <c r="H2902" s="35"/>
      <c r="I2902" s="35"/>
      <c r="J2902" s="35"/>
      <c r="K2902" s="35"/>
      <c r="L2902" s="35"/>
      <c r="M2902" s="39"/>
      <c r="N2902" s="35"/>
      <c r="O2902" s="35"/>
      <c r="P2902" s="35"/>
      <c r="Q2902" s="36"/>
      <c r="R2902" s="36"/>
    </row>
    <row r="2903" spans="6:18" ht="15" customHeight="1">
      <c r="F2903" s="35"/>
      <c r="G2903" s="35"/>
      <c r="H2903" s="35"/>
      <c r="I2903" s="35"/>
      <c r="J2903" s="35"/>
      <c r="K2903" s="35"/>
      <c r="L2903" s="35"/>
      <c r="M2903" s="39"/>
      <c r="N2903" s="35"/>
      <c r="O2903" s="35"/>
      <c r="P2903" s="35"/>
      <c r="Q2903" s="36"/>
      <c r="R2903" s="36"/>
    </row>
    <row r="2904" spans="6:18" ht="15" customHeight="1">
      <c r="F2904" s="35"/>
      <c r="G2904" s="35"/>
      <c r="H2904" s="35"/>
      <c r="I2904" s="35"/>
      <c r="J2904" s="35"/>
      <c r="K2904" s="35"/>
      <c r="L2904" s="35"/>
      <c r="M2904" s="39"/>
      <c r="N2904" s="35"/>
      <c r="O2904" s="35"/>
      <c r="P2904" s="35"/>
      <c r="Q2904" s="36"/>
      <c r="R2904" s="36"/>
    </row>
    <row r="2905" spans="6:18" ht="15" customHeight="1">
      <c r="F2905" s="35"/>
      <c r="G2905" s="35"/>
      <c r="H2905" s="35"/>
      <c r="I2905" s="35"/>
      <c r="J2905" s="35"/>
      <c r="K2905" s="35"/>
      <c r="L2905" s="35"/>
      <c r="M2905" s="39"/>
      <c r="N2905" s="35"/>
      <c r="O2905" s="35"/>
      <c r="P2905" s="35"/>
      <c r="Q2905" s="36"/>
      <c r="R2905" s="36"/>
    </row>
    <row r="2906" spans="6:18" ht="15" customHeight="1">
      <c r="F2906" s="35"/>
      <c r="G2906" s="35"/>
      <c r="H2906" s="35"/>
      <c r="I2906" s="35"/>
      <c r="J2906" s="35"/>
      <c r="K2906" s="35"/>
      <c r="L2906" s="35"/>
      <c r="M2906" s="39"/>
      <c r="N2906" s="35"/>
      <c r="O2906" s="35"/>
      <c r="P2906" s="35"/>
      <c r="Q2906" s="36"/>
      <c r="R2906" s="36"/>
    </row>
    <row r="2907" spans="6:18" ht="15" customHeight="1">
      <c r="F2907" s="35"/>
      <c r="G2907" s="35"/>
      <c r="H2907" s="35"/>
      <c r="I2907" s="35"/>
      <c r="J2907" s="35"/>
      <c r="K2907" s="35"/>
      <c r="L2907" s="35"/>
      <c r="M2907" s="39"/>
      <c r="N2907" s="35"/>
      <c r="O2907" s="35"/>
      <c r="P2907" s="35"/>
      <c r="Q2907" s="36"/>
      <c r="R2907" s="36"/>
    </row>
    <row r="2908" spans="6:18" ht="15" customHeight="1">
      <c r="F2908" s="35"/>
      <c r="G2908" s="35"/>
      <c r="H2908" s="35"/>
      <c r="I2908" s="35"/>
      <c r="J2908" s="35"/>
      <c r="K2908" s="35"/>
      <c r="L2908" s="35"/>
      <c r="M2908" s="39"/>
      <c r="N2908" s="35"/>
      <c r="O2908" s="35"/>
      <c r="P2908" s="35"/>
      <c r="Q2908" s="36"/>
      <c r="R2908" s="36"/>
    </row>
    <row r="2909" spans="6:18" ht="15" customHeight="1">
      <c r="F2909" s="35"/>
      <c r="G2909" s="35"/>
      <c r="H2909" s="35"/>
      <c r="I2909" s="35"/>
      <c r="J2909" s="35"/>
      <c r="K2909" s="35"/>
      <c r="L2909" s="35"/>
      <c r="M2909" s="39"/>
      <c r="N2909" s="35"/>
      <c r="O2909" s="35"/>
      <c r="P2909" s="35"/>
      <c r="Q2909" s="36"/>
      <c r="R2909" s="36"/>
    </row>
    <row r="2910" spans="6:18" ht="15" customHeight="1">
      <c r="F2910" s="35"/>
      <c r="G2910" s="35"/>
      <c r="H2910" s="35"/>
      <c r="I2910" s="35"/>
      <c r="J2910" s="35"/>
      <c r="K2910" s="35"/>
      <c r="L2910" s="35"/>
      <c r="M2910" s="39"/>
      <c r="N2910" s="35"/>
      <c r="O2910" s="35"/>
      <c r="P2910" s="35"/>
      <c r="Q2910" s="36"/>
      <c r="R2910" s="36"/>
    </row>
    <row r="2911" spans="6:18" ht="15" customHeight="1">
      <c r="F2911" s="35"/>
      <c r="G2911" s="35"/>
      <c r="H2911" s="35"/>
      <c r="I2911" s="35"/>
      <c r="J2911" s="35"/>
      <c r="K2911" s="35"/>
      <c r="L2911" s="35"/>
      <c r="M2911" s="39"/>
      <c r="N2911" s="35"/>
      <c r="O2911" s="35"/>
      <c r="P2911" s="35"/>
      <c r="Q2911" s="36"/>
      <c r="R2911" s="36"/>
    </row>
    <row r="2912" spans="6:18" ht="15" customHeight="1">
      <c r="F2912" s="35"/>
      <c r="G2912" s="35"/>
      <c r="H2912" s="35"/>
      <c r="I2912" s="35"/>
      <c r="J2912" s="35"/>
      <c r="K2912" s="35"/>
      <c r="L2912" s="35"/>
      <c r="M2912" s="39"/>
      <c r="N2912" s="35"/>
      <c r="O2912" s="35"/>
      <c r="P2912" s="35"/>
      <c r="Q2912" s="36"/>
      <c r="R2912" s="36"/>
    </row>
    <row r="2913" spans="6:18" ht="15" customHeight="1">
      <c r="F2913" s="35"/>
      <c r="G2913" s="35"/>
      <c r="H2913" s="35"/>
      <c r="I2913" s="35"/>
      <c r="J2913" s="35"/>
      <c r="K2913" s="35"/>
      <c r="L2913" s="35"/>
      <c r="M2913" s="39"/>
      <c r="N2913" s="35"/>
      <c r="O2913" s="35"/>
      <c r="P2913" s="35"/>
      <c r="Q2913" s="36"/>
      <c r="R2913" s="36"/>
    </row>
    <row r="2914" spans="6:18" ht="15" customHeight="1">
      <c r="F2914" s="35"/>
      <c r="G2914" s="35"/>
      <c r="H2914" s="35"/>
      <c r="I2914" s="35"/>
      <c r="J2914" s="35"/>
      <c r="K2914" s="35"/>
      <c r="L2914" s="35"/>
      <c r="M2914" s="39"/>
      <c r="N2914" s="35"/>
      <c r="O2914" s="35"/>
      <c r="P2914" s="35"/>
      <c r="Q2914" s="36"/>
      <c r="R2914" s="36"/>
    </row>
    <row r="2915" spans="6:18" ht="15" customHeight="1">
      <c r="F2915" s="35"/>
      <c r="G2915" s="35"/>
      <c r="H2915" s="35"/>
      <c r="I2915" s="35"/>
      <c r="J2915" s="35"/>
      <c r="K2915" s="35"/>
      <c r="L2915" s="35"/>
      <c r="M2915" s="39"/>
      <c r="N2915" s="35"/>
      <c r="O2915" s="35"/>
      <c r="P2915" s="35"/>
      <c r="Q2915" s="36"/>
      <c r="R2915" s="36"/>
    </row>
    <row r="2916" spans="6:18" ht="15" customHeight="1">
      <c r="F2916" s="35"/>
      <c r="G2916" s="35"/>
      <c r="H2916" s="35"/>
      <c r="I2916" s="35"/>
      <c r="J2916" s="35"/>
      <c r="K2916" s="35"/>
      <c r="L2916" s="35"/>
      <c r="M2916" s="39"/>
      <c r="N2916" s="35"/>
      <c r="O2916" s="35"/>
      <c r="P2916" s="35"/>
      <c r="Q2916" s="36"/>
      <c r="R2916" s="36"/>
    </row>
    <row r="2917" spans="6:18" ht="15" customHeight="1">
      <c r="F2917" s="35"/>
      <c r="G2917" s="35"/>
      <c r="H2917" s="35"/>
      <c r="I2917" s="35"/>
      <c r="J2917" s="35"/>
      <c r="K2917" s="35"/>
      <c r="L2917" s="35"/>
      <c r="M2917" s="39"/>
      <c r="N2917" s="35"/>
      <c r="O2917" s="35"/>
      <c r="P2917" s="35"/>
      <c r="Q2917" s="36"/>
      <c r="R2917" s="36"/>
    </row>
    <row r="2918" spans="6:18" ht="15" customHeight="1">
      <c r="F2918" s="35"/>
      <c r="G2918" s="35"/>
      <c r="H2918" s="35"/>
      <c r="I2918" s="35"/>
      <c r="J2918" s="35"/>
      <c r="K2918" s="35"/>
      <c r="L2918" s="35"/>
      <c r="M2918" s="39"/>
      <c r="N2918" s="35"/>
      <c r="O2918" s="35"/>
      <c r="P2918" s="35"/>
      <c r="Q2918" s="36"/>
      <c r="R2918" s="36"/>
    </row>
    <row r="2919" spans="6:18" ht="15" customHeight="1">
      <c r="F2919" s="35"/>
      <c r="G2919" s="35"/>
      <c r="H2919" s="35"/>
      <c r="I2919" s="35"/>
      <c r="J2919" s="35"/>
      <c r="K2919" s="35"/>
      <c r="L2919" s="35"/>
      <c r="M2919" s="39"/>
      <c r="N2919" s="35"/>
      <c r="O2919" s="35"/>
      <c r="P2919" s="35"/>
      <c r="Q2919" s="36"/>
      <c r="R2919" s="36"/>
    </row>
    <row r="2920" spans="6:18" ht="15" customHeight="1">
      <c r="F2920" s="35"/>
      <c r="G2920" s="35"/>
      <c r="H2920" s="35"/>
      <c r="I2920" s="35"/>
      <c r="J2920" s="35"/>
      <c r="K2920" s="35"/>
      <c r="L2920" s="35"/>
      <c r="M2920" s="39"/>
      <c r="N2920" s="35"/>
      <c r="O2920" s="35"/>
      <c r="P2920" s="35"/>
      <c r="Q2920" s="36"/>
      <c r="R2920" s="36"/>
    </row>
    <row r="2921" spans="6:18" ht="15" customHeight="1">
      <c r="F2921" s="35"/>
      <c r="G2921" s="35"/>
      <c r="H2921" s="35"/>
      <c r="I2921" s="35"/>
      <c r="J2921" s="35"/>
      <c r="K2921" s="35"/>
      <c r="L2921" s="35"/>
      <c r="M2921" s="39"/>
      <c r="N2921" s="35"/>
      <c r="O2921" s="35"/>
      <c r="P2921" s="35"/>
      <c r="Q2921" s="36"/>
      <c r="R2921" s="36"/>
    </row>
    <row r="2922" spans="6:18" ht="15" customHeight="1">
      <c r="F2922" s="35"/>
      <c r="G2922" s="35"/>
      <c r="H2922" s="35"/>
      <c r="I2922" s="35"/>
      <c r="J2922" s="35"/>
      <c r="K2922" s="35"/>
      <c r="L2922" s="35"/>
      <c r="M2922" s="39"/>
      <c r="N2922" s="35"/>
      <c r="O2922" s="35"/>
      <c r="P2922" s="35"/>
      <c r="Q2922" s="36"/>
      <c r="R2922" s="36"/>
    </row>
    <row r="2923" spans="6:18" ht="15" customHeight="1">
      <c r="F2923" s="35"/>
      <c r="G2923" s="35"/>
      <c r="H2923" s="35"/>
      <c r="I2923" s="35"/>
      <c r="J2923" s="35"/>
      <c r="K2923" s="35"/>
      <c r="L2923" s="35"/>
      <c r="M2923" s="39"/>
      <c r="N2923" s="35"/>
      <c r="O2923" s="35"/>
      <c r="P2923" s="35"/>
      <c r="Q2923" s="36"/>
      <c r="R2923" s="36"/>
    </row>
    <row r="2924" spans="6:18" ht="15" customHeight="1">
      <c r="F2924" s="35"/>
      <c r="G2924" s="35"/>
      <c r="H2924" s="35"/>
      <c r="I2924" s="35"/>
      <c r="J2924" s="35"/>
      <c r="K2924" s="35"/>
      <c r="L2924" s="35"/>
      <c r="M2924" s="39"/>
      <c r="N2924" s="35"/>
      <c r="O2924" s="35"/>
      <c r="P2924" s="35"/>
      <c r="Q2924" s="36"/>
      <c r="R2924" s="36"/>
    </row>
    <row r="2925" spans="6:18" ht="15" customHeight="1">
      <c r="F2925" s="35"/>
      <c r="G2925" s="35"/>
      <c r="H2925" s="35"/>
      <c r="I2925" s="35"/>
      <c r="J2925" s="35"/>
      <c r="K2925" s="35"/>
      <c r="L2925" s="35"/>
      <c r="M2925" s="39"/>
      <c r="N2925" s="35"/>
      <c r="O2925" s="35"/>
      <c r="P2925" s="35"/>
      <c r="Q2925" s="36"/>
      <c r="R2925" s="36"/>
    </row>
    <row r="2926" spans="6:18" ht="15" customHeight="1">
      <c r="F2926" s="35"/>
      <c r="G2926" s="35"/>
      <c r="H2926" s="35"/>
      <c r="I2926" s="35"/>
      <c r="J2926" s="35"/>
      <c r="K2926" s="35"/>
      <c r="L2926" s="35"/>
      <c r="M2926" s="39"/>
      <c r="N2926" s="35"/>
      <c r="O2926" s="35"/>
      <c r="P2926" s="35"/>
      <c r="Q2926" s="36"/>
      <c r="R2926" s="36"/>
    </row>
    <row r="2927" spans="6:18" ht="15" customHeight="1">
      <c r="F2927" s="35"/>
      <c r="G2927" s="35"/>
      <c r="H2927" s="35"/>
      <c r="I2927" s="35"/>
      <c r="J2927" s="35"/>
      <c r="K2927" s="35"/>
      <c r="L2927" s="35"/>
      <c r="M2927" s="39"/>
      <c r="N2927" s="35"/>
      <c r="O2927" s="35"/>
      <c r="P2927" s="35"/>
      <c r="Q2927" s="36"/>
      <c r="R2927" s="36"/>
    </row>
    <row r="2928" spans="6:18" ht="15" customHeight="1">
      <c r="F2928" s="35"/>
      <c r="G2928" s="35"/>
      <c r="H2928" s="35"/>
      <c r="I2928" s="35"/>
      <c r="J2928" s="35"/>
      <c r="K2928" s="35"/>
      <c r="L2928" s="35"/>
      <c r="M2928" s="39"/>
      <c r="N2928" s="35"/>
      <c r="O2928" s="35"/>
      <c r="P2928" s="35"/>
      <c r="Q2928" s="36"/>
      <c r="R2928" s="36"/>
    </row>
    <row r="2929" spans="6:18" ht="15" customHeight="1">
      <c r="F2929" s="35"/>
      <c r="G2929" s="35"/>
      <c r="H2929" s="35"/>
      <c r="I2929" s="35"/>
      <c r="J2929" s="35"/>
      <c r="K2929" s="35"/>
      <c r="L2929" s="35"/>
      <c r="M2929" s="39"/>
      <c r="N2929" s="35"/>
      <c r="O2929" s="35"/>
      <c r="P2929" s="35"/>
      <c r="Q2929" s="36"/>
      <c r="R2929" s="36"/>
    </row>
    <row r="2930" spans="6:18" ht="15" customHeight="1">
      <c r="F2930" s="35"/>
      <c r="G2930" s="35"/>
      <c r="H2930" s="35"/>
      <c r="I2930" s="35"/>
      <c r="J2930" s="35"/>
      <c r="K2930" s="35"/>
      <c r="L2930" s="35"/>
      <c r="M2930" s="39"/>
      <c r="N2930" s="35"/>
      <c r="O2930" s="35"/>
      <c r="P2930" s="35"/>
      <c r="Q2930" s="36"/>
      <c r="R2930" s="36"/>
    </row>
    <row r="2931" spans="6:18" ht="15" customHeight="1">
      <c r="F2931" s="35"/>
      <c r="G2931" s="35"/>
      <c r="H2931" s="35"/>
      <c r="I2931" s="35"/>
      <c r="J2931" s="35"/>
      <c r="K2931" s="35"/>
      <c r="L2931" s="35"/>
      <c r="M2931" s="39"/>
      <c r="N2931" s="35"/>
      <c r="O2931" s="35"/>
      <c r="P2931" s="35"/>
      <c r="Q2931" s="36"/>
      <c r="R2931" s="36"/>
    </row>
    <row r="2932" spans="6:18" ht="15" customHeight="1">
      <c r="F2932" s="35"/>
      <c r="G2932" s="35"/>
      <c r="H2932" s="35"/>
      <c r="I2932" s="35"/>
      <c r="J2932" s="35"/>
      <c r="K2932" s="35"/>
      <c r="L2932" s="35"/>
      <c r="M2932" s="39"/>
      <c r="N2932" s="35"/>
      <c r="O2932" s="35"/>
      <c r="P2932" s="35"/>
      <c r="Q2932" s="36"/>
      <c r="R2932" s="36"/>
    </row>
    <row r="2933" spans="6:18" ht="15" customHeight="1">
      <c r="F2933" s="35"/>
      <c r="G2933" s="35"/>
      <c r="H2933" s="35"/>
      <c r="I2933" s="35"/>
      <c r="J2933" s="35"/>
      <c r="K2933" s="35"/>
      <c r="L2933" s="35"/>
      <c r="M2933" s="39"/>
      <c r="N2933" s="35"/>
      <c r="O2933" s="35"/>
      <c r="P2933" s="35"/>
      <c r="Q2933" s="36"/>
      <c r="R2933" s="36"/>
    </row>
    <row r="2934" spans="6:18" ht="15" customHeight="1">
      <c r="F2934" s="35"/>
      <c r="G2934" s="35"/>
      <c r="H2934" s="35"/>
      <c r="I2934" s="35"/>
      <c r="J2934" s="35"/>
      <c r="K2934" s="35"/>
      <c r="L2934" s="35"/>
      <c r="M2934" s="39"/>
      <c r="N2934" s="35"/>
      <c r="O2934" s="35"/>
      <c r="P2934" s="35"/>
      <c r="Q2934" s="36"/>
      <c r="R2934" s="36"/>
    </row>
    <row r="2935" spans="6:18" ht="15" customHeight="1">
      <c r="F2935" s="35"/>
      <c r="G2935" s="35"/>
      <c r="H2935" s="35"/>
      <c r="I2935" s="35"/>
      <c r="J2935" s="35"/>
      <c r="K2935" s="35"/>
      <c r="L2935" s="35"/>
      <c r="M2935" s="39"/>
      <c r="N2935" s="35"/>
      <c r="O2935" s="35"/>
      <c r="P2935" s="35"/>
      <c r="Q2935" s="36"/>
      <c r="R2935" s="36"/>
    </row>
    <row r="2936" spans="6:18" ht="15" customHeight="1">
      <c r="F2936" s="35"/>
      <c r="G2936" s="35"/>
      <c r="H2936" s="35"/>
      <c r="I2936" s="35"/>
      <c r="J2936" s="35"/>
      <c r="K2936" s="35"/>
      <c r="L2936" s="35"/>
      <c r="M2936" s="39"/>
      <c r="N2936" s="35"/>
      <c r="O2936" s="35"/>
      <c r="P2936" s="35"/>
      <c r="Q2936" s="36"/>
      <c r="R2936" s="36"/>
    </row>
    <row r="2937" spans="6:18" ht="15" customHeight="1">
      <c r="F2937" s="35"/>
      <c r="G2937" s="35"/>
      <c r="H2937" s="35"/>
      <c r="I2937" s="35"/>
      <c r="J2937" s="35"/>
      <c r="K2937" s="35"/>
      <c r="L2937" s="35"/>
      <c r="M2937" s="39"/>
      <c r="N2937" s="35"/>
      <c r="O2937" s="35"/>
      <c r="P2937" s="35"/>
      <c r="Q2937" s="36"/>
      <c r="R2937" s="36"/>
    </row>
    <row r="2938" spans="6:18" ht="15" customHeight="1">
      <c r="F2938" s="35"/>
      <c r="G2938" s="35"/>
      <c r="H2938" s="35"/>
      <c r="I2938" s="35"/>
      <c r="J2938" s="35"/>
      <c r="K2938" s="35"/>
      <c r="L2938" s="35"/>
      <c r="M2938" s="39"/>
      <c r="N2938" s="35"/>
      <c r="O2938" s="35"/>
      <c r="P2938" s="35"/>
      <c r="Q2938" s="36"/>
      <c r="R2938" s="36"/>
    </row>
    <row r="2939" spans="6:18" ht="15" customHeight="1">
      <c r="F2939" s="35"/>
      <c r="G2939" s="35"/>
      <c r="H2939" s="35"/>
      <c r="I2939" s="35"/>
      <c r="J2939" s="35"/>
      <c r="K2939" s="35"/>
      <c r="L2939" s="35"/>
      <c r="M2939" s="39"/>
      <c r="N2939" s="35"/>
      <c r="O2939" s="35"/>
      <c r="P2939" s="35"/>
      <c r="Q2939" s="36"/>
      <c r="R2939" s="36"/>
    </row>
    <row r="2940" spans="6:18" ht="15" customHeight="1">
      <c r="F2940" s="35"/>
      <c r="G2940" s="35"/>
      <c r="H2940" s="35"/>
      <c r="I2940" s="35"/>
      <c r="J2940" s="35"/>
      <c r="K2940" s="35"/>
      <c r="L2940" s="35"/>
      <c r="M2940" s="39"/>
      <c r="N2940" s="35"/>
      <c r="O2940" s="35"/>
      <c r="P2940" s="35"/>
      <c r="Q2940" s="36"/>
      <c r="R2940" s="36"/>
    </row>
    <row r="2941" spans="6:18" ht="15" customHeight="1">
      <c r="F2941" s="35"/>
      <c r="G2941" s="35"/>
      <c r="H2941" s="35"/>
      <c r="I2941" s="35"/>
      <c r="J2941" s="35"/>
      <c r="K2941" s="35"/>
      <c r="L2941" s="35"/>
      <c r="M2941" s="39"/>
      <c r="N2941" s="35"/>
      <c r="O2941" s="35"/>
      <c r="P2941" s="35"/>
      <c r="Q2941" s="36"/>
      <c r="R2941" s="36"/>
    </row>
    <row r="2942" spans="6:18" ht="15" customHeight="1">
      <c r="F2942" s="35"/>
      <c r="G2942" s="35"/>
      <c r="H2942" s="35"/>
      <c r="I2942" s="35"/>
      <c r="J2942" s="35"/>
      <c r="K2942" s="35"/>
      <c r="L2942" s="35"/>
      <c r="M2942" s="39"/>
      <c r="N2942" s="35"/>
      <c r="O2942" s="35"/>
      <c r="P2942" s="35"/>
      <c r="Q2942" s="36"/>
      <c r="R2942" s="36"/>
    </row>
    <row r="2943" spans="6:18" ht="15" customHeight="1">
      <c r="F2943" s="35"/>
      <c r="G2943" s="35"/>
      <c r="H2943" s="35"/>
      <c r="I2943" s="35"/>
      <c r="J2943" s="35"/>
      <c r="K2943" s="35"/>
      <c r="L2943" s="35"/>
      <c r="M2943" s="39"/>
      <c r="N2943" s="35"/>
      <c r="O2943" s="35"/>
      <c r="P2943" s="35"/>
      <c r="Q2943" s="36"/>
      <c r="R2943" s="36"/>
    </row>
    <row r="2944" spans="6:18" ht="15" customHeight="1">
      <c r="F2944" s="35"/>
      <c r="G2944" s="35"/>
      <c r="H2944" s="35"/>
      <c r="I2944" s="35"/>
      <c r="J2944" s="35"/>
      <c r="K2944" s="35"/>
      <c r="L2944" s="35"/>
      <c r="M2944" s="39"/>
      <c r="N2944" s="35"/>
      <c r="O2944" s="35"/>
      <c r="P2944" s="35"/>
      <c r="Q2944" s="36"/>
      <c r="R2944" s="36"/>
    </row>
    <row r="2945" spans="6:18" ht="15" customHeight="1">
      <c r="F2945" s="35"/>
      <c r="G2945" s="35"/>
      <c r="H2945" s="35"/>
      <c r="I2945" s="35"/>
      <c r="J2945" s="35"/>
      <c r="K2945" s="35"/>
      <c r="L2945" s="35"/>
      <c r="M2945" s="39"/>
      <c r="N2945" s="35"/>
      <c r="O2945" s="35"/>
      <c r="P2945" s="35"/>
      <c r="Q2945" s="36"/>
      <c r="R2945" s="36"/>
    </row>
    <row r="2946" spans="6:18" ht="15" customHeight="1">
      <c r="F2946" s="35"/>
      <c r="G2946" s="35"/>
      <c r="H2946" s="35"/>
      <c r="I2946" s="35"/>
      <c r="J2946" s="35"/>
      <c r="K2946" s="35"/>
      <c r="L2946" s="35"/>
      <c r="M2946" s="39"/>
      <c r="N2946" s="35"/>
      <c r="O2946" s="35"/>
      <c r="P2946" s="35"/>
      <c r="Q2946" s="36"/>
      <c r="R2946" s="36"/>
    </row>
    <row r="2947" spans="6:18" ht="15" customHeight="1">
      <c r="F2947" s="35"/>
      <c r="G2947" s="35"/>
      <c r="H2947" s="35"/>
      <c r="I2947" s="35"/>
      <c r="J2947" s="35"/>
      <c r="K2947" s="35"/>
      <c r="L2947" s="35"/>
      <c r="M2947" s="39"/>
      <c r="N2947" s="35"/>
      <c r="O2947" s="35"/>
      <c r="P2947" s="35"/>
      <c r="Q2947" s="36"/>
      <c r="R2947" s="36"/>
    </row>
    <row r="2948" spans="6:18" ht="15" customHeight="1">
      <c r="F2948" s="35"/>
      <c r="G2948" s="35"/>
      <c r="H2948" s="35"/>
      <c r="I2948" s="35"/>
      <c r="J2948" s="35"/>
      <c r="K2948" s="35"/>
      <c r="L2948" s="35"/>
      <c r="M2948" s="39"/>
      <c r="N2948" s="35"/>
      <c r="O2948" s="35"/>
      <c r="P2948" s="35"/>
      <c r="Q2948" s="36"/>
      <c r="R2948" s="36"/>
    </row>
    <row r="2949" spans="6:18" ht="15" customHeight="1">
      <c r="F2949" s="35"/>
      <c r="G2949" s="35"/>
      <c r="H2949" s="35"/>
      <c r="I2949" s="35"/>
      <c r="J2949" s="35"/>
      <c r="K2949" s="35"/>
      <c r="L2949" s="35"/>
      <c r="M2949" s="39"/>
      <c r="N2949" s="35"/>
      <c r="O2949" s="35"/>
      <c r="P2949" s="35"/>
      <c r="Q2949" s="36"/>
      <c r="R2949" s="36"/>
    </row>
    <row r="2950" spans="6:18" ht="15" customHeight="1">
      <c r="F2950" s="35"/>
      <c r="G2950" s="35"/>
      <c r="H2950" s="35"/>
      <c r="I2950" s="35"/>
      <c r="J2950" s="35"/>
      <c r="K2950" s="35"/>
      <c r="L2950" s="35"/>
      <c r="M2950" s="39"/>
      <c r="N2950" s="35"/>
      <c r="O2950" s="35"/>
      <c r="P2950" s="35"/>
      <c r="Q2950" s="36"/>
      <c r="R2950" s="36"/>
    </row>
    <row r="2951" spans="6:18" ht="15" customHeight="1">
      <c r="F2951" s="35"/>
      <c r="G2951" s="35"/>
      <c r="H2951" s="35"/>
      <c r="I2951" s="35"/>
      <c r="J2951" s="35"/>
      <c r="K2951" s="35"/>
      <c r="L2951" s="35"/>
      <c r="M2951" s="39"/>
      <c r="N2951" s="35"/>
      <c r="O2951" s="35"/>
      <c r="P2951" s="35"/>
      <c r="Q2951" s="36"/>
      <c r="R2951" s="36"/>
    </row>
    <row r="2952" spans="6:18" ht="15" customHeight="1">
      <c r="F2952" s="35"/>
      <c r="G2952" s="35"/>
      <c r="H2952" s="35"/>
      <c r="I2952" s="35"/>
      <c r="J2952" s="35"/>
      <c r="K2952" s="35"/>
      <c r="L2952" s="35"/>
      <c r="M2952" s="39"/>
      <c r="N2952" s="35"/>
      <c r="O2952" s="35"/>
      <c r="P2952" s="35"/>
      <c r="Q2952" s="36"/>
      <c r="R2952" s="36"/>
    </row>
    <row r="2953" spans="6:18" ht="15" customHeight="1">
      <c r="F2953" s="35"/>
      <c r="G2953" s="35"/>
      <c r="H2953" s="35"/>
      <c r="I2953" s="35"/>
      <c r="J2953" s="35"/>
      <c r="K2953" s="35"/>
      <c r="L2953" s="35"/>
      <c r="M2953" s="39"/>
      <c r="N2953" s="35"/>
      <c r="O2953" s="35"/>
      <c r="P2953" s="35"/>
      <c r="Q2953" s="36"/>
      <c r="R2953" s="36"/>
    </row>
    <row r="2954" spans="6:18" ht="15" customHeight="1">
      <c r="F2954" s="35"/>
      <c r="G2954" s="35"/>
      <c r="H2954" s="35"/>
      <c r="I2954" s="35"/>
      <c r="J2954" s="35"/>
      <c r="K2954" s="35"/>
      <c r="L2954" s="35"/>
      <c r="M2954" s="39"/>
      <c r="N2954" s="35"/>
      <c r="O2954" s="35"/>
      <c r="P2954" s="35"/>
      <c r="Q2954" s="36"/>
      <c r="R2954" s="36"/>
    </row>
    <row r="2955" spans="6:18" ht="15" customHeight="1">
      <c r="F2955" s="35"/>
      <c r="G2955" s="35"/>
      <c r="H2955" s="35"/>
      <c r="I2955" s="35"/>
      <c r="J2955" s="35"/>
      <c r="K2955" s="35"/>
      <c r="L2955" s="35"/>
      <c r="M2955" s="39"/>
      <c r="N2955" s="35"/>
      <c r="O2955" s="35"/>
      <c r="P2955" s="35"/>
      <c r="Q2955" s="36"/>
      <c r="R2955" s="36"/>
    </row>
    <row r="2956" spans="6:18" ht="15" customHeight="1">
      <c r="F2956" s="35"/>
      <c r="G2956" s="35"/>
      <c r="H2956" s="35"/>
      <c r="I2956" s="35"/>
      <c r="J2956" s="35"/>
      <c r="K2956" s="35"/>
      <c r="L2956" s="35"/>
      <c r="M2956" s="39"/>
      <c r="N2956" s="35"/>
      <c r="O2956" s="35"/>
      <c r="P2956" s="35"/>
      <c r="Q2956" s="36"/>
      <c r="R2956" s="36"/>
    </row>
    <row r="2957" spans="6:18" ht="15" customHeight="1">
      <c r="F2957" s="35"/>
      <c r="G2957" s="35"/>
      <c r="H2957" s="35"/>
      <c r="I2957" s="35"/>
      <c r="J2957" s="35"/>
      <c r="K2957" s="35"/>
      <c r="L2957" s="35"/>
      <c r="M2957" s="39"/>
      <c r="N2957" s="35"/>
      <c r="O2957" s="35"/>
      <c r="P2957" s="35"/>
      <c r="Q2957" s="36"/>
      <c r="R2957" s="36"/>
    </row>
    <row r="2958" spans="6:18" ht="15" customHeight="1">
      <c r="F2958" s="35"/>
      <c r="G2958" s="35"/>
      <c r="H2958" s="35"/>
      <c r="I2958" s="35"/>
      <c r="J2958" s="35"/>
      <c r="K2958" s="35"/>
      <c r="L2958" s="35"/>
      <c r="M2958" s="39"/>
      <c r="N2958" s="35"/>
      <c r="O2958" s="35"/>
      <c r="P2958" s="35"/>
      <c r="Q2958" s="36"/>
      <c r="R2958" s="36"/>
    </row>
    <row r="2959" spans="6:18" ht="15" customHeight="1">
      <c r="F2959" s="35"/>
      <c r="G2959" s="35"/>
      <c r="H2959" s="35"/>
      <c r="I2959" s="35"/>
      <c r="J2959" s="35"/>
      <c r="K2959" s="35"/>
      <c r="L2959" s="35"/>
      <c r="M2959" s="39"/>
      <c r="N2959" s="35"/>
      <c r="O2959" s="35"/>
      <c r="P2959" s="35"/>
      <c r="Q2959" s="36"/>
      <c r="R2959" s="36"/>
    </row>
    <row r="2960" spans="6:18" ht="15" customHeight="1">
      <c r="F2960" s="35"/>
      <c r="G2960" s="35"/>
      <c r="H2960" s="35"/>
      <c r="I2960" s="35"/>
      <c r="J2960" s="35"/>
      <c r="K2960" s="35"/>
      <c r="L2960" s="35"/>
      <c r="M2960" s="39"/>
      <c r="N2960" s="35"/>
      <c r="O2960" s="35"/>
      <c r="P2960" s="35"/>
      <c r="Q2960" s="36"/>
      <c r="R2960" s="36"/>
    </row>
    <row r="2961" spans="6:18" ht="15" customHeight="1">
      <c r="F2961" s="35"/>
      <c r="G2961" s="35"/>
      <c r="H2961" s="35"/>
      <c r="I2961" s="35"/>
      <c r="J2961" s="35"/>
      <c r="K2961" s="35"/>
      <c r="L2961" s="35"/>
      <c r="M2961" s="39"/>
      <c r="N2961" s="35"/>
      <c r="O2961" s="35"/>
      <c r="P2961" s="35"/>
      <c r="Q2961" s="36"/>
      <c r="R2961" s="36"/>
    </row>
    <row r="2962" spans="6:18" ht="15" customHeight="1">
      <c r="F2962" s="35"/>
      <c r="G2962" s="35"/>
      <c r="H2962" s="35"/>
      <c r="I2962" s="35"/>
      <c r="J2962" s="35"/>
      <c r="K2962" s="35"/>
      <c r="L2962" s="35"/>
      <c r="M2962" s="39"/>
      <c r="N2962" s="35"/>
      <c r="O2962" s="35"/>
      <c r="P2962" s="35"/>
      <c r="Q2962" s="36"/>
      <c r="R2962" s="36"/>
    </row>
    <row r="2963" spans="6:18" ht="15" customHeight="1">
      <c r="F2963" s="35"/>
      <c r="G2963" s="35"/>
      <c r="H2963" s="35"/>
      <c r="I2963" s="35"/>
      <c r="J2963" s="35"/>
      <c r="K2963" s="35"/>
      <c r="L2963" s="35"/>
      <c r="M2963" s="39"/>
      <c r="N2963" s="35"/>
      <c r="O2963" s="35"/>
      <c r="P2963" s="35"/>
      <c r="Q2963" s="36"/>
      <c r="R2963" s="36"/>
    </row>
    <row r="2964" spans="6:18" ht="15" customHeight="1">
      <c r="F2964" s="35"/>
      <c r="G2964" s="35"/>
      <c r="H2964" s="35"/>
      <c r="I2964" s="35"/>
      <c r="J2964" s="35"/>
      <c r="K2964" s="35"/>
      <c r="L2964" s="35"/>
      <c r="M2964" s="39"/>
      <c r="N2964" s="35"/>
      <c r="O2964" s="35"/>
      <c r="P2964" s="35"/>
      <c r="Q2964" s="36"/>
      <c r="R2964" s="36"/>
    </row>
    <row r="2965" spans="6:18" ht="15" customHeight="1">
      <c r="F2965" s="35"/>
      <c r="G2965" s="35"/>
      <c r="H2965" s="35"/>
      <c r="I2965" s="35"/>
      <c r="J2965" s="35"/>
      <c r="K2965" s="35"/>
      <c r="L2965" s="35"/>
      <c r="M2965" s="39"/>
      <c r="N2965" s="35"/>
      <c r="O2965" s="35"/>
      <c r="P2965" s="35"/>
      <c r="Q2965" s="36"/>
      <c r="R2965" s="36"/>
    </row>
    <row r="2966" spans="6:18" ht="15" customHeight="1">
      <c r="F2966" s="35"/>
      <c r="G2966" s="35"/>
      <c r="H2966" s="35"/>
      <c r="I2966" s="35"/>
      <c r="J2966" s="35"/>
      <c r="K2966" s="35"/>
      <c r="L2966" s="35"/>
      <c r="M2966" s="39"/>
      <c r="N2966" s="35"/>
      <c r="O2966" s="35"/>
      <c r="P2966" s="35"/>
      <c r="Q2966" s="36"/>
      <c r="R2966" s="36"/>
    </row>
    <row r="2967" spans="6:18" ht="15" customHeight="1">
      <c r="F2967" s="35"/>
      <c r="G2967" s="35"/>
      <c r="H2967" s="35"/>
      <c r="I2967" s="35"/>
      <c r="J2967" s="35"/>
      <c r="K2967" s="35"/>
      <c r="L2967" s="35"/>
      <c r="M2967" s="39"/>
      <c r="N2967" s="35"/>
      <c r="O2967" s="35"/>
      <c r="P2967" s="35"/>
      <c r="Q2967" s="36"/>
      <c r="R2967" s="36"/>
    </row>
    <row r="2968" spans="6:18" ht="15" customHeight="1">
      <c r="F2968" s="35"/>
      <c r="G2968" s="35"/>
      <c r="H2968" s="35"/>
      <c r="I2968" s="35"/>
      <c r="J2968" s="35"/>
      <c r="K2968" s="35"/>
      <c r="L2968" s="35"/>
      <c r="M2968" s="39"/>
      <c r="N2968" s="35"/>
      <c r="O2968" s="35"/>
      <c r="P2968" s="35"/>
      <c r="Q2968" s="36"/>
      <c r="R2968" s="36"/>
    </row>
    <row r="2969" spans="6:18" ht="15" customHeight="1">
      <c r="F2969" s="35"/>
      <c r="G2969" s="35"/>
      <c r="H2969" s="35"/>
      <c r="I2969" s="35"/>
      <c r="J2969" s="35"/>
      <c r="K2969" s="35"/>
      <c r="L2969" s="35"/>
      <c r="M2969" s="39"/>
      <c r="N2969" s="35"/>
      <c r="O2969" s="35"/>
      <c r="P2969" s="35"/>
      <c r="Q2969" s="36"/>
      <c r="R2969" s="36"/>
    </row>
    <row r="2970" spans="6:18" ht="15" customHeight="1">
      <c r="F2970" s="35"/>
      <c r="G2970" s="35"/>
      <c r="H2970" s="35"/>
      <c r="I2970" s="35"/>
      <c r="J2970" s="35"/>
      <c r="K2970" s="35"/>
      <c r="L2970" s="35"/>
      <c r="M2970" s="39"/>
      <c r="N2970" s="35"/>
      <c r="O2970" s="35"/>
      <c r="P2970" s="35"/>
      <c r="Q2970" s="36"/>
      <c r="R2970" s="36"/>
    </row>
    <row r="2971" spans="6:18" ht="15" customHeight="1">
      <c r="F2971" s="35"/>
      <c r="G2971" s="35"/>
      <c r="H2971" s="35"/>
      <c r="I2971" s="35"/>
      <c r="J2971" s="35"/>
      <c r="K2971" s="35"/>
      <c r="L2971" s="35"/>
      <c r="M2971" s="39"/>
      <c r="N2971" s="35"/>
      <c r="O2971" s="35"/>
      <c r="P2971" s="35"/>
      <c r="Q2971" s="36"/>
      <c r="R2971" s="36"/>
    </row>
    <row r="2972" spans="6:18" ht="15" customHeight="1">
      <c r="F2972" s="35"/>
      <c r="G2972" s="35"/>
      <c r="H2972" s="35"/>
      <c r="I2972" s="35"/>
      <c r="J2972" s="35"/>
      <c r="K2972" s="35"/>
      <c r="L2972" s="35"/>
      <c r="M2972" s="39"/>
      <c r="N2972" s="35"/>
      <c r="O2972" s="35"/>
      <c r="P2972" s="35"/>
      <c r="Q2972" s="36"/>
      <c r="R2972" s="36"/>
    </row>
    <row r="2973" spans="6:18" ht="15" customHeight="1">
      <c r="F2973" s="35"/>
      <c r="G2973" s="35"/>
      <c r="H2973" s="35"/>
      <c r="I2973" s="35"/>
      <c r="J2973" s="35"/>
      <c r="K2973" s="35"/>
      <c r="L2973" s="35"/>
      <c r="M2973" s="39"/>
      <c r="N2973" s="35"/>
      <c r="O2973" s="35"/>
      <c r="P2973" s="35"/>
      <c r="Q2973" s="36"/>
      <c r="R2973" s="36"/>
    </row>
    <row r="2974" spans="6:18" ht="15" customHeight="1">
      <c r="F2974" s="35"/>
      <c r="G2974" s="35"/>
      <c r="H2974" s="35"/>
      <c r="I2974" s="35"/>
      <c r="J2974" s="35"/>
      <c r="K2974" s="35"/>
      <c r="L2974" s="35"/>
      <c r="M2974" s="39"/>
      <c r="N2974" s="35"/>
      <c r="O2974" s="35"/>
      <c r="P2974" s="35"/>
      <c r="Q2974" s="36"/>
      <c r="R2974" s="36"/>
    </row>
    <row r="2975" spans="6:18" ht="15" customHeight="1">
      <c r="F2975" s="35"/>
      <c r="G2975" s="35"/>
      <c r="H2975" s="35"/>
      <c r="I2975" s="35"/>
      <c r="J2975" s="35"/>
      <c r="K2975" s="35"/>
      <c r="L2975" s="35"/>
      <c r="M2975" s="39"/>
      <c r="N2975" s="35"/>
      <c r="O2975" s="35"/>
      <c r="P2975" s="35"/>
      <c r="Q2975" s="36"/>
      <c r="R2975" s="36"/>
    </row>
    <row r="2976" spans="6:18" ht="15" customHeight="1">
      <c r="F2976" s="35"/>
      <c r="G2976" s="35"/>
      <c r="H2976" s="35"/>
      <c r="I2976" s="35"/>
      <c r="J2976" s="35"/>
      <c r="K2976" s="35"/>
      <c r="L2976" s="35"/>
      <c r="M2976" s="39"/>
      <c r="N2976" s="35"/>
      <c r="O2976" s="35"/>
      <c r="P2976" s="35"/>
      <c r="Q2976" s="36"/>
      <c r="R2976" s="36"/>
    </row>
    <row r="2977" spans="6:18" ht="15" customHeight="1">
      <c r="F2977" s="35"/>
      <c r="G2977" s="35"/>
      <c r="H2977" s="35"/>
      <c r="I2977" s="35"/>
      <c r="J2977" s="35"/>
      <c r="K2977" s="35"/>
      <c r="L2977" s="35"/>
      <c r="M2977" s="39"/>
      <c r="N2977" s="35"/>
      <c r="O2977" s="35"/>
      <c r="P2977" s="35"/>
      <c r="Q2977" s="36"/>
      <c r="R2977" s="36"/>
    </row>
    <row r="2978" spans="6:18" ht="15" customHeight="1">
      <c r="F2978" s="35"/>
      <c r="G2978" s="35"/>
      <c r="H2978" s="35"/>
      <c r="I2978" s="35"/>
      <c r="J2978" s="35"/>
      <c r="K2978" s="35"/>
      <c r="L2978" s="35"/>
      <c r="M2978" s="39"/>
      <c r="N2978" s="35"/>
      <c r="O2978" s="35"/>
      <c r="P2978" s="35"/>
      <c r="Q2978" s="36"/>
      <c r="R2978" s="36"/>
    </row>
    <row r="2979" spans="6:18" ht="15" customHeight="1">
      <c r="F2979" s="35"/>
      <c r="G2979" s="35"/>
      <c r="H2979" s="35"/>
      <c r="I2979" s="35"/>
      <c r="J2979" s="35"/>
      <c r="K2979" s="35"/>
      <c r="L2979" s="35"/>
      <c r="M2979" s="39"/>
      <c r="N2979" s="35"/>
      <c r="O2979" s="35"/>
      <c r="P2979" s="35"/>
      <c r="Q2979" s="36"/>
      <c r="R2979" s="36"/>
    </row>
    <row r="2980" spans="6:18" ht="15" customHeight="1">
      <c r="F2980" s="35"/>
      <c r="G2980" s="35"/>
      <c r="H2980" s="35"/>
      <c r="I2980" s="35"/>
      <c r="J2980" s="35"/>
      <c r="K2980" s="35"/>
      <c r="L2980" s="35"/>
      <c r="M2980" s="39"/>
      <c r="N2980" s="35"/>
      <c r="O2980" s="35"/>
      <c r="P2980" s="35"/>
      <c r="Q2980" s="36"/>
      <c r="R2980" s="36"/>
    </row>
    <row r="2981" spans="6:18" ht="15" customHeight="1">
      <c r="F2981" s="35"/>
      <c r="G2981" s="35"/>
      <c r="H2981" s="35"/>
      <c r="I2981" s="35"/>
      <c r="J2981" s="35"/>
      <c r="K2981" s="35"/>
      <c r="L2981" s="35"/>
      <c r="M2981" s="39"/>
      <c r="N2981" s="35"/>
      <c r="O2981" s="35"/>
      <c r="P2981" s="35"/>
      <c r="Q2981" s="36"/>
      <c r="R2981" s="36"/>
    </row>
    <row r="2982" spans="6:18" ht="15" customHeight="1">
      <c r="F2982" s="35"/>
      <c r="G2982" s="35"/>
      <c r="H2982" s="35"/>
      <c r="I2982" s="35"/>
      <c r="J2982" s="35"/>
      <c r="K2982" s="35"/>
      <c r="L2982" s="35"/>
      <c r="M2982" s="39"/>
      <c r="N2982" s="35"/>
      <c r="O2982" s="35"/>
      <c r="P2982" s="35"/>
      <c r="Q2982" s="36"/>
      <c r="R2982" s="36"/>
    </row>
    <row r="2983" spans="6:18" ht="15" customHeight="1">
      <c r="F2983" s="35"/>
      <c r="G2983" s="35"/>
      <c r="H2983" s="35"/>
      <c r="I2983" s="35"/>
      <c r="J2983" s="35"/>
      <c r="K2983" s="35"/>
      <c r="L2983" s="35"/>
      <c r="M2983" s="39"/>
      <c r="N2983" s="35"/>
      <c r="O2983" s="35"/>
      <c r="P2983" s="35"/>
      <c r="Q2983" s="36"/>
      <c r="R2983" s="36"/>
    </row>
    <row r="2984" spans="6:18" ht="15" customHeight="1">
      <c r="F2984" s="35"/>
      <c r="G2984" s="35"/>
      <c r="H2984" s="35"/>
      <c r="I2984" s="35"/>
      <c r="J2984" s="35"/>
      <c r="K2984" s="35"/>
      <c r="L2984" s="35"/>
      <c r="M2984" s="39"/>
      <c r="N2984" s="35"/>
      <c r="O2984" s="35"/>
      <c r="P2984" s="35"/>
      <c r="Q2984" s="36"/>
      <c r="R2984" s="36"/>
    </row>
    <row r="2985" spans="6:18" ht="15" customHeight="1">
      <c r="F2985" s="35"/>
      <c r="G2985" s="35"/>
      <c r="H2985" s="35"/>
      <c r="I2985" s="35"/>
      <c r="J2985" s="35"/>
      <c r="K2985" s="35"/>
      <c r="L2985" s="35"/>
      <c r="M2985" s="39"/>
      <c r="N2985" s="35"/>
      <c r="O2985" s="35"/>
      <c r="P2985" s="35"/>
      <c r="Q2985" s="36"/>
      <c r="R2985" s="36"/>
    </row>
    <row r="2986" spans="6:18" ht="15" customHeight="1">
      <c r="F2986" s="35"/>
      <c r="G2986" s="35"/>
      <c r="H2986" s="35"/>
      <c r="I2986" s="35"/>
      <c r="J2986" s="35"/>
      <c r="K2986" s="35"/>
      <c r="L2986" s="35"/>
      <c r="M2986" s="39"/>
      <c r="N2986" s="35"/>
      <c r="O2986" s="35"/>
      <c r="P2986" s="35"/>
      <c r="Q2986" s="36"/>
      <c r="R2986" s="36"/>
    </row>
    <row r="2987" spans="6:18" ht="15" customHeight="1">
      <c r="F2987" s="35"/>
      <c r="G2987" s="35"/>
      <c r="H2987" s="35"/>
      <c r="I2987" s="35"/>
      <c r="J2987" s="35"/>
      <c r="K2987" s="35"/>
      <c r="L2987" s="35"/>
      <c r="M2987" s="39"/>
      <c r="N2987" s="35"/>
      <c r="O2987" s="35"/>
      <c r="P2987" s="35"/>
      <c r="Q2987" s="36"/>
      <c r="R2987" s="36"/>
    </row>
    <row r="2988" spans="6:18" ht="15" customHeight="1">
      <c r="F2988" s="35"/>
      <c r="G2988" s="35"/>
      <c r="H2988" s="35"/>
      <c r="I2988" s="35"/>
      <c r="J2988" s="35"/>
      <c r="K2988" s="35"/>
      <c r="L2988" s="35"/>
      <c r="M2988" s="39"/>
      <c r="N2988" s="35"/>
      <c r="O2988" s="35"/>
      <c r="P2988" s="35"/>
      <c r="Q2988" s="36"/>
      <c r="R2988" s="36"/>
    </row>
    <row r="2989" spans="6:18" ht="15" customHeight="1">
      <c r="F2989" s="35"/>
      <c r="G2989" s="35"/>
      <c r="H2989" s="35"/>
      <c r="I2989" s="35"/>
      <c r="J2989" s="35"/>
      <c r="K2989" s="35"/>
      <c r="L2989" s="35"/>
      <c r="M2989" s="39"/>
      <c r="N2989" s="35"/>
      <c r="O2989" s="35"/>
      <c r="P2989" s="35"/>
      <c r="Q2989" s="36"/>
      <c r="R2989" s="36"/>
    </row>
    <row r="2990" spans="6:18" ht="15" customHeight="1">
      <c r="F2990" s="35"/>
      <c r="G2990" s="35"/>
      <c r="H2990" s="35"/>
      <c r="I2990" s="35"/>
      <c r="J2990" s="35"/>
      <c r="K2990" s="35"/>
      <c r="L2990" s="35"/>
      <c r="M2990" s="39"/>
      <c r="N2990" s="35"/>
      <c r="O2990" s="35"/>
      <c r="P2990" s="35"/>
      <c r="Q2990" s="36"/>
      <c r="R2990" s="36"/>
    </row>
    <row r="2991" spans="6:18" ht="15" customHeight="1">
      <c r="F2991" s="35"/>
      <c r="G2991" s="35"/>
      <c r="H2991" s="35"/>
      <c r="I2991" s="35"/>
      <c r="J2991" s="35"/>
      <c r="K2991" s="35"/>
      <c r="L2991" s="35"/>
      <c r="M2991" s="39"/>
      <c r="N2991" s="35"/>
      <c r="O2991" s="35"/>
      <c r="P2991" s="35"/>
      <c r="Q2991" s="36"/>
      <c r="R2991" s="36"/>
    </row>
    <row r="2992" spans="6:18" ht="15" customHeight="1">
      <c r="F2992" s="35"/>
      <c r="G2992" s="35"/>
      <c r="H2992" s="35"/>
      <c r="I2992" s="35"/>
      <c r="J2992" s="35"/>
      <c r="K2992" s="35"/>
      <c r="L2992" s="35"/>
      <c r="M2992" s="39"/>
      <c r="N2992" s="35"/>
      <c r="O2992" s="35"/>
      <c r="P2992" s="35"/>
      <c r="Q2992" s="36"/>
      <c r="R2992" s="36"/>
    </row>
    <row r="2993" spans="6:18" ht="15" customHeight="1">
      <c r="F2993" s="35"/>
      <c r="G2993" s="35"/>
      <c r="H2993" s="35"/>
      <c r="I2993" s="35"/>
      <c r="J2993" s="35"/>
      <c r="K2993" s="35"/>
      <c r="L2993" s="35"/>
      <c r="M2993" s="39"/>
      <c r="N2993" s="35"/>
      <c r="O2993" s="35"/>
      <c r="P2993" s="35"/>
      <c r="Q2993" s="36"/>
      <c r="R2993" s="36"/>
    </row>
    <row r="2994" spans="6:18" ht="15" customHeight="1">
      <c r="F2994" s="35"/>
      <c r="G2994" s="35"/>
      <c r="H2994" s="35"/>
      <c r="I2994" s="35"/>
      <c r="J2994" s="35"/>
      <c r="K2994" s="35"/>
      <c r="L2994" s="35"/>
      <c r="M2994" s="39"/>
      <c r="N2994" s="35"/>
      <c r="O2994" s="35"/>
      <c r="P2994" s="35"/>
      <c r="Q2994" s="36"/>
      <c r="R2994" s="36"/>
    </row>
    <row r="2995" spans="6:18" ht="15" customHeight="1">
      <c r="F2995" s="35"/>
      <c r="G2995" s="35"/>
      <c r="H2995" s="35"/>
      <c r="I2995" s="35"/>
      <c r="J2995" s="35"/>
      <c r="K2995" s="35"/>
      <c r="L2995" s="35"/>
      <c r="M2995" s="39"/>
      <c r="N2995" s="35"/>
      <c r="O2995" s="35"/>
      <c r="P2995" s="35"/>
      <c r="Q2995" s="36"/>
      <c r="R2995" s="36"/>
    </row>
    <row r="2996" spans="6:18" ht="15" customHeight="1">
      <c r="F2996" s="35"/>
      <c r="G2996" s="35"/>
      <c r="H2996" s="35"/>
      <c r="I2996" s="35"/>
      <c r="J2996" s="35"/>
      <c r="K2996" s="35"/>
      <c r="L2996" s="35"/>
      <c r="M2996" s="39"/>
      <c r="N2996" s="35"/>
      <c r="O2996" s="35"/>
      <c r="P2996" s="35"/>
      <c r="Q2996" s="36"/>
      <c r="R2996" s="36"/>
    </row>
    <row r="2997" spans="6:18" ht="15" customHeight="1">
      <c r="F2997" s="35"/>
      <c r="G2997" s="35"/>
      <c r="H2997" s="35"/>
      <c r="I2997" s="35"/>
      <c r="J2997" s="35"/>
      <c r="K2997" s="35"/>
      <c r="L2997" s="35"/>
      <c r="M2997" s="39"/>
      <c r="N2997" s="35"/>
      <c r="O2997" s="35"/>
      <c r="P2997" s="35"/>
      <c r="Q2997" s="36"/>
      <c r="R2997" s="36"/>
    </row>
    <row r="2998" spans="6:18" ht="15" customHeight="1">
      <c r="F2998" s="35"/>
      <c r="G2998" s="35"/>
      <c r="H2998" s="35"/>
      <c r="I2998" s="35"/>
      <c r="J2998" s="35"/>
      <c r="K2998" s="35"/>
      <c r="L2998" s="35"/>
      <c r="M2998" s="39"/>
      <c r="N2998" s="35"/>
      <c r="O2998" s="35"/>
      <c r="P2998" s="35"/>
      <c r="Q2998" s="36"/>
      <c r="R2998" s="36"/>
    </row>
    <row r="2999" spans="6:18" ht="15" customHeight="1">
      <c r="F2999" s="35"/>
      <c r="G2999" s="35"/>
      <c r="H2999" s="35"/>
      <c r="I2999" s="35"/>
      <c r="J2999" s="35"/>
      <c r="K2999" s="35"/>
      <c r="L2999" s="35"/>
      <c r="M2999" s="39"/>
      <c r="N2999" s="35"/>
      <c r="O2999" s="35"/>
      <c r="P2999" s="35"/>
      <c r="Q2999" s="36"/>
      <c r="R2999" s="36"/>
    </row>
    <row r="3000" spans="6:18" ht="15" customHeight="1">
      <c r="F3000" s="35"/>
      <c r="G3000" s="35"/>
      <c r="H3000" s="35"/>
      <c r="I3000" s="35"/>
      <c r="J3000" s="35"/>
      <c r="K3000" s="35"/>
      <c r="L3000" s="35"/>
      <c r="M3000" s="39"/>
      <c r="N3000" s="35"/>
      <c r="O3000" s="35"/>
      <c r="P3000" s="35"/>
      <c r="Q3000" s="36"/>
      <c r="R3000" s="36"/>
    </row>
    <row r="3001" spans="6:18" ht="15" customHeight="1">
      <c r="F3001" s="35"/>
      <c r="G3001" s="35"/>
      <c r="H3001" s="35"/>
      <c r="I3001" s="35"/>
      <c r="J3001" s="35"/>
      <c r="K3001" s="35"/>
      <c r="L3001" s="35"/>
      <c r="M3001" s="39"/>
      <c r="N3001" s="35"/>
      <c r="O3001" s="35"/>
      <c r="P3001" s="35"/>
      <c r="Q3001" s="36"/>
      <c r="R3001" s="36"/>
    </row>
    <row r="3002" spans="6:18" ht="15" customHeight="1">
      <c r="F3002" s="35"/>
      <c r="G3002" s="35"/>
      <c r="H3002" s="35"/>
      <c r="I3002" s="35"/>
      <c r="J3002" s="35"/>
      <c r="K3002" s="35"/>
      <c r="L3002" s="35"/>
      <c r="M3002" s="39"/>
      <c r="N3002" s="35"/>
      <c r="O3002" s="35"/>
      <c r="P3002" s="35"/>
      <c r="Q3002" s="36"/>
      <c r="R3002" s="36"/>
    </row>
    <row r="3003" spans="6:18" ht="15" customHeight="1">
      <c r="F3003" s="35"/>
      <c r="G3003" s="35"/>
      <c r="H3003" s="35"/>
      <c r="I3003" s="35"/>
      <c r="J3003" s="35"/>
      <c r="K3003" s="35"/>
      <c r="L3003" s="35"/>
      <c r="M3003" s="39"/>
      <c r="N3003" s="35"/>
      <c r="O3003" s="35"/>
      <c r="P3003" s="35"/>
      <c r="Q3003" s="36"/>
      <c r="R3003" s="36"/>
    </row>
    <row r="3004" spans="6:18" ht="15" customHeight="1">
      <c r="F3004" s="35"/>
      <c r="G3004" s="35"/>
      <c r="H3004" s="35"/>
      <c r="I3004" s="35"/>
      <c r="J3004" s="35"/>
      <c r="K3004" s="35"/>
      <c r="L3004" s="35"/>
      <c r="M3004" s="39"/>
      <c r="N3004" s="35"/>
      <c r="O3004" s="35"/>
      <c r="P3004" s="35"/>
      <c r="Q3004" s="36"/>
      <c r="R3004" s="36"/>
    </row>
    <row r="3005" spans="6:18" ht="15" customHeight="1">
      <c r="F3005" s="35"/>
      <c r="G3005" s="35"/>
      <c r="H3005" s="35"/>
      <c r="I3005" s="35"/>
      <c r="J3005" s="35"/>
      <c r="K3005" s="35"/>
      <c r="L3005" s="35"/>
      <c r="M3005" s="39"/>
      <c r="N3005" s="35"/>
      <c r="O3005" s="35"/>
      <c r="P3005" s="35"/>
      <c r="Q3005" s="36"/>
      <c r="R3005" s="36"/>
    </row>
    <row r="3006" spans="6:18" ht="15" customHeight="1">
      <c r="F3006" s="35"/>
      <c r="G3006" s="35"/>
      <c r="H3006" s="35"/>
      <c r="I3006" s="35"/>
      <c r="J3006" s="35"/>
      <c r="K3006" s="35"/>
      <c r="L3006" s="35"/>
      <c r="M3006" s="39"/>
      <c r="N3006" s="35"/>
      <c r="O3006" s="35"/>
      <c r="P3006" s="35"/>
      <c r="Q3006" s="36"/>
      <c r="R3006" s="36"/>
    </row>
    <row r="3007" spans="6:18" ht="15" customHeight="1">
      <c r="F3007" s="35"/>
      <c r="G3007" s="35"/>
      <c r="H3007" s="35"/>
      <c r="I3007" s="35"/>
      <c r="J3007" s="35"/>
      <c r="K3007" s="35"/>
      <c r="L3007" s="35"/>
      <c r="M3007" s="39"/>
      <c r="N3007" s="35"/>
      <c r="O3007" s="35"/>
      <c r="P3007" s="35"/>
      <c r="Q3007" s="36"/>
      <c r="R3007" s="36"/>
    </row>
    <row r="3008" spans="6:18" ht="15" customHeight="1">
      <c r="F3008" s="35"/>
      <c r="G3008" s="35"/>
      <c r="H3008" s="35"/>
      <c r="I3008" s="35"/>
      <c r="J3008" s="35"/>
      <c r="K3008" s="35"/>
      <c r="L3008" s="35"/>
      <c r="M3008" s="39"/>
      <c r="N3008" s="35"/>
      <c r="O3008" s="35"/>
      <c r="P3008" s="35"/>
      <c r="Q3008" s="36"/>
      <c r="R3008" s="36"/>
    </row>
    <row r="3009" spans="6:18" ht="15" customHeight="1">
      <c r="F3009" s="35"/>
      <c r="G3009" s="35"/>
      <c r="H3009" s="35"/>
      <c r="I3009" s="35"/>
      <c r="J3009" s="35"/>
      <c r="K3009" s="35"/>
      <c r="L3009" s="35"/>
      <c r="M3009" s="39"/>
      <c r="N3009" s="35"/>
      <c r="O3009" s="35"/>
      <c r="P3009" s="35"/>
      <c r="Q3009" s="36"/>
      <c r="R3009" s="36"/>
    </row>
    <row r="3010" spans="6:18" ht="15" customHeight="1">
      <c r="F3010" s="35"/>
      <c r="G3010" s="35"/>
      <c r="H3010" s="35"/>
      <c r="I3010" s="35"/>
      <c r="J3010" s="35"/>
      <c r="K3010" s="35"/>
      <c r="L3010" s="35"/>
      <c r="M3010" s="39"/>
      <c r="N3010" s="35"/>
      <c r="O3010" s="35"/>
      <c r="P3010" s="35"/>
      <c r="Q3010" s="36"/>
      <c r="R3010" s="36"/>
    </row>
    <row r="3011" spans="6:18" ht="15" customHeight="1">
      <c r="F3011" s="35"/>
      <c r="G3011" s="35"/>
      <c r="H3011" s="35"/>
      <c r="I3011" s="35"/>
      <c r="J3011" s="35"/>
      <c r="K3011" s="35"/>
      <c r="L3011" s="35"/>
      <c r="M3011" s="39"/>
      <c r="N3011" s="35"/>
      <c r="O3011" s="35"/>
      <c r="P3011" s="35"/>
      <c r="Q3011" s="36"/>
      <c r="R3011" s="36"/>
    </row>
    <row r="3012" spans="6:18" ht="15" customHeight="1">
      <c r="F3012" s="35"/>
      <c r="G3012" s="35"/>
      <c r="H3012" s="35"/>
      <c r="I3012" s="35"/>
      <c r="J3012" s="35"/>
      <c r="K3012" s="35"/>
      <c r="L3012" s="35"/>
      <c r="M3012" s="39"/>
      <c r="N3012" s="35"/>
      <c r="O3012" s="35"/>
      <c r="P3012" s="35"/>
      <c r="Q3012" s="36"/>
      <c r="R3012" s="36"/>
    </row>
    <row r="3013" spans="6:18" ht="15" customHeight="1">
      <c r="F3013" s="35"/>
      <c r="G3013" s="35"/>
      <c r="H3013" s="35"/>
      <c r="I3013" s="35"/>
      <c r="J3013" s="35"/>
      <c r="K3013" s="35"/>
      <c r="L3013" s="35"/>
      <c r="M3013" s="39"/>
      <c r="N3013" s="35"/>
      <c r="O3013" s="35"/>
      <c r="P3013" s="35"/>
      <c r="Q3013" s="36"/>
      <c r="R3013" s="36"/>
    </row>
    <row r="3014" spans="6:18" ht="15" customHeight="1">
      <c r="F3014" s="35"/>
      <c r="G3014" s="35"/>
      <c r="H3014" s="35"/>
      <c r="I3014" s="35"/>
      <c r="J3014" s="35"/>
      <c r="K3014" s="35"/>
      <c r="L3014" s="35"/>
      <c r="M3014" s="39"/>
      <c r="N3014" s="35"/>
      <c r="O3014" s="35"/>
      <c r="P3014" s="35"/>
      <c r="Q3014" s="36"/>
      <c r="R3014" s="36"/>
    </row>
    <row r="3015" spans="6:18" ht="15" customHeight="1">
      <c r="F3015" s="35"/>
      <c r="G3015" s="35"/>
      <c r="H3015" s="35"/>
      <c r="I3015" s="35"/>
      <c r="J3015" s="35"/>
      <c r="K3015" s="35"/>
      <c r="L3015" s="35"/>
      <c r="M3015" s="39"/>
      <c r="N3015" s="35"/>
      <c r="O3015" s="35"/>
      <c r="P3015" s="35"/>
      <c r="Q3015" s="36"/>
      <c r="R3015" s="36"/>
    </row>
    <row r="3016" spans="6:18" ht="15" customHeight="1">
      <c r="F3016" s="35"/>
      <c r="G3016" s="35"/>
      <c r="H3016" s="35"/>
      <c r="I3016" s="35"/>
      <c r="J3016" s="35"/>
      <c r="K3016" s="35"/>
      <c r="L3016" s="35"/>
      <c r="M3016" s="39"/>
      <c r="N3016" s="35"/>
      <c r="O3016" s="35"/>
      <c r="P3016" s="35"/>
      <c r="Q3016" s="36"/>
      <c r="R3016" s="36"/>
    </row>
    <row r="3017" spans="6:18" ht="15" customHeight="1">
      <c r="F3017" s="35"/>
      <c r="G3017" s="35"/>
      <c r="H3017" s="35"/>
      <c r="I3017" s="35"/>
      <c r="J3017" s="35"/>
      <c r="K3017" s="35"/>
      <c r="L3017" s="35"/>
      <c r="M3017" s="39"/>
      <c r="N3017" s="35"/>
      <c r="O3017" s="35"/>
      <c r="P3017" s="35"/>
      <c r="Q3017" s="36"/>
      <c r="R3017" s="36"/>
    </row>
    <row r="3018" spans="6:18" ht="15" customHeight="1">
      <c r="F3018" s="35"/>
      <c r="G3018" s="35"/>
      <c r="H3018" s="35"/>
      <c r="I3018" s="35"/>
      <c r="J3018" s="35"/>
      <c r="K3018" s="35"/>
      <c r="L3018" s="35"/>
      <c r="M3018" s="39"/>
      <c r="N3018" s="35"/>
      <c r="O3018" s="35"/>
      <c r="P3018" s="35"/>
      <c r="Q3018" s="36"/>
      <c r="R3018" s="36"/>
    </row>
    <row r="3019" spans="6:18" ht="15" customHeight="1">
      <c r="F3019" s="35"/>
      <c r="G3019" s="35"/>
      <c r="H3019" s="35"/>
      <c r="I3019" s="35"/>
      <c r="J3019" s="35"/>
      <c r="K3019" s="35"/>
      <c r="L3019" s="35"/>
      <c r="M3019" s="39"/>
      <c r="N3019" s="35"/>
      <c r="O3019" s="35"/>
      <c r="P3019" s="35"/>
      <c r="Q3019" s="36"/>
      <c r="R3019" s="36"/>
    </row>
    <row r="3020" spans="6:18" ht="15" customHeight="1">
      <c r="F3020" s="35"/>
      <c r="G3020" s="35"/>
      <c r="H3020" s="35"/>
      <c r="I3020" s="35"/>
      <c r="J3020" s="35"/>
      <c r="K3020" s="35"/>
      <c r="L3020" s="35"/>
      <c r="M3020" s="39"/>
      <c r="N3020" s="35"/>
      <c r="O3020" s="35"/>
      <c r="P3020" s="35"/>
      <c r="Q3020" s="36"/>
      <c r="R3020" s="36"/>
    </row>
    <row r="3021" spans="6:18" ht="15" customHeight="1">
      <c r="F3021" s="35"/>
      <c r="G3021" s="35"/>
      <c r="H3021" s="35"/>
      <c r="I3021" s="35"/>
      <c r="J3021" s="35"/>
      <c r="K3021" s="35"/>
      <c r="L3021" s="35"/>
      <c r="M3021" s="39"/>
      <c r="N3021" s="35"/>
      <c r="O3021" s="35"/>
      <c r="P3021" s="35"/>
      <c r="Q3021" s="36"/>
      <c r="R3021" s="36"/>
    </row>
    <row r="3022" spans="6:18" ht="15" customHeight="1">
      <c r="F3022" s="35"/>
      <c r="G3022" s="35"/>
      <c r="H3022" s="35"/>
      <c r="I3022" s="35"/>
      <c r="J3022" s="35"/>
      <c r="K3022" s="35"/>
      <c r="L3022" s="35"/>
      <c r="M3022" s="39"/>
      <c r="N3022" s="35"/>
      <c r="O3022" s="35"/>
      <c r="P3022" s="35"/>
      <c r="Q3022" s="36"/>
      <c r="R3022" s="36"/>
    </row>
    <row r="3023" spans="6:18" ht="15" customHeight="1">
      <c r="F3023" s="35"/>
      <c r="G3023" s="35"/>
      <c r="H3023" s="35"/>
      <c r="I3023" s="35"/>
      <c r="J3023" s="35"/>
      <c r="K3023" s="35"/>
      <c r="L3023" s="35"/>
      <c r="M3023" s="39"/>
      <c r="N3023" s="35"/>
      <c r="O3023" s="35"/>
      <c r="P3023" s="35"/>
      <c r="Q3023" s="36"/>
      <c r="R3023" s="36"/>
    </row>
    <row r="3024" spans="6:18" ht="15" customHeight="1">
      <c r="F3024" s="35"/>
      <c r="G3024" s="35"/>
      <c r="H3024" s="35"/>
      <c r="I3024" s="35"/>
      <c r="J3024" s="35"/>
      <c r="K3024" s="35"/>
      <c r="L3024" s="35"/>
      <c r="M3024" s="39"/>
      <c r="N3024" s="35"/>
      <c r="O3024" s="35"/>
      <c r="P3024" s="35"/>
      <c r="Q3024" s="36"/>
      <c r="R3024" s="36"/>
    </row>
    <row r="3025" spans="6:18" ht="15" customHeight="1">
      <c r="F3025" s="35"/>
      <c r="G3025" s="35"/>
      <c r="H3025" s="35"/>
      <c r="I3025" s="35"/>
      <c r="J3025" s="35"/>
      <c r="K3025" s="35"/>
      <c r="L3025" s="35"/>
      <c r="M3025" s="39"/>
      <c r="N3025" s="35"/>
      <c r="O3025" s="35"/>
      <c r="P3025" s="35"/>
      <c r="Q3025" s="36"/>
      <c r="R3025" s="36"/>
    </row>
    <row r="3026" spans="6:18" ht="15" customHeight="1">
      <c r="F3026" s="35"/>
      <c r="G3026" s="35"/>
      <c r="H3026" s="35"/>
      <c r="I3026" s="35"/>
      <c r="J3026" s="35"/>
      <c r="K3026" s="35"/>
      <c r="L3026" s="35"/>
      <c r="M3026" s="39"/>
      <c r="N3026" s="35"/>
      <c r="O3026" s="35"/>
      <c r="P3026" s="35"/>
      <c r="Q3026" s="36"/>
      <c r="R3026" s="36"/>
    </row>
    <row r="3027" spans="6:18" ht="15" customHeight="1">
      <c r="F3027" s="35"/>
      <c r="G3027" s="35"/>
      <c r="H3027" s="35"/>
      <c r="I3027" s="35"/>
      <c r="J3027" s="35"/>
      <c r="K3027" s="35"/>
      <c r="L3027" s="35"/>
      <c r="M3027" s="39"/>
      <c r="N3027" s="35"/>
      <c r="O3027" s="35"/>
      <c r="P3027" s="35"/>
      <c r="Q3027" s="36"/>
      <c r="R3027" s="36"/>
    </row>
    <row r="3028" spans="6:18" ht="15" customHeight="1">
      <c r="F3028" s="35"/>
      <c r="G3028" s="35"/>
      <c r="H3028" s="35"/>
      <c r="I3028" s="35"/>
      <c r="J3028" s="35"/>
      <c r="K3028" s="35"/>
      <c r="L3028" s="35"/>
      <c r="M3028" s="39"/>
      <c r="N3028" s="35"/>
      <c r="O3028" s="35"/>
      <c r="P3028" s="35"/>
      <c r="Q3028" s="36"/>
      <c r="R3028" s="36"/>
    </row>
    <row r="3029" spans="6:18" ht="15" customHeight="1">
      <c r="F3029" s="35"/>
      <c r="G3029" s="35"/>
      <c r="H3029" s="35"/>
      <c r="I3029" s="35"/>
      <c r="J3029" s="35"/>
      <c r="K3029" s="35"/>
      <c r="L3029" s="35"/>
      <c r="M3029" s="39"/>
      <c r="N3029" s="35"/>
      <c r="O3029" s="35"/>
      <c r="P3029" s="35"/>
      <c r="Q3029" s="36"/>
      <c r="R3029" s="36"/>
    </row>
    <row r="3030" spans="6:18" ht="15" customHeight="1">
      <c r="F3030" s="35"/>
      <c r="G3030" s="35"/>
      <c r="H3030" s="35"/>
      <c r="I3030" s="35"/>
      <c r="J3030" s="35"/>
      <c r="K3030" s="35"/>
      <c r="L3030" s="35"/>
      <c r="M3030" s="39"/>
      <c r="N3030" s="35"/>
      <c r="O3030" s="35"/>
      <c r="P3030" s="35"/>
      <c r="Q3030" s="36"/>
      <c r="R3030" s="36"/>
    </row>
    <row r="3031" spans="6:18" ht="15" customHeight="1">
      <c r="F3031" s="35"/>
      <c r="G3031" s="35"/>
      <c r="H3031" s="35"/>
      <c r="I3031" s="35"/>
      <c r="J3031" s="35"/>
      <c r="K3031" s="35"/>
      <c r="L3031" s="35"/>
      <c r="M3031" s="39"/>
      <c r="N3031" s="35"/>
      <c r="O3031" s="35"/>
      <c r="P3031" s="35"/>
      <c r="Q3031" s="36"/>
      <c r="R3031" s="36"/>
    </row>
    <row r="3032" spans="6:18" ht="15" customHeight="1">
      <c r="F3032" s="35"/>
      <c r="G3032" s="35"/>
      <c r="H3032" s="35"/>
      <c r="I3032" s="35"/>
      <c r="J3032" s="35"/>
      <c r="K3032" s="35"/>
      <c r="L3032" s="35"/>
      <c r="M3032" s="39"/>
      <c r="N3032" s="35"/>
      <c r="O3032" s="35"/>
      <c r="P3032" s="35"/>
      <c r="Q3032" s="36"/>
      <c r="R3032" s="36"/>
    </row>
    <row r="3033" spans="6:18" ht="15" customHeight="1">
      <c r="F3033" s="35"/>
      <c r="G3033" s="35"/>
      <c r="H3033" s="35"/>
      <c r="I3033" s="35"/>
      <c r="J3033" s="35"/>
      <c r="K3033" s="35"/>
      <c r="L3033" s="35"/>
      <c r="M3033" s="39"/>
      <c r="N3033" s="35"/>
      <c r="O3033" s="35"/>
      <c r="P3033" s="35"/>
      <c r="Q3033" s="36"/>
      <c r="R3033" s="36"/>
    </row>
    <row r="3034" spans="6:18" ht="15" customHeight="1">
      <c r="F3034" s="35"/>
      <c r="G3034" s="35"/>
      <c r="H3034" s="35"/>
      <c r="I3034" s="35"/>
      <c r="J3034" s="35"/>
      <c r="K3034" s="35"/>
      <c r="L3034" s="35"/>
      <c r="M3034" s="39"/>
      <c r="N3034" s="35"/>
      <c r="O3034" s="35"/>
      <c r="P3034" s="35"/>
      <c r="Q3034" s="36"/>
      <c r="R3034" s="36"/>
    </row>
    <row r="3035" spans="6:18" ht="15" customHeight="1">
      <c r="F3035" s="35"/>
      <c r="G3035" s="35"/>
      <c r="H3035" s="35"/>
      <c r="I3035" s="35"/>
      <c r="J3035" s="35"/>
      <c r="K3035" s="35"/>
      <c r="L3035" s="35"/>
      <c r="M3035" s="39"/>
      <c r="N3035" s="35"/>
      <c r="O3035" s="35"/>
      <c r="P3035" s="35"/>
      <c r="Q3035" s="36"/>
      <c r="R3035" s="36"/>
    </row>
    <row r="3036" spans="6:18" ht="15" customHeight="1">
      <c r="F3036" s="35"/>
      <c r="G3036" s="35"/>
      <c r="H3036" s="35"/>
      <c r="I3036" s="35"/>
      <c r="J3036" s="35"/>
      <c r="K3036" s="35"/>
      <c r="L3036" s="35"/>
      <c r="M3036" s="39"/>
      <c r="N3036" s="35"/>
      <c r="O3036" s="35"/>
      <c r="P3036" s="35"/>
      <c r="Q3036" s="36"/>
      <c r="R3036" s="36"/>
    </row>
    <row r="3037" spans="6:18" ht="15" customHeight="1">
      <c r="F3037" s="35"/>
      <c r="G3037" s="35"/>
      <c r="H3037" s="35"/>
      <c r="I3037" s="35"/>
      <c r="J3037" s="35"/>
      <c r="K3037" s="35"/>
      <c r="L3037" s="35"/>
      <c r="M3037" s="39"/>
      <c r="N3037" s="35"/>
      <c r="O3037" s="35"/>
      <c r="P3037" s="35"/>
      <c r="Q3037" s="36"/>
      <c r="R3037" s="36"/>
    </row>
    <row r="3038" spans="6:18" ht="15" customHeight="1">
      <c r="F3038" s="35"/>
      <c r="G3038" s="35"/>
      <c r="H3038" s="35"/>
      <c r="I3038" s="35"/>
      <c r="J3038" s="35"/>
      <c r="K3038" s="35"/>
      <c r="L3038" s="35"/>
      <c r="M3038" s="39"/>
      <c r="N3038" s="35"/>
      <c r="O3038" s="35"/>
      <c r="P3038" s="35"/>
      <c r="Q3038" s="36"/>
      <c r="R3038" s="36"/>
    </row>
    <row r="3039" spans="6:18" ht="15" customHeight="1">
      <c r="F3039" s="35"/>
      <c r="G3039" s="35"/>
      <c r="H3039" s="35"/>
      <c r="I3039" s="35"/>
      <c r="J3039" s="35"/>
      <c r="K3039" s="35"/>
      <c r="L3039" s="35"/>
      <c r="M3039" s="39"/>
      <c r="N3039" s="35"/>
      <c r="O3039" s="35"/>
      <c r="P3039" s="35"/>
      <c r="Q3039" s="36"/>
      <c r="R3039" s="36"/>
    </row>
    <row r="3040" spans="6:18" ht="15" customHeight="1">
      <c r="F3040" s="35"/>
      <c r="G3040" s="35"/>
      <c r="H3040" s="35"/>
      <c r="I3040" s="35"/>
      <c r="J3040" s="35"/>
      <c r="K3040" s="35"/>
      <c r="L3040" s="35"/>
      <c r="M3040" s="39"/>
      <c r="N3040" s="35"/>
      <c r="O3040" s="35"/>
      <c r="P3040" s="35"/>
      <c r="Q3040" s="36"/>
      <c r="R3040" s="36"/>
    </row>
    <row r="3041" spans="6:18" ht="15" customHeight="1">
      <c r="F3041" s="35"/>
      <c r="G3041" s="35"/>
      <c r="H3041" s="35"/>
      <c r="I3041" s="35"/>
      <c r="J3041" s="35"/>
      <c r="K3041" s="35"/>
      <c r="L3041" s="35"/>
      <c r="M3041" s="39"/>
      <c r="N3041" s="35"/>
      <c r="O3041" s="35"/>
      <c r="P3041" s="35"/>
      <c r="Q3041" s="36"/>
      <c r="R3041" s="36"/>
    </row>
    <row r="3042" spans="6:18" ht="15" customHeight="1">
      <c r="F3042" s="35"/>
      <c r="G3042" s="35"/>
      <c r="H3042" s="35"/>
      <c r="I3042" s="35"/>
      <c r="J3042" s="35"/>
      <c r="K3042" s="35"/>
      <c r="L3042" s="35"/>
      <c r="M3042" s="39"/>
      <c r="N3042" s="35"/>
      <c r="O3042" s="35"/>
      <c r="P3042" s="35"/>
      <c r="Q3042" s="36"/>
      <c r="R3042" s="36"/>
    </row>
    <row r="3043" spans="6:18" ht="15" customHeight="1">
      <c r="F3043" s="35"/>
      <c r="G3043" s="35"/>
      <c r="H3043" s="35"/>
      <c r="I3043" s="35"/>
      <c r="J3043" s="35"/>
      <c r="K3043" s="35"/>
      <c r="L3043" s="35"/>
      <c r="M3043" s="39"/>
      <c r="N3043" s="35"/>
      <c r="O3043" s="35"/>
      <c r="P3043" s="35"/>
      <c r="Q3043" s="36"/>
      <c r="R3043" s="36"/>
    </row>
    <row r="3044" spans="6:18" ht="15" customHeight="1">
      <c r="F3044" s="35"/>
      <c r="G3044" s="35"/>
      <c r="H3044" s="35"/>
      <c r="I3044" s="35"/>
      <c r="J3044" s="35"/>
      <c r="K3044" s="35"/>
      <c r="L3044" s="35"/>
      <c r="M3044" s="39"/>
      <c r="N3044" s="35"/>
      <c r="O3044" s="35"/>
      <c r="P3044" s="35"/>
      <c r="Q3044" s="36"/>
      <c r="R3044" s="36"/>
    </row>
    <row r="3045" spans="6:18" ht="15" customHeight="1">
      <c r="F3045" s="35"/>
      <c r="G3045" s="35"/>
      <c r="H3045" s="35"/>
      <c r="I3045" s="35"/>
      <c r="J3045" s="35"/>
      <c r="K3045" s="35"/>
      <c r="L3045" s="35"/>
      <c r="M3045" s="39"/>
      <c r="N3045" s="35"/>
      <c r="O3045" s="35"/>
      <c r="P3045" s="35"/>
      <c r="Q3045" s="36"/>
      <c r="R3045" s="36"/>
    </row>
    <row r="3046" spans="6:18" ht="15" customHeight="1">
      <c r="F3046" s="35"/>
      <c r="G3046" s="35"/>
      <c r="H3046" s="35"/>
      <c r="I3046" s="35"/>
      <c r="J3046" s="35"/>
      <c r="K3046" s="35"/>
      <c r="L3046" s="35"/>
      <c r="M3046" s="39"/>
      <c r="N3046" s="35"/>
      <c r="O3046" s="35"/>
      <c r="P3046" s="35"/>
      <c r="Q3046" s="36"/>
      <c r="R3046" s="36"/>
    </row>
    <row r="3047" spans="6:18" ht="15" customHeight="1">
      <c r="F3047" s="35"/>
      <c r="G3047" s="35"/>
      <c r="H3047" s="35"/>
      <c r="I3047" s="35"/>
      <c r="J3047" s="35"/>
      <c r="K3047" s="35"/>
      <c r="L3047" s="35"/>
      <c r="M3047" s="39"/>
      <c r="N3047" s="35"/>
      <c r="O3047" s="35"/>
      <c r="P3047" s="35"/>
      <c r="Q3047" s="36"/>
      <c r="R3047" s="36"/>
    </row>
    <row r="3048" spans="6:18" ht="15" customHeight="1">
      <c r="F3048" s="35"/>
      <c r="G3048" s="35"/>
      <c r="H3048" s="35"/>
      <c r="I3048" s="35"/>
      <c r="J3048" s="35"/>
      <c r="K3048" s="35"/>
      <c r="L3048" s="35"/>
      <c r="M3048" s="39"/>
      <c r="N3048" s="35"/>
      <c r="O3048" s="35"/>
      <c r="P3048" s="35"/>
      <c r="Q3048" s="36"/>
      <c r="R3048" s="36"/>
    </row>
    <row r="3049" spans="6:18" ht="15" customHeight="1">
      <c r="F3049" s="35"/>
      <c r="G3049" s="35"/>
      <c r="H3049" s="35"/>
      <c r="I3049" s="35"/>
      <c r="J3049" s="35"/>
      <c r="K3049" s="35"/>
      <c r="L3049" s="35"/>
      <c r="M3049" s="39"/>
      <c r="N3049" s="35"/>
      <c r="O3049" s="35"/>
      <c r="P3049" s="35"/>
      <c r="Q3049" s="36"/>
      <c r="R3049" s="36"/>
    </row>
    <row r="3050" spans="6:18" ht="15" customHeight="1">
      <c r="F3050" s="35"/>
      <c r="G3050" s="35"/>
      <c r="H3050" s="35"/>
      <c r="I3050" s="35"/>
      <c r="J3050" s="35"/>
      <c r="K3050" s="35"/>
      <c r="L3050" s="35"/>
      <c r="M3050" s="39"/>
      <c r="N3050" s="35"/>
      <c r="O3050" s="35"/>
      <c r="P3050" s="35"/>
      <c r="Q3050" s="36"/>
      <c r="R3050" s="36"/>
    </row>
    <row r="3051" spans="6:18" ht="15" customHeight="1">
      <c r="F3051" s="35"/>
      <c r="G3051" s="35"/>
      <c r="H3051" s="35"/>
      <c r="I3051" s="35"/>
      <c r="J3051" s="35"/>
      <c r="K3051" s="35"/>
      <c r="L3051" s="35"/>
      <c r="M3051" s="39"/>
      <c r="N3051" s="35"/>
      <c r="O3051" s="35"/>
      <c r="P3051" s="35"/>
      <c r="Q3051" s="36"/>
      <c r="R3051" s="36"/>
    </row>
    <row r="3052" spans="6:18" ht="15" customHeight="1">
      <c r="F3052" s="35"/>
      <c r="G3052" s="35"/>
      <c r="H3052" s="35"/>
      <c r="I3052" s="35"/>
      <c r="J3052" s="35"/>
      <c r="K3052" s="35"/>
      <c r="L3052" s="35"/>
      <c r="M3052" s="39"/>
      <c r="N3052" s="35"/>
      <c r="O3052" s="35"/>
      <c r="P3052" s="35"/>
      <c r="Q3052" s="36"/>
      <c r="R3052" s="36"/>
    </row>
    <row r="3053" spans="6:18" ht="15" customHeight="1">
      <c r="F3053" s="35"/>
      <c r="G3053" s="35"/>
      <c r="H3053" s="35"/>
      <c r="I3053" s="35"/>
      <c r="J3053" s="35"/>
      <c r="K3053" s="35"/>
      <c r="L3053" s="35"/>
      <c r="M3053" s="39"/>
      <c r="N3053" s="35"/>
      <c r="O3053" s="35"/>
      <c r="P3053" s="35"/>
      <c r="Q3053" s="36"/>
      <c r="R3053" s="36"/>
    </row>
    <row r="3054" spans="6:18" ht="15" customHeight="1">
      <c r="F3054" s="35"/>
      <c r="G3054" s="35"/>
      <c r="H3054" s="35"/>
      <c r="I3054" s="35"/>
      <c r="J3054" s="35"/>
      <c r="K3054" s="35"/>
      <c r="L3054" s="35"/>
      <c r="M3054" s="39"/>
      <c r="N3054" s="35"/>
      <c r="O3054" s="35"/>
      <c r="P3054" s="35"/>
      <c r="Q3054" s="36"/>
      <c r="R3054" s="36"/>
    </row>
    <row r="3055" spans="6:18" ht="15" customHeight="1">
      <c r="F3055" s="35"/>
      <c r="G3055" s="35"/>
      <c r="H3055" s="35"/>
      <c r="I3055" s="35"/>
      <c r="J3055" s="35"/>
      <c r="K3055" s="35"/>
      <c r="L3055" s="35"/>
      <c r="M3055" s="39"/>
      <c r="N3055" s="35"/>
      <c r="O3055" s="35"/>
      <c r="P3055" s="35"/>
      <c r="Q3055" s="36"/>
      <c r="R3055" s="36"/>
    </row>
    <row r="3056" spans="6:18" ht="15" customHeight="1">
      <c r="F3056" s="35"/>
      <c r="G3056" s="35"/>
      <c r="H3056" s="35"/>
      <c r="I3056" s="35"/>
      <c r="J3056" s="35"/>
      <c r="K3056" s="35"/>
      <c r="L3056" s="35"/>
      <c r="M3056" s="39"/>
      <c r="N3056" s="35"/>
      <c r="O3056" s="35"/>
      <c r="P3056" s="35"/>
      <c r="Q3056" s="36"/>
      <c r="R3056" s="36"/>
    </row>
    <row r="3057" spans="6:18" ht="15" customHeight="1">
      <c r="F3057" s="35"/>
      <c r="G3057" s="35"/>
      <c r="H3057" s="35"/>
      <c r="I3057" s="35"/>
      <c r="J3057" s="35"/>
      <c r="K3057" s="35"/>
      <c r="L3057" s="35"/>
      <c r="M3057" s="39"/>
      <c r="N3057" s="35"/>
      <c r="O3057" s="35"/>
      <c r="P3057" s="35"/>
      <c r="Q3057" s="36"/>
      <c r="R3057" s="36"/>
    </row>
    <row r="3058" spans="6:18" ht="15" customHeight="1">
      <c r="F3058" s="35"/>
      <c r="G3058" s="35"/>
      <c r="H3058" s="35"/>
      <c r="I3058" s="35"/>
      <c r="J3058" s="35"/>
      <c r="K3058" s="35"/>
      <c r="L3058" s="35"/>
      <c r="M3058" s="39"/>
      <c r="N3058" s="35"/>
      <c r="O3058" s="35"/>
      <c r="P3058" s="35"/>
      <c r="Q3058" s="36"/>
      <c r="R3058" s="36"/>
    </row>
    <row r="3059" spans="6:18" ht="15" customHeight="1">
      <c r="F3059" s="35"/>
      <c r="G3059" s="35"/>
      <c r="H3059" s="35"/>
      <c r="I3059" s="35"/>
      <c r="J3059" s="35"/>
      <c r="K3059" s="35"/>
      <c r="L3059" s="35"/>
      <c r="M3059" s="39"/>
      <c r="N3059" s="35"/>
      <c r="O3059" s="35"/>
      <c r="P3059" s="35"/>
      <c r="Q3059" s="36"/>
      <c r="R3059" s="36"/>
    </row>
    <row r="3060" spans="6:18" ht="15" customHeight="1">
      <c r="F3060" s="35"/>
      <c r="G3060" s="35"/>
      <c r="H3060" s="35"/>
      <c r="I3060" s="35"/>
      <c r="J3060" s="35"/>
      <c r="K3060" s="35"/>
      <c r="L3060" s="35"/>
      <c r="M3060" s="39"/>
      <c r="N3060" s="35"/>
      <c r="O3060" s="35"/>
      <c r="P3060" s="35"/>
      <c r="Q3060" s="36"/>
      <c r="R3060" s="36"/>
    </row>
    <row r="3061" spans="6:18" ht="15" customHeight="1">
      <c r="F3061" s="35"/>
      <c r="G3061" s="35"/>
      <c r="H3061" s="35"/>
      <c r="I3061" s="35"/>
      <c r="J3061" s="35"/>
      <c r="K3061" s="35"/>
      <c r="L3061" s="35"/>
      <c r="M3061" s="39"/>
      <c r="N3061" s="35"/>
      <c r="O3061" s="35"/>
      <c r="P3061" s="35"/>
      <c r="Q3061" s="36"/>
      <c r="R3061" s="36"/>
    </row>
    <row r="3062" spans="6:18" ht="15" customHeight="1">
      <c r="F3062" s="35"/>
      <c r="G3062" s="35"/>
      <c r="H3062" s="35"/>
      <c r="I3062" s="35"/>
      <c r="J3062" s="35"/>
      <c r="K3062" s="35"/>
      <c r="L3062" s="35"/>
      <c r="M3062" s="39"/>
      <c r="N3062" s="35"/>
      <c r="O3062" s="35"/>
      <c r="P3062" s="35"/>
      <c r="Q3062" s="36"/>
      <c r="R3062" s="36"/>
    </row>
    <row r="3063" spans="6:18" ht="15" customHeight="1">
      <c r="F3063" s="35"/>
      <c r="G3063" s="35"/>
      <c r="H3063" s="35"/>
      <c r="I3063" s="35"/>
      <c r="J3063" s="35"/>
      <c r="K3063" s="35"/>
      <c r="L3063" s="35"/>
      <c r="M3063" s="39"/>
      <c r="N3063" s="35"/>
      <c r="O3063" s="35"/>
      <c r="P3063" s="35"/>
      <c r="Q3063" s="36"/>
      <c r="R3063" s="36"/>
    </row>
    <row r="3064" spans="6:18" ht="15" customHeight="1">
      <c r="F3064" s="35"/>
      <c r="G3064" s="35"/>
      <c r="H3064" s="35"/>
      <c r="I3064" s="35"/>
      <c r="J3064" s="35"/>
      <c r="K3064" s="35"/>
      <c r="L3064" s="35"/>
      <c r="M3064" s="39"/>
      <c r="N3064" s="35"/>
      <c r="O3064" s="35"/>
      <c r="P3064" s="35"/>
      <c r="Q3064" s="36"/>
      <c r="R3064" s="36"/>
    </row>
    <row r="3065" spans="6:18" ht="15" customHeight="1">
      <c r="F3065" s="35"/>
      <c r="G3065" s="35"/>
      <c r="H3065" s="35"/>
      <c r="I3065" s="35"/>
      <c r="J3065" s="35"/>
      <c r="K3065" s="35"/>
      <c r="L3065" s="35"/>
      <c r="M3065" s="39"/>
      <c r="N3065" s="35"/>
      <c r="O3065" s="35"/>
      <c r="P3065" s="35"/>
      <c r="Q3065" s="36"/>
      <c r="R3065" s="36"/>
    </row>
    <row r="3066" spans="6:18" ht="15" customHeight="1">
      <c r="F3066" s="35"/>
      <c r="G3066" s="35"/>
      <c r="H3066" s="35"/>
      <c r="I3066" s="35"/>
      <c r="J3066" s="35"/>
      <c r="K3066" s="35"/>
      <c r="L3066" s="35"/>
      <c r="M3066" s="39"/>
      <c r="N3066" s="35"/>
      <c r="O3066" s="35"/>
      <c r="P3066" s="35"/>
      <c r="Q3066" s="36"/>
      <c r="R3066" s="36"/>
    </row>
    <row r="3067" spans="6:18" ht="15" customHeight="1">
      <c r="F3067" s="35"/>
      <c r="G3067" s="35"/>
      <c r="H3067" s="35"/>
      <c r="I3067" s="35"/>
      <c r="J3067" s="35"/>
      <c r="K3067" s="35"/>
      <c r="L3067" s="35"/>
      <c r="M3067" s="39"/>
      <c r="N3067" s="35"/>
      <c r="O3067" s="35"/>
      <c r="P3067" s="35"/>
      <c r="Q3067" s="36"/>
      <c r="R3067" s="36"/>
    </row>
    <row r="3068" spans="6:18" ht="15" customHeight="1">
      <c r="F3068" s="35"/>
      <c r="G3068" s="35"/>
      <c r="H3068" s="35"/>
      <c r="I3068" s="35"/>
      <c r="J3068" s="35"/>
      <c r="K3068" s="35"/>
      <c r="L3068" s="35"/>
      <c r="M3068" s="39"/>
      <c r="N3068" s="35"/>
      <c r="O3068" s="35"/>
      <c r="P3068" s="35"/>
      <c r="Q3068" s="36"/>
      <c r="R3068" s="36"/>
    </row>
    <row r="3069" spans="6:18" ht="15" customHeight="1">
      <c r="F3069" s="35"/>
      <c r="G3069" s="35"/>
      <c r="H3069" s="35"/>
      <c r="I3069" s="35"/>
      <c r="J3069" s="35"/>
      <c r="K3069" s="35"/>
      <c r="L3069" s="35"/>
      <c r="M3069" s="39"/>
      <c r="N3069" s="35"/>
      <c r="O3069" s="35"/>
      <c r="P3069" s="35"/>
      <c r="Q3069" s="36"/>
      <c r="R3069" s="36"/>
    </row>
    <row r="3070" spans="6:18" ht="15" customHeight="1">
      <c r="F3070" s="35"/>
      <c r="G3070" s="35"/>
      <c r="H3070" s="35"/>
      <c r="I3070" s="35"/>
      <c r="J3070" s="35"/>
      <c r="K3070" s="35"/>
      <c r="L3070" s="35"/>
      <c r="M3070" s="39"/>
      <c r="N3070" s="35"/>
      <c r="O3070" s="35"/>
      <c r="P3070" s="35"/>
      <c r="Q3070" s="36"/>
      <c r="R3070" s="36"/>
    </row>
    <row r="3071" spans="6:18" ht="15" customHeight="1">
      <c r="F3071" s="35"/>
      <c r="G3071" s="35"/>
      <c r="H3071" s="35"/>
      <c r="I3071" s="35"/>
      <c r="J3071" s="35"/>
      <c r="K3071" s="35"/>
      <c r="L3071" s="35"/>
      <c r="M3071" s="39"/>
      <c r="N3071" s="35"/>
      <c r="O3071" s="35"/>
      <c r="P3071" s="35"/>
      <c r="Q3071" s="36"/>
      <c r="R3071" s="36"/>
    </row>
    <row r="3072" spans="6:18" ht="15" customHeight="1">
      <c r="F3072" s="35"/>
      <c r="G3072" s="35"/>
      <c r="H3072" s="35"/>
      <c r="I3072" s="35"/>
      <c r="J3072" s="35"/>
      <c r="K3072" s="35"/>
      <c r="L3072" s="35"/>
      <c r="M3072" s="39"/>
      <c r="N3072" s="35"/>
      <c r="O3072" s="35"/>
      <c r="P3072" s="35"/>
      <c r="Q3072" s="36"/>
      <c r="R3072" s="36"/>
    </row>
    <row r="3073" spans="6:18" ht="15" customHeight="1">
      <c r="F3073" s="35"/>
      <c r="G3073" s="35"/>
      <c r="H3073" s="35"/>
      <c r="I3073" s="35"/>
      <c r="J3073" s="35"/>
      <c r="K3073" s="35"/>
      <c r="L3073" s="35"/>
      <c r="M3073" s="39"/>
      <c r="N3073" s="35"/>
      <c r="O3073" s="35"/>
      <c r="P3073" s="35"/>
      <c r="Q3073" s="36"/>
      <c r="R3073" s="36"/>
    </row>
    <row r="3074" spans="6:18" ht="15" customHeight="1">
      <c r="F3074" s="35"/>
      <c r="G3074" s="35"/>
      <c r="H3074" s="35"/>
      <c r="I3074" s="35"/>
      <c r="J3074" s="35"/>
      <c r="K3074" s="35"/>
      <c r="L3074" s="35"/>
      <c r="M3074" s="39"/>
      <c r="N3074" s="35"/>
      <c r="O3074" s="35"/>
      <c r="P3074" s="35"/>
      <c r="Q3074" s="36"/>
      <c r="R3074" s="36"/>
    </row>
    <row r="3075" spans="6:18" ht="15" customHeight="1">
      <c r="F3075" s="35"/>
      <c r="G3075" s="35"/>
      <c r="H3075" s="35"/>
      <c r="I3075" s="35"/>
      <c r="J3075" s="35"/>
      <c r="K3075" s="35"/>
      <c r="L3075" s="35"/>
      <c r="M3075" s="39"/>
      <c r="N3075" s="35"/>
      <c r="O3075" s="35"/>
      <c r="P3075" s="35"/>
      <c r="Q3075" s="36"/>
      <c r="R3075" s="36"/>
    </row>
    <row r="3076" spans="6:18" ht="15" customHeight="1">
      <c r="F3076" s="35"/>
      <c r="G3076" s="35"/>
      <c r="H3076" s="35"/>
      <c r="I3076" s="35"/>
      <c r="J3076" s="35"/>
      <c r="K3076" s="35"/>
      <c r="L3076" s="35"/>
      <c r="M3076" s="39"/>
      <c r="N3076" s="35"/>
      <c r="O3076" s="35"/>
      <c r="P3076" s="35"/>
      <c r="Q3076" s="36"/>
      <c r="R3076" s="36"/>
    </row>
    <row r="3077" spans="6:18" ht="15" customHeight="1">
      <c r="F3077" s="35"/>
      <c r="G3077" s="35"/>
      <c r="H3077" s="35"/>
      <c r="I3077" s="35"/>
      <c r="J3077" s="35"/>
      <c r="K3077" s="35"/>
      <c r="L3077" s="35"/>
      <c r="M3077" s="39"/>
      <c r="N3077" s="35"/>
      <c r="O3077" s="35"/>
      <c r="P3077" s="35"/>
      <c r="Q3077" s="36"/>
      <c r="R3077" s="36"/>
    </row>
    <row r="3078" spans="6:18" ht="15" customHeight="1">
      <c r="F3078" s="35"/>
      <c r="G3078" s="35"/>
      <c r="H3078" s="35"/>
      <c r="I3078" s="35"/>
      <c r="J3078" s="35"/>
      <c r="K3078" s="35"/>
      <c r="L3078" s="35"/>
      <c r="M3078" s="39"/>
      <c r="N3078" s="35"/>
      <c r="O3078" s="35"/>
      <c r="P3078" s="35"/>
      <c r="Q3078" s="36"/>
      <c r="R3078" s="36"/>
    </row>
    <row r="3079" spans="6:18" ht="15" customHeight="1">
      <c r="F3079" s="35"/>
      <c r="G3079" s="35"/>
      <c r="H3079" s="35"/>
      <c r="I3079" s="35"/>
      <c r="J3079" s="35"/>
      <c r="K3079" s="35"/>
      <c r="L3079" s="35"/>
      <c r="M3079" s="39"/>
      <c r="N3079" s="35"/>
      <c r="O3079" s="35"/>
      <c r="P3079" s="35"/>
      <c r="Q3079" s="36"/>
      <c r="R3079" s="36"/>
    </row>
    <row r="3080" spans="6:18" ht="15" customHeight="1">
      <c r="F3080" s="35"/>
      <c r="G3080" s="35"/>
      <c r="H3080" s="35"/>
      <c r="I3080" s="35"/>
      <c r="J3080" s="35"/>
      <c r="K3080" s="35"/>
      <c r="L3080" s="35"/>
      <c r="M3080" s="39"/>
      <c r="N3080" s="35"/>
      <c r="O3080" s="35"/>
      <c r="P3080" s="35"/>
      <c r="Q3080" s="36"/>
      <c r="R3080" s="36"/>
    </row>
    <row r="3081" spans="6:18" ht="15" customHeight="1">
      <c r="F3081" s="35"/>
      <c r="G3081" s="35"/>
      <c r="H3081" s="35"/>
      <c r="I3081" s="35"/>
      <c r="J3081" s="35"/>
      <c r="K3081" s="35"/>
      <c r="L3081" s="35"/>
      <c r="M3081" s="39"/>
      <c r="N3081" s="35"/>
      <c r="O3081" s="35"/>
      <c r="P3081" s="35"/>
      <c r="Q3081" s="36"/>
      <c r="R3081" s="36"/>
    </row>
    <row r="3082" spans="6:18" ht="15" customHeight="1">
      <c r="F3082" s="35"/>
      <c r="G3082" s="35"/>
      <c r="H3082" s="35"/>
      <c r="I3082" s="35"/>
      <c r="J3082" s="35"/>
      <c r="K3082" s="35"/>
      <c r="L3082" s="35"/>
      <c r="M3082" s="39"/>
      <c r="N3082" s="35"/>
      <c r="O3082" s="35"/>
      <c r="P3082" s="35"/>
      <c r="Q3082" s="36"/>
      <c r="R3082" s="36"/>
    </row>
    <row r="3083" spans="6:18" ht="15" customHeight="1">
      <c r="F3083" s="35"/>
      <c r="G3083" s="35"/>
      <c r="H3083" s="35"/>
      <c r="I3083" s="35"/>
      <c r="J3083" s="35"/>
      <c r="K3083" s="35"/>
      <c r="L3083" s="35"/>
      <c r="M3083" s="39"/>
      <c r="N3083" s="35"/>
      <c r="O3083" s="35"/>
      <c r="P3083" s="35"/>
      <c r="Q3083" s="36"/>
      <c r="R3083" s="36"/>
    </row>
    <row r="3084" spans="6:18" ht="15" customHeight="1">
      <c r="F3084" s="35"/>
      <c r="G3084" s="35"/>
      <c r="H3084" s="35"/>
      <c r="I3084" s="35"/>
      <c r="J3084" s="35"/>
      <c r="K3084" s="35"/>
      <c r="L3084" s="35"/>
      <c r="M3084" s="39"/>
      <c r="N3084" s="35"/>
      <c r="O3084" s="35"/>
      <c r="P3084" s="35"/>
      <c r="Q3084" s="36"/>
      <c r="R3084" s="36"/>
    </row>
    <row r="3085" spans="6:18" ht="15" customHeight="1">
      <c r="F3085" s="35"/>
      <c r="G3085" s="35"/>
      <c r="H3085" s="35"/>
      <c r="I3085" s="35"/>
      <c r="J3085" s="35"/>
      <c r="K3085" s="35"/>
      <c r="L3085" s="35"/>
      <c r="M3085" s="39"/>
      <c r="N3085" s="35"/>
      <c r="O3085" s="35"/>
      <c r="P3085" s="35"/>
      <c r="Q3085" s="36"/>
      <c r="R3085" s="36"/>
    </row>
    <row r="3086" spans="6:18" ht="15" customHeight="1">
      <c r="F3086" s="35"/>
      <c r="G3086" s="35"/>
      <c r="H3086" s="35"/>
      <c r="I3086" s="35"/>
      <c r="J3086" s="35"/>
      <c r="K3086" s="35"/>
      <c r="L3086" s="35"/>
      <c r="M3086" s="39"/>
      <c r="N3086" s="35"/>
      <c r="O3086" s="35"/>
      <c r="P3086" s="35"/>
      <c r="Q3086" s="36"/>
      <c r="R3086" s="36"/>
    </row>
    <row r="3087" spans="6:18" ht="15" customHeight="1">
      <c r="F3087" s="35"/>
      <c r="G3087" s="35"/>
      <c r="H3087" s="35"/>
      <c r="I3087" s="35"/>
      <c r="J3087" s="35"/>
      <c r="K3087" s="35"/>
      <c r="L3087" s="35"/>
      <c r="M3087" s="39"/>
      <c r="N3087" s="35"/>
      <c r="O3087" s="35"/>
      <c r="P3087" s="35"/>
      <c r="Q3087" s="36"/>
      <c r="R3087" s="36"/>
    </row>
    <row r="3088" spans="6:18" ht="15" customHeight="1">
      <c r="F3088" s="35"/>
      <c r="G3088" s="35"/>
      <c r="H3088" s="35"/>
      <c r="I3088" s="35"/>
      <c r="J3088" s="35"/>
      <c r="K3088" s="35"/>
      <c r="L3088" s="35"/>
      <c r="M3088" s="39"/>
      <c r="N3088" s="35"/>
      <c r="O3088" s="35"/>
      <c r="P3088" s="35"/>
      <c r="Q3088" s="36"/>
      <c r="R3088" s="36"/>
    </row>
    <row r="3089" spans="6:18" ht="15" customHeight="1">
      <c r="F3089" s="35"/>
      <c r="G3089" s="35"/>
      <c r="H3089" s="35"/>
      <c r="I3089" s="35"/>
      <c r="J3089" s="35"/>
      <c r="K3089" s="35"/>
      <c r="L3089" s="35"/>
      <c r="M3089" s="39"/>
      <c r="N3089" s="35"/>
      <c r="O3089" s="35"/>
      <c r="P3089" s="35"/>
      <c r="Q3089" s="36"/>
      <c r="R3089" s="36"/>
    </row>
    <row r="3090" spans="6:18" ht="15" customHeight="1">
      <c r="F3090" s="35"/>
      <c r="G3090" s="35"/>
      <c r="H3090" s="35"/>
      <c r="I3090" s="35"/>
      <c r="J3090" s="35"/>
      <c r="K3090" s="35"/>
      <c r="L3090" s="35"/>
      <c r="M3090" s="39"/>
      <c r="N3090" s="35"/>
      <c r="O3090" s="35"/>
      <c r="P3090" s="35"/>
      <c r="Q3090" s="36"/>
      <c r="R3090" s="36"/>
    </row>
    <row r="3091" spans="6:18" ht="15" customHeight="1">
      <c r="F3091" s="35"/>
      <c r="G3091" s="35"/>
      <c r="H3091" s="35"/>
      <c r="I3091" s="35"/>
      <c r="J3091" s="35"/>
      <c r="K3091" s="35"/>
      <c r="L3091" s="35"/>
      <c r="M3091" s="39"/>
      <c r="N3091" s="35"/>
      <c r="O3091" s="35"/>
      <c r="P3091" s="35"/>
      <c r="Q3091" s="36"/>
      <c r="R3091" s="36"/>
    </row>
    <row r="3092" spans="6:18" ht="15" customHeight="1">
      <c r="F3092" s="35"/>
      <c r="G3092" s="35"/>
      <c r="H3092" s="35"/>
      <c r="I3092" s="35"/>
      <c r="J3092" s="35"/>
      <c r="K3092" s="35"/>
      <c r="L3092" s="35"/>
      <c r="M3092" s="39"/>
      <c r="N3092" s="35"/>
      <c r="O3092" s="35"/>
      <c r="P3092" s="35"/>
      <c r="Q3092" s="36"/>
      <c r="R3092" s="36"/>
    </row>
    <row r="3093" spans="6:18" ht="15" customHeight="1">
      <c r="F3093" s="35"/>
      <c r="G3093" s="35"/>
      <c r="H3093" s="35"/>
      <c r="I3093" s="35"/>
      <c r="J3093" s="35"/>
      <c r="K3093" s="35"/>
      <c r="L3093" s="35"/>
      <c r="M3093" s="39"/>
      <c r="N3093" s="35"/>
      <c r="O3093" s="35"/>
      <c r="P3093" s="35"/>
      <c r="Q3093" s="36"/>
      <c r="R3093" s="36"/>
    </row>
    <row r="3094" spans="6:18" ht="15" customHeight="1">
      <c r="F3094" s="35"/>
      <c r="G3094" s="35"/>
      <c r="H3094" s="35"/>
      <c r="I3094" s="35"/>
      <c r="J3094" s="35"/>
      <c r="K3094" s="35"/>
      <c r="L3094" s="35"/>
      <c r="M3094" s="39"/>
      <c r="N3094" s="35"/>
      <c r="O3094" s="35"/>
      <c r="P3094" s="35"/>
      <c r="Q3094" s="36"/>
      <c r="R3094" s="36"/>
    </row>
    <row r="3095" spans="6:18" ht="15" customHeight="1">
      <c r="F3095" s="35"/>
      <c r="G3095" s="35"/>
      <c r="H3095" s="35"/>
      <c r="I3095" s="35"/>
      <c r="J3095" s="35"/>
      <c r="K3095" s="35"/>
      <c r="L3095" s="35"/>
      <c r="M3095" s="39"/>
      <c r="N3095" s="35"/>
      <c r="O3095" s="35"/>
      <c r="P3095" s="35"/>
      <c r="Q3095" s="36"/>
      <c r="R3095" s="36"/>
    </row>
    <row r="3096" spans="6:18" ht="15" customHeight="1">
      <c r="F3096" s="35"/>
      <c r="G3096" s="35"/>
      <c r="H3096" s="35"/>
      <c r="I3096" s="35"/>
      <c r="J3096" s="35"/>
      <c r="K3096" s="35"/>
      <c r="L3096" s="35"/>
      <c r="M3096" s="39"/>
      <c r="N3096" s="35"/>
      <c r="O3096" s="35"/>
      <c r="P3096" s="35"/>
      <c r="Q3096" s="36"/>
      <c r="R3096" s="36"/>
    </row>
    <row r="3097" spans="6:18" ht="15" customHeight="1">
      <c r="F3097" s="35"/>
      <c r="G3097" s="35"/>
      <c r="H3097" s="35"/>
      <c r="I3097" s="35"/>
      <c r="J3097" s="35"/>
      <c r="K3097" s="35"/>
      <c r="L3097" s="35"/>
      <c r="M3097" s="39"/>
      <c r="N3097" s="35"/>
      <c r="O3097" s="35"/>
      <c r="P3097" s="35"/>
      <c r="Q3097" s="36"/>
      <c r="R3097" s="36"/>
    </row>
    <row r="3098" spans="6:18" ht="15" customHeight="1">
      <c r="F3098" s="35"/>
      <c r="G3098" s="35"/>
      <c r="H3098" s="35"/>
      <c r="I3098" s="35"/>
      <c r="J3098" s="35"/>
      <c r="K3098" s="35"/>
      <c r="L3098" s="35"/>
      <c r="M3098" s="39"/>
      <c r="N3098" s="35"/>
      <c r="O3098" s="35"/>
      <c r="P3098" s="35"/>
      <c r="Q3098" s="36"/>
      <c r="R3098" s="36"/>
    </row>
    <row r="3099" spans="6:18" ht="15" customHeight="1">
      <c r="F3099" s="35"/>
      <c r="G3099" s="35"/>
      <c r="H3099" s="35"/>
      <c r="I3099" s="35"/>
      <c r="J3099" s="35"/>
      <c r="K3099" s="35"/>
      <c r="L3099" s="35"/>
      <c r="M3099" s="39"/>
      <c r="N3099" s="35"/>
      <c r="O3099" s="35"/>
      <c r="P3099" s="35"/>
      <c r="Q3099" s="36"/>
      <c r="R3099" s="36"/>
    </row>
    <row r="3100" spans="6:18" ht="15" customHeight="1">
      <c r="F3100" s="35"/>
      <c r="G3100" s="35"/>
      <c r="H3100" s="35"/>
      <c r="I3100" s="35"/>
      <c r="J3100" s="35"/>
      <c r="K3100" s="35"/>
      <c r="L3100" s="35"/>
      <c r="M3100" s="39"/>
      <c r="N3100" s="35"/>
      <c r="O3100" s="35"/>
      <c r="P3100" s="35"/>
      <c r="Q3100" s="36"/>
      <c r="R3100" s="36"/>
    </row>
    <row r="3101" spans="6:18" ht="15" customHeight="1">
      <c r="F3101" s="35"/>
      <c r="G3101" s="35"/>
      <c r="H3101" s="35"/>
      <c r="I3101" s="35"/>
      <c r="J3101" s="35"/>
      <c r="K3101" s="35"/>
      <c r="L3101" s="35"/>
      <c r="M3101" s="39"/>
      <c r="N3101" s="35"/>
      <c r="O3101" s="35"/>
      <c r="P3101" s="35"/>
      <c r="Q3101" s="36"/>
      <c r="R3101" s="36"/>
    </row>
    <row r="3102" spans="6:18" ht="15" customHeight="1">
      <c r="F3102" s="35"/>
      <c r="G3102" s="35"/>
      <c r="H3102" s="35"/>
      <c r="I3102" s="35"/>
      <c r="J3102" s="35"/>
      <c r="K3102" s="35"/>
      <c r="L3102" s="35"/>
      <c r="M3102" s="39"/>
      <c r="N3102" s="35"/>
      <c r="O3102" s="35"/>
      <c r="P3102" s="35"/>
      <c r="Q3102" s="36"/>
      <c r="R3102" s="36"/>
    </row>
    <row r="3103" spans="6:18" ht="15" customHeight="1">
      <c r="F3103" s="35"/>
      <c r="G3103" s="35"/>
      <c r="H3103" s="35"/>
      <c r="I3103" s="35"/>
      <c r="J3103" s="35"/>
      <c r="K3103" s="35"/>
      <c r="L3103" s="35"/>
      <c r="M3103" s="39"/>
      <c r="N3103" s="35"/>
      <c r="O3103" s="35"/>
      <c r="P3103" s="35"/>
      <c r="Q3103" s="36"/>
      <c r="R3103" s="36"/>
    </row>
    <row r="3104" spans="6:18" ht="15" customHeight="1">
      <c r="F3104" s="35"/>
      <c r="G3104" s="35"/>
      <c r="H3104" s="35"/>
      <c r="I3104" s="35"/>
      <c r="J3104" s="35"/>
      <c r="K3104" s="35"/>
      <c r="L3104" s="35"/>
      <c r="M3104" s="39"/>
      <c r="N3104" s="35"/>
      <c r="O3104" s="35"/>
      <c r="P3104" s="35"/>
      <c r="Q3104" s="36"/>
      <c r="R3104" s="36"/>
    </row>
    <row r="3105" spans="6:18" ht="15" customHeight="1">
      <c r="F3105" s="35"/>
      <c r="G3105" s="35"/>
      <c r="H3105" s="35"/>
      <c r="I3105" s="35"/>
      <c r="J3105" s="35"/>
      <c r="K3105" s="35"/>
      <c r="L3105" s="35"/>
      <c r="M3105" s="39"/>
      <c r="N3105" s="35"/>
      <c r="O3105" s="35"/>
      <c r="P3105" s="35"/>
      <c r="Q3105" s="36"/>
      <c r="R3105" s="36"/>
    </row>
    <row r="3106" spans="6:18" ht="15" customHeight="1">
      <c r="F3106" s="35"/>
      <c r="G3106" s="35"/>
      <c r="H3106" s="35"/>
      <c r="I3106" s="35"/>
      <c r="J3106" s="35"/>
      <c r="K3106" s="35"/>
      <c r="L3106" s="35"/>
      <c r="M3106" s="39"/>
      <c r="N3106" s="35"/>
      <c r="O3106" s="35"/>
      <c r="P3106" s="35"/>
      <c r="Q3106" s="36"/>
      <c r="R3106" s="36"/>
    </row>
    <row r="3107" spans="6:18" ht="15" customHeight="1">
      <c r="F3107" s="35"/>
      <c r="G3107" s="35"/>
      <c r="H3107" s="35"/>
      <c r="I3107" s="35"/>
      <c r="J3107" s="35"/>
      <c r="K3107" s="35"/>
      <c r="L3107" s="35"/>
      <c r="M3107" s="39"/>
      <c r="N3107" s="35"/>
      <c r="O3107" s="35"/>
      <c r="P3107" s="35"/>
      <c r="Q3107" s="36"/>
      <c r="R3107" s="36"/>
    </row>
    <row r="3108" spans="6:18" ht="15" customHeight="1">
      <c r="F3108" s="35"/>
      <c r="G3108" s="35"/>
      <c r="H3108" s="35"/>
      <c r="I3108" s="35"/>
      <c r="J3108" s="35"/>
      <c r="K3108" s="35"/>
      <c r="L3108" s="35"/>
      <c r="M3108" s="39"/>
      <c r="N3108" s="35"/>
      <c r="O3108" s="35"/>
      <c r="P3108" s="35"/>
      <c r="Q3108" s="36"/>
      <c r="R3108" s="36"/>
    </row>
    <row r="3109" spans="6:18" ht="15" customHeight="1">
      <c r="F3109" s="35"/>
      <c r="G3109" s="35"/>
      <c r="H3109" s="35"/>
      <c r="I3109" s="35"/>
      <c r="J3109" s="35"/>
      <c r="K3109" s="35"/>
      <c r="L3109" s="35"/>
      <c r="M3109" s="39"/>
      <c r="N3109" s="35"/>
      <c r="O3109" s="35"/>
      <c r="P3109" s="35"/>
      <c r="Q3109" s="36"/>
      <c r="R3109" s="36"/>
    </row>
    <row r="3110" spans="6:18" ht="15" customHeight="1">
      <c r="F3110" s="35"/>
      <c r="G3110" s="35"/>
      <c r="H3110" s="35"/>
      <c r="I3110" s="35"/>
      <c r="J3110" s="35"/>
      <c r="K3110" s="35"/>
      <c r="L3110" s="35"/>
      <c r="M3110" s="39"/>
      <c r="N3110" s="35"/>
      <c r="O3110" s="35"/>
      <c r="P3110" s="35"/>
      <c r="Q3110" s="36"/>
      <c r="R3110" s="36"/>
    </row>
    <row r="3111" spans="6:18" ht="15" customHeight="1">
      <c r="F3111" s="35"/>
      <c r="G3111" s="35"/>
      <c r="H3111" s="35"/>
      <c r="I3111" s="35"/>
      <c r="J3111" s="35"/>
      <c r="K3111" s="35"/>
      <c r="L3111" s="35"/>
      <c r="M3111" s="39"/>
      <c r="N3111" s="35"/>
      <c r="O3111" s="35"/>
      <c r="P3111" s="35"/>
      <c r="Q3111" s="36"/>
      <c r="R3111" s="36"/>
    </row>
    <row r="3112" spans="6:18" ht="15" customHeight="1">
      <c r="F3112" s="35"/>
      <c r="G3112" s="35"/>
      <c r="H3112" s="35"/>
      <c r="I3112" s="35"/>
      <c r="J3112" s="35"/>
      <c r="K3112" s="35"/>
      <c r="L3112" s="35"/>
      <c r="M3112" s="39"/>
      <c r="N3112" s="35"/>
      <c r="O3112" s="35"/>
      <c r="P3112" s="35"/>
      <c r="Q3112" s="36"/>
      <c r="R3112" s="36"/>
    </row>
    <row r="3113" spans="6:18" ht="15" customHeight="1">
      <c r="F3113" s="35"/>
      <c r="G3113" s="35"/>
      <c r="H3113" s="35"/>
      <c r="I3113" s="35"/>
      <c r="J3113" s="35"/>
      <c r="K3113" s="35"/>
      <c r="L3113" s="35"/>
      <c r="M3113" s="39"/>
      <c r="N3113" s="35"/>
      <c r="O3113" s="35"/>
      <c r="P3113" s="35"/>
      <c r="Q3113" s="36"/>
      <c r="R3113" s="36"/>
    </row>
    <row r="3114" spans="6:18" ht="15" customHeight="1">
      <c r="F3114" s="35"/>
      <c r="G3114" s="35"/>
      <c r="H3114" s="35"/>
      <c r="I3114" s="35"/>
      <c r="J3114" s="35"/>
      <c r="K3114" s="35"/>
      <c r="L3114" s="35"/>
      <c r="M3114" s="39"/>
      <c r="N3114" s="35"/>
      <c r="O3114" s="35"/>
      <c r="P3114" s="35"/>
      <c r="Q3114" s="36"/>
      <c r="R3114" s="36"/>
    </row>
    <row r="3115" spans="6:18" ht="15" customHeight="1">
      <c r="F3115" s="35"/>
      <c r="G3115" s="35"/>
      <c r="H3115" s="35"/>
      <c r="I3115" s="35"/>
      <c r="J3115" s="35"/>
      <c r="K3115" s="35"/>
      <c r="L3115" s="35"/>
      <c r="M3115" s="39"/>
      <c r="N3115" s="35"/>
      <c r="O3115" s="35"/>
      <c r="P3115" s="35"/>
      <c r="Q3115" s="36"/>
      <c r="R3115" s="36"/>
    </row>
    <row r="3116" spans="6:18" ht="15" customHeight="1">
      <c r="F3116" s="35"/>
      <c r="G3116" s="35"/>
      <c r="H3116" s="35"/>
      <c r="I3116" s="35"/>
      <c r="J3116" s="35"/>
      <c r="K3116" s="35"/>
      <c r="L3116" s="35"/>
      <c r="M3116" s="39"/>
      <c r="N3116" s="35"/>
      <c r="O3116" s="35"/>
      <c r="P3116" s="35"/>
      <c r="Q3116" s="36"/>
      <c r="R3116" s="36"/>
    </row>
    <row r="3117" spans="6:18" ht="15" customHeight="1">
      <c r="F3117" s="35"/>
      <c r="G3117" s="35"/>
      <c r="H3117" s="35"/>
      <c r="I3117" s="35"/>
      <c r="J3117" s="35"/>
      <c r="K3117" s="35"/>
      <c r="L3117" s="35"/>
      <c r="M3117" s="39"/>
      <c r="N3117" s="35"/>
      <c r="O3117" s="35"/>
      <c r="P3117" s="35"/>
      <c r="Q3117" s="36"/>
      <c r="R3117" s="36"/>
    </row>
    <row r="3118" spans="6:18" ht="15" customHeight="1">
      <c r="F3118" s="35"/>
      <c r="G3118" s="35"/>
      <c r="H3118" s="35"/>
      <c r="I3118" s="35"/>
      <c r="J3118" s="35"/>
      <c r="K3118" s="35"/>
      <c r="L3118" s="35"/>
      <c r="M3118" s="39"/>
      <c r="N3118" s="35"/>
      <c r="O3118" s="35"/>
      <c r="P3118" s="35"/>
      <c r="Q3118" s="36"/>
      <c r="R3118" s="36"/>
    </row>
    <row r="3119" spans="6:18" ht="15" customHeight="1">
      <c r="F3119" s="35"/>
      <c r="G3119" s="35"/>
      <c r="H3119" s="35"/>
      <c r="I3119" s="35"/>
      <c r="J3119" s="35"/>
      <c r="K3119" s="35"/>
      <c r="L3119" s="35"/>
      <c r="M3119" s="39"/>
      <c r="N3119" s="35"/>
      <c r="O3119" s="35"/>
      <c r="P3119" s="35"/>
      <c r="Q3119" s="36"/>
      <c r="R3119" s="36"/>
    </row>
    <row r="3120" spans="6:18" ht="15" customHeight="1">
      <c r="F3120" s="35"/>
      <c r="G3120" s="35"/>
      <c r="H3120" s="35"/>
      <c r="I3120" s="35"/>
      <c r="J3120" s="35"/>
      <c r="K3120" s="35"/>
      <c r="L3120" s="35"/>
      <c r="M3120" s="39"/>
      <c r="N3120" s="35"/>
      <c r="O3120" s="35"/>
      <c r="P3120" s="35"/>
      <c r="Q3120" s="36"/>
      <c r="R3120" s="36"/>
    </row>
    <row r="3121" spans="6:18" ht="15" customHeight="1">
      <c r="F3121" s="35"/>
      <c r="G3121" s="35"/>
      <c r="H3121" s="35"/>
      <c r="I3121" s="35"/>
      <c r="J3121" s="35"/>
      <c r="K3121" s="35"/>
      <c r="L3121" s="35"/>
      <c r="M3121" s="39"/>
      <c r="N3121" s="35"/>
      <c r="O3121" s="35"/>
      <c r="P3121" s="35"/>
      <c r="Q3121" s="36"/>
      <c r="R3121" s="36"/>
    </row>
    <row r="3122" spans="6:18" ht="15" customHeight="1">
      <c r="F3122" s="35"/>
      <c r="G3122" s="35"/>
      <c r="H3122" s="35"/>
      <c r="I3122" s="35"/>
      <c r="J3122" s="35"/>
      <c r="K3122" s="35"/>
      <c r="L3122" s="35"/>
      <c r="M3122" s="39"/>
      <c r="N3122" s="35"/>
      <c r="O3122" s="35"/>
      <c r="P3122" s="35"/>
      <c r="Q3122" s="36"/>
      <c r="R3122" s="36"/>
    </row>
    <row r="3123" spans="6:18" ht="15" customHeight="1">
      <c r="F3123" s="35"/>
      <c r="G3123" s="35"/>
      <c r="H3123" s="35"/>
      <c r="I3123" s="35"/>
      <c r="J3123" s="35"/>
      <c r="K3123" s="35"/>
      <c r="L3123" s="35"/>
      <c r="M3123" s="39"/>
      <c r="N3123" s="35"/>
      <c r="O3123" s="35"/>
      <c r="P3123" s="35"/>
      <c r="Q3123" s="36"/>
      <c r="R3123" s="36"/>
    </row>
    <row r="3124" spans="6:18" ht="15" customHeight="1">
      <c r="F3124" s="35"/>
      <c r="G3124" s="35"/>
      <c r="H3124" s="35"/>
      <c r="I3124" s="35"/>
      <c r="J3124" s="35"/>
      <c r="K3124" s="35"/>
      <c r="L3124" s="35"/>
      <c r="M3124" s="39"/>
      <c r="N3124" s="35"/>
      <c r="O3124" s="35"/>
      <c r="P3124" s="35"/>
      <c r="Q3124" s="36"/>
      <c r="R3124" s="36"/>
    </row>
    <row r="3125" spans="6:18" ht="15" customHeight="1">
      <c r="F3125" s="35"/>
      <c r="G3125" s="35"/>
      <c r="H3125" s="35"/>
      <c r="I3125" s="35"/>
      <c r="J3125" s="35"/>
      <c r="K3125" s="35"/>
      <c r="L3125" s="35"/>
      <c r="M3125" s="39"/>
      <c r="N3125" s="35"/>
      <c r="O3125" s="35"/>
      <c r="P3125" s="35"/>
      <c r="Q3125" s="36"/>
      <c r="R3125" s="36"/>
    </row>
    <row r="3126" spans="6:18" ht="15" customHeight="1">
      <c r="F3126" s="35"/>
      <c r="G3126" s="35"/>
      <c r="H3126" s="35"/>
      <c r="I3126" s="35"/>
      <c r="J3126" s="35"/>
      <c r="K3126" s="35"/>
      <c r="L3126" s="35"/>
      <c r="M3126" s="39"/>
      <c r="N3126" s="35"/>
      <c r="O3126" s="35"/>
      <c r="P3126" s="35"/>
      <c r="Q3126" s="36"/>
      <c r="R3126" s="36"/>
    </row>
    <row r="3127" spans="6:18" ht="15" customHeight="1">
      <c r="F3127" s="35"/>
      <c r="G3127" s="35"/>
      <c r="H3127" s="35"/>
      <c r="I3127" s="35"/>
      <c r="J3127" s="35"/>
      <c r="K3127" s="35"/>
      <c r="L3127" s="35"/>
      <c r="M3127" s="39"/>
      <c r="N3127" s="35"/>
      <c r="O3127" s="35"/>
      <c r="P3127" s="35"/>
      <c r="Q3127" s="36"/>
      <c r="R3127" s="36"/>
    </row>
    <row r="3128" spans="6:18" ht="15" customHeight="1">
      <c r="F3128" s="35"/>
      <c r="G3128" s="35"/>
      <c r="H3128" s="35"/>
      <c r="I3128" s="35"/>
      <c r="J3128" s="35"/>
      <c r="K3128" s="35"/>
      <c r="L3128" s="35"/>
      <c r="M3128" s="39"/>
      <c r="N3128" s="35"/>
      <c r="O3128" s="35"/>
      <c r="P3128" s="35"/>
      <c r="Q3128" s="36"/>
      <c r="R3128" s="36"/>
    </row>
    <row r="3129" spans="6:18" ht="15" customHeight="1">
      <c r="F3129" s="35"/>
      <c r="G3129" s="35"/>
      <c r="H3129" s="35"/>
      <c r="I3129" s="35"/>
      <c r="J3129" s="35"/>
      <c r="K3129" s="35"/>
      <c r="L3129" s="35"/>
      <c r="M3129" s="39"/>
      <c r="N3129" s="35"/>
      <c r="O3129" s="35"/>
      <c r="P3129" s="35"/>
      <c r="Q3129" s="36"/>
      <c r="R3129" s="36"/>
    </row>
    <row r="3130" spans="6:18" ht="15" customHeight="1">
      <c r="F3130" s="35"/>
      <c r="G3130" s="35"/>
      <c r="H3130" s="35"/>
      <c r="I3130" s="35"/>
      <c r="J3130" s="35"/>
      <c r="K3130" s="35"/>
      <c r="L3130" s="35"/>
      <c r="M3130" s="39"/>
      <c r="N3130" s="35"/>
      <c r="O3130" s="35"/>
      <c r="P3130" s="35"/>
      <c r="Q3130" s="36"/>
      <c r="R3130" s="36"/>
    </row>
    <row r="3131" spans="6:18" ht="15" customHeight="1">
      <c r="F3131" s="35"/>
      <c r="G3131" s="35"/>
      <c r="H3131" s="35"/>
      <c r="I3131" s="35"/>
      <c r="J3131" s="35"/>
      <c r="K3131" s="35"/>
      <c r="L3131" s="35"/>
      <c r="M3131" s="39"/>
      <c r="N3131" s="35"/>
      <c r="O3131" s="35"/>
      <c r="P3131" s="35"/>
      <c r="Q3131" s="36"/>
      <c r="R3131" s="36"/>
    </row>
    <row r="3132" spans="6:18" ht="15" customHeight="1">
      <c r="F3132" s="35"/>
      <c r="G3132" s="35"/>
      <c r="H3132" s="35"/>
      <c r="I3132" s="35"/>
      <c r="J3132" s="35"/>
      <c r="K3132" s="35"/>
      <c r="L3132" s="35"/>
      <c r="M3132" s="39"/>
      <c r="N3132" s="35"/>
      <c r="O3132" s="35"/>
      <c r="P3132" s="35"/>
      <c r="Q3132" s="36"/>
      <c r="R3132" s="36"/>
    </row>
    <row r="3133" spans="6:18" ht="15" customHeight="1">
      <c r="F3133" s="35"/>
      <c r="G3133" s="35"/>
      <c r="H3133" s="35"/>
      <c r="I3133" s="35"/>
      <c r="J3133" s="35"/>
      <c r="K3133" s="35"/>
      <c r="L3133" s="35"/>
      <c r="M3133" s="39"/>
      <c r="N3133" s="35"/>
      <c r="O3133" s="35"/>
      <c r="P3133" s="35"/>
      <c r="Q3133" s="36"/>
      <c r="R3133" s="36"/>
    </row>
    <row r="3134" spans="6:18" ht="15" customHeight="1">
      <c r="F3134" s="35"/>
      <c r="G3134" s="35"/>
      <c r="H3134" s="35"/>
      <c r="I3134" s="35"/>
      <c r="J3134" s="35"/>
      <c r="K3134" s="35"/>
      <c r="L3134" s="35"/>
      <c r="M3134" s="39"/>
      <c r="N3134" s="35"/>
      <c r="O3134" s="35"/>
      <c r="P3134" s="35"/>
      <c r="Q3134" s="36"/>
      <c r="R3134" s="36"/>
    </row>
    <row r="3135" spans="6:18" ht="15" customHeight="1">
      <c r="F3135" s="35"/>
      <c r="G3135" s="35"/>
      <c r="H3135" s="35"/>
      <c r="I3135" s="35"/>
      <c r="J3135" s="35"/>
      <c r="K3135" s="35"/>
      <c r="L3135" s="35"/>
      <c r="M3135" s="39"/>
      <c r="N3135" s="35"/>
      <c r="O3135" s="35"/>
      <c r="P3135" s="35"/>
      <c r="Q3135" s="36"/>
      <c r="R3135" s="36"/>
    </row>
    <row r="3136" spans="6:18" ht="15" customHeight="1">
      <c r="F3136" s="35"/>
      <c r="G3136" s="35"/>
      <c r="H3136" s="35"/>
      <c r="I3136" s="35"/>
      <c r="J3136" s="35"/>
      <c r="K3136" s="35"/>
      <c r="L3136" s="35"/>
      <c r="M3136" s="39"/>
      <c r="N3136" s="35"/>
      <c r="O3136" s="35"/>
      <c r="P3136" s="35"/>
      <c r="Q3136" s="36"/>
      <c r="R3136" s="36"/>
    </row>
    <row r="3137" spans="6:18" ht="15" customHeight="1">
      <c r="F3137" s="35"/>
      <c r="G3137" s="35"/>
      <c r="H3137" s="35"/>
      <c r="I3137" s="35"/>
      <c r="J3137" s="35"/>
      <c r="K3137" s="35"/>
      <c r="L3137" s="35"/>
      <c r="M3137" s="39"/>
      <c r="N3137" s="35"/>
      <c r="O3137" s="35"/>
      <c r="P3137" s="35"/>
      <c r="Q3137" s="36"/>
      <c r="R3137" s="36"/>
    </row>
    <row r="3138" spans="6:18" ht="15" customHeight="1">
      <c r="F3138" s="35"/>
      <c r="G3138" s="35"/>
      <c r="H3138" s="35"/>
      <c r="I3138" s="35"/>
      <c r="J3138" s="35"/>
      <c r="K3138" s="35"/>
      <c r="L3138" s="35"/>
      <c r="M3138" s="39"/>
      <c r="N3138" s="35"/>
      <c r="O3138" s="35"/>
      <c r="P3138" s="35"/>
      <c r="Q3138" s="36"/>
      <c r="R3138" s="36"/>
    </row>
    <row r="3139" spans="6:18" ht="15" customHeight="1">
      <c r="F3139" s="35"/>
      <c r="G3139" s="35"/>
      <c r="H3139" s="35"/>
      <c r="I3139" s="35"/>
      <c r="J3139" s="35"/>
      <c r="K3139" s="35"/>
      <c r="L3139" s="35"/>
      <c r="M3139" s="39"/>
      <c r="N3139" s="35"/>
      <c r="O3139" s="35"/>
      <c r="P3139" s="35"/>
      <c r="Q3139" s="36"/>
      <c r="R3139" s="36"/>
    </row>
    <row r="3140" spans="6:18" ht="15" customHeight="1">
      <c r="F3140" s="35"/>
      <c r="G3140" s="35"/>
      <c r="H3140" s="35"/>
      <c r="I3140" s="35"/>
      <c r="J3140" s="35"/>
      <c r="K3140" s="35"/>
      <c r="L3140" s="35"/>
      <c r="M3140" s="39"/>
      <c r="N3140" s="35"/>
      <c r="O3140" s="35"/>
      <c r="P3140" s="35"/>
      <c r="Q3140" s="36"/>
      <c r="R3140" s="36"/>
    </row>
    <row r="3141" spans="6:18" ht="15" customHeight="1">
      <c r="F3141" s="35"/>
      <c r="G3141" s="35"/>
      <c r="H3141" s="35"/>
      <c r="I3141" s="35"/>
      <c r="J3141" s="35"/>
      <c r="K3141" s="35"/>
      <c r="L3141" s="35"/>
      <c r="M3141" s="39"/>
      <c r="N3141" s="35"/>
      <c r="O3141" s="35"/>
      <c r="P3141" s="35"/>
      <c r="Q3141" s="36"/>
      <c r="R3141" s="36"/>
    </row>
    <row r="3142" spans="6:18" ht="15" customHeight="1">
      <c r="F3142" s="35"/>
      <c r="G3142" s="35"/>
      <c r="H3142" s="35"/>
      <c r="I3142" s="35"/>
      <c r="J3142" s="35"/>
      <c r="K3142" s="35"/>
      <c r="L3142" s="35"/>
      <c r="M3142" s="39"/>
      <c r="N3142" s="35"/>
      <c r="O3142" s="35"/>
      <c r="P3142" s="35"/>
      <c r="Q3142" s="36"/>
      <c r="R3142" s="36"/>
    </row>
    <row r="3143" spans="6:18" ht="15" customHeight="1">
      <c r="F3143" s="35"/>
      <c r="G3143" s="35"/>
      <c r="H3143" s="35"/>
      <c r="I3143" s="35"/>
      <c r="J3143" s="35"/>
      <c r="K3143" s="35"/>
      <c r="L3143" s="35"/>
      <c r="M3143" s="39"/>
      <c r="N3143" s="35"/>
      <c r="O3143" s="35"/>
      <c r="P3143" s="35"/>
      <c r="Q3143" s="36"/>
      <c r="R3143" s="36"/>
    </row>
    <row r="3144" spans="6:18" ht="15" customHeight="1">
      <c r="F3144" s="35"/>
      <c r="G3144" s="35"/>
      <c r="H3144" s="35"/>
      <c r="I3144" s="35"/>
      <c r="J3144" s="35"/>
      <c r="K3144" s="35"/>
      <c r="L3144" s="35"/>
      <c r="M3144" s="39"/>
      <c r="N3144" s="35"/>
      <c r="O3144" s="35"/>
      <c r="P3144" s="35"/>
      <c r="Q3144" s="36"/>
      <c r="R3144" s="36"/>
    </row>
    <row r="3145" spans="6:18" ht="15" customHeight="1">
      <c r="F3145" s="35"/>
      <c r="G3145" s="35"/>
      <c r="H3145" s="35"/>
      <c r="I3145" s="35"/>
      <c r="J3145" s="35"/>
      <c r="K3145" s="35"/>
      <c r="L3145" s="35"/>
      <c r="M3145" s="39"/>
      <c r="N3145" s="35"/>
      <c r="O3145" s="35"/>
      <c r="P3145" s="35"/>
      <c r="Q3145" s="36"/>
      <c r="R3145" s="36"/>
    </row>
    <row r="3146" spans="6:18" ht="15" customHeight="1">
      <c r="F3146" s="35"/>
      <c r="G3146" s="35"/>
      <c r="H3146" s="35"/>
      <c r="I3146" s="35"/>
      <c r="J3146" s="35"/>
      <c r="K3146" s="35"/>
      <c r="L3146" s="35"/>
      <c r="M3146" s="39"/>
      <c r="N3146" s="35"/>
      <c r="O3146" s="35"/>
      <c r="P3146" s="35"/>
      <c r="Q3146" s="36"/>
      <c r="R3146" s="36"/>
    </row>
    <row r="3147" spans="6:18" ht="15" customHeight="1">
      <c r="F3147" s="35"/>
      <c r="G3147" s="35"/>
      <c r="H3147" s="35"/>
      <c r="I3147" s="35"/>
      <c r="J3147" s="35"/>
      <c r="K3147" s="35"/>
      <c r="L3147" s="35"/>
      <c r="M3147" s="39"/>
      <c r="N3147" s="35"/>
      <c r="O3147" s="35"/>
      <c r="P3147" s="35"/>
      <c r="Q3147" s="36"/>
      <c r="R3147" s="36"/>
    </row>
    <row r="3148" spans="6:18" ht="15" customHeight="1">
      <c r="F3148" s="35"/>
      <c r="G3148" s="35"/>
      <c r="H3148" s="35"/>
      <c r="I3148" s="35"/>
      <c r="J3148" s="35"/>
      <c r="K3148" s="35"/>
      <c r="L3148" s="35"/>
      <c r="M3148" s="39"/>
      <c r="N3148" s="35"/>
      <c r="O3148" s="35"/>
      <c r="P3148" s="35"/>
      <c r="Q3148" s="36"/>
      <c r="R3148" s="36"/>
    </row>
    <row r="3149" spans="6:18" ht="15" customHeight="1">
      <c r="F3149" s="35"/>
      <c r="G3149" s="35"/>
      <c r="H3149" s="35"/>
      <c r="I3149" s="35"/>
      <c r="J3149" s="35"/>
      <c r="K3149" s="35"/>
      <c r="L3149" s="35"/>
      <c r="M3149" s="39"/>
      <c r="N3149" s="35"/>
      <c r="O3149" s="35"/>
      <c r="P3149" s="35"/>
      <c r="Q3149" s="36"/>
      <c r="R3149" s="36"/>
    </row>
    <row r="3150" spans="6:18" ht="15" customHeight="1">
      <c r="F3150" s="35"/>
      <c r="G3150" s="35"/>
      <c r="H3150" s="35"/>
      <c r="I3150" s="35"/>
      <c r="J3150" s="35"/>
      <c r="K3150" s="35"/>
      <c r="L3150" s="35"/>
      <c r="M3150" s="39"/>
      <c r="N3150" s="35"/>
      <c r="O3150" s="35"/>
      <c r="P3150" s="35"/>
      <c r="Q3150" s="36"/>
      <c r="R3150" s="36"/>
    </row>
    <row r="3151" spans="6:18" ht="15" customHeight="1">
      <c r="F3151" s="35"/>
      <c r="G3151" s="35"/>
      <c r="H3151" s="35"/>
      <c r="I3151" s="35"/>
      <c r="J3151" s="35"/>
      <c r="K3151" s="35"/>
      <c r="L3151" s="35"/>
      <c r="M3151" s="39"/>
      <c r="N3151" s="35"/>
      <c r="O3151" s="35"/>
      <c r="P3151" s="35"/>
      <c r="Q3151" s="36"/>
      <c r="R3151" s="36"/>
    </row>
    <row r="3152" spans="6:18" ht="15" customHeight="1">
      <c r="F3152" s="35"/>
      <c r="G3152" s="35"/>
      <c r="H3152" s="35"/>
      <c r="I3152" s="35"/>
      <c r="J3152" s="35"/>
      <c r="K3152" s="35"/>
      <c r="L3152" s="35"/>
      <c r="M3152" s="39"/>
      <c r="N3152" s="35"/>
      <c r="O3152" s="35"/>
      <c r="P3152" s="35"/>
      <c r="Q3152" s="36"/>
      <c r="R3152" s="36"/>
    </row>
    <row r="3153" spans="6:18" ht="15" customHeight="1">
      <c r="F3153" s="35"/>
      <c r="G3153" s="35"/>
      <c r="H3153" s="35"/>
      <c r="I3153" s="35"/>
      <c r="J3153" s="35"/>
      <c r="K3153" s="35"/>
      <c r="L3153" s="35"/>
      <c r="M3153" s="39"/>
      <c r="N3153" s="35"/>
      <c r="O3153" s="35"/>
      <c r="P3153" s="35"/>
      <c r="Q3153" s="36"/>
      <c r="R3153" s="36"/>
    </row>
    <row r="3154" spans="6:18" ht="15" customHeight="1">
      <c r="F3154" s="35"/>
      <c r="G3154" s="35"/>
      <c r="H3154" s="35"/>
      <c r="I3154" s="35"/>
      <c r="J3154" s="35"/>
      <c r="K3154" s="35"/>
      <c r="L3154" s="35"/>
      <c r="M3154" s="39"/>
      <c r="N3154" s="35"/>
      <c r="O3154" s="35"/>
      <c r="P3154" s="35"/>
      <c r="Q3154" s="36"/>
      <c r="R3154" s="36"/>
    </row>
    <row r="3155" spans="6:18" ht="15" customHeight="1">
      <c r="F3155" s="35"/>
      <c r="G3155" s="35"/>
      <c r="H3155" s="35"/>
      <c r="I3155" s="35"/>
      <c r="J3155" s="35"/>
      <c r="K3155" s="35"/>
      <c r="L3155" s="35"/>
      <c r="M3155" s="39"/>
      <c r="N3155" s="35"/>
      <c r="O3155" s="35"/>
      <c r="P3155" s="35"/>
      <c r="Q3155" s="36"/>
      <c r="R3155" s="36"/>
    </row>
    <row r="3156" spans="6:18" ht="15" customHeight="1">
      <c r="F3156" s="35"/>
      <c r="G3156" s="35"/>
      <c r="H3156" s="35"/>
      <c r="I3156" s="35"/>
      <c r="J3156" s="35"/>
      <c r="K3156" s="35"/>
      <c r="L3156" s="35"/>
      <c r="M3156" s="39"/>
      <c r="N3156" s="35"/>
      <c r="O3156" s="35"/>
      <c r="P3156" s="35"/>
      <c r="Q3156" s="36"/>
      <c r="R3156" s="36"/>
    </row>
    <row r="3157" spans="6:18" ht="15" customHeight="1">
      <c r="F3157" s="35"/>
      <c r="G3157" s="35"/>
      <c r="H3157" s="35"/>
      <c r="I3157" s="35"/>
      <c r="J3157" s="35"/>
      <c r="K3157" s="35"/>
      <c r="L3157" s="35"/>
      <c r="M3157" s="39"/>
      <c r="N3157" s="35"/>
      <c r="O3157" s="35"/>
      <c r="P3157" s="35"/>
      <c r="Q3157" s="36"/>
      <c r="R3157" s="36"/>
    </row>
    <row r="3158" spans="6:18" ht="15" customHeight="1">
      <c r="F3158" s="35"/>
      <c r="G3158" s="35"/>
      <c r="H3158" s="35"/>
      <c r="I3158" s="35"/>
      <c r="J3158" s="35"/>
      <c r="K3158" s="35"/>
      <c r="L3158" s="35"/>
      <c r="M3158" s="39"/>
      <c r="N3158" s="35"/>
      <c r="O3158" s="35"/>
      <c r="P3158" s="35"/>
      <c r="Q3158" s="36"/>
      <c r="R3158" s="36"/>
    </row>
    <row r="3159" spans="6:18" ht="15" customHeight="1">
      <c r="F3159" s="35"/>
      <c r="G3159" s="35"/>
      <c r="H3159" s="35"/>
      <c r="I3159" s="35"/>
      <c r="J3159" s="35"/>
      <c r="K3159" s="35"/>
      <c r="L3159" s="35"/>
      <c r="M3159" s="39"/>
      <c r="N3159" s="35"/>
      <c r="O3159" s="35"/>
      <c r="P3159" s="35"/>
      <c r="Q3159" s="36"/>
      <c r="R3159" s="36"/>
    </row>
    <row r="3160" spans="6:18" ht="15" customHeight="1">
      <c r="F3160" s="35"/>
      <c r="G3160" s="35"/>
      <c r="H3160" s="35"/>
      <c r="I3160" s="35"/>
      <c r="J3160" s="35"/>
      <c r="K3160" s="35"/>
      <c r="L3160" s="35"/>
      <c r="M3160" s="39"/>
      <c r="N3160" s="35"/>
      <c r="O3160" s="35"/>
      <c r="P3160" s="35"/>
      <c r="Q3160" s="36"/>
      <c r="R3160" s="36"/>
    </row>
    <row r="3161" spans="6:18" ht="15" customHeight="1">
      <c r="F3161" s="35"/>
      <c r="G3161" s="35"/>
      <c r="H3161" s="35"/>
      <c r="I3161" s="35"/>
      <c r="J3161" s="35"/>
      <c r="K3161" s="35"/>
      <c r="L3161" s="35"/>
      <c r="M3161" s="39"/>
      <c r="N3161" s="35"/>
      <c r="O3161" s="35"/>
      <c r="P3161" s="35"/>
      <c r="Q3161" s="36"/>
      <c r="R3161" s="36"/>
    </row>
    <row r="3162" spans="6:18" ht="15" customHeight="1">
      <c r="F3162" s="35"/>
      <c r="G3162" s="35"/>
      <c r="H3162" s="35"/>
      <c r="I3162" s="35"/>
      <c r="J3162" s="35"/>
      <c r="K3162" s="35"/>
      <c r="L3162" s="35"/>
      <c r="M3162" s="39"/>
      <c r="N3162" s="35"/>
      <c r="O3162" s="35"/>
      <c r="P3162" s="35"/>
      <c r="Q3162" s="36"/>
      <c r="R3162" s="36"/>
    </row>
    <row r="3163" spans="6:18" ht="15" customHeight="1">
      <c r="F3163" s="35"/>
      <c r="G3163" s="35"/>
      <c r="H3163" s="35"/>
      <c r="I3163" s="35"/>
      <c r="J3163" s="35"/>
      <c r="K3163" s="35"/>
      <c r="L3163" s="35"/>
      <c r="M3163" s="39"/>
      <c r="N3163" s="35"/>
      <c r="O3163" s="35"/>
      <c r="P3163" s="35"/>
      <c r="Q3163" s="36"/>
      <c r="R3163" s="36"/>
    </row>
    <row r="3164" spans="6:18" ht="15" customHeight="1">
      <c r="F3164" s="35"/>
      <c r="G3164" s="35"/>
      <c r="H3164" s="35"/>
      <c r="I3164" s="35"/>
      <c r="J3164" s="35"/>
      <c r="K3164" s="35"/>
      <c r="L3164" s="35"/>
      <c r="M3164" s="39"/>
      <c r="N3164" s="35"/>
      <c r="O3164" s="35"/>
      <c r="P3164" s="35"/>
      <c r="Q3164" s="36"/>
      <c r="R3164" s="36"/>
    </row>
    <row r="3165" spans="6:18" ht="15" customHeight="1">
      <c r="F3165" s="35"/>
      <c r="G3165" s="35"/>
      <c r="H3165" s="35"/>
      <c r="I3165" s="35"/>
      <c r="J3165" s="35"/>
      <c r="K3165" s="35"/>
      <c r="L3165" s="35"/>
      <c r="M3165" s="39"/>
      <c r="N3165" s="35"/>
      <c r="O3165" s="35"/>
      <c r="P3165" s="35"/>
      <c r="Q3165" s="36"/>
      <c r="R3165" s="36"/>
    </row>
    <row r="3166" spans="6:18" ht="15" customHeight="1">
      <c r="F3166" s="35"/>
      <c r="G3166" s="35"/>
      <c r="H3166" s="35"/>
      <c r="I3166" s="35"/>
      <c r="J3166" s="35"/>
      <c r="K3166" s="35"/>
      <c r="L3166" s="35"/>
      <c r="M3166" s="39"/>
      <c r="N3166" s="35"/>
      <c r="O3166" s="35"/>
      <c r="P3166" s="35"/>
      <c r="Q3166" s="36"/>
      <c r="R3166" s="36"/>
    </row>
    <row r="3167" spans="6:18" ht="15" customHeight="1">
      <c r="F3167" s="35"/>
      <c r="G3167" s="35"/>
      <c r="H3167" s="35"/>
      <c r="I3167" s="35"/>
      <c r="J3167" s="35"/>
      <c r="K3167" s="35"/>
      <c r="L3167" s="35"/>
      <c r="M3167" s="39"/>
      <c r="N3167" s="35"/>
      <c r="O3167" s="35"/>
      <c r="P3167" s="35"/>
      <c r="Q3167" s="36"/>
      <c r="R3167" s="36"/>
    </row>
    <row r="3168" spans="6:18" ht="15" customHeight="1">
      <c r="F3168" s="35"/>
      <c r="G3168" s="35"/>
      <c r="H3168" s="35"/>
      <c r="I3168" s="35"/>
      <c r="J3168" s="35"/>
      <c r="K3168" s="35"/>
      <c r="L3168" s="35"/>
      <c r="M3168" s="39"/>
      <c r="N3168" s="35"/>
      <c r="O3168" s="35"/>
      <c r="P3168" s="35"/>
      <c r="Q3168" s="36"/>
      <c r="R3168" s="36"/>
    </row>
    <row r="3169" spans="6:18" ht="15" customHeight="1">
      <c r="F3169" s="35"/>
      <c r="G3169" s="35"/>
      <c r="H3169" s="35"/>
      <c r="I3169" s="35"/>
      <c r="J3169" s="35"/>
      <c r="K3169" s="35"/>
      <c r="L3169" s="35"/>
      <c r="M3169" s="39"/>
      <c r="N3169" s="35"/>
      <c r="O3169" s="35"/>
      <c r="P3169" s="35"/>
      <c r="Q3169" s="36"/>
      <c r="R3169" s="36"/>
    </row>
    <row r="3170" spans="6:18" ht="15" customHeight="1">
      <c r="F3170" s="35"/>
      <c r="G3170" s="35"/>
      <c r="H3170" s="35"/>
      <c r="I3170" s="35"/>
      <c r="J3170" s="35"/>
      <c r="K3170" s="35"/>
      <c r="L3170" s="35"/>
      <c r="M3170" s="39"/>
      <c r="N3170" s="35"/>
      <c r="O3170" s="35"/>
      <c r="P3170" s="35"/>
      <c r="Q3170" s="36"/>
      <c r="R3170" s="36"/>
    </row>
    <row r="3171" spans="6:18" ht="15" customHeight="1">
      <c r="F3171" s="35"/>
      <c r="G3171" s="35"/>
      <c r="H3171" s="35"/>
      <c r="I3171" s="35"/>
      <c r="J3171" s="35"/>
      <c r="K3171" s="35"/>
      <c r="L3171" s="35"/>
      <c r="M3171" s="39"/>
      <c r="N3171" s="35"/>
      <c r="O3171" s="35"/>
      <c r="P3171" s="35"/>
      <c r="Q3171" s="36"/>
      <c r="R3171" s="36"/>
    </row>
    <row r="3172" spans="6:18" ht="15" customHeight="1">
      <c r="F3172" s="35"/>
      <c r="G3172" s="35"/>
      <c r="H3172" s="35"/>
      <c r="I3172" s="35"/>
      <c r="J3172" s="35"/>
      <c r="K3172" s="35"/>
      <c r="L3172" s="35"/>
      <c r="M3172" s="39"/>
      <c r="N3172" s="35"/>
      <c r="O3172" s="35"/>
      <c r="P3172" s="35"/>
      <c r="Q3172" s="36"/>
      <c r="R3172" s="36"/>
    </row>
    <row r="3173" spans="6:18" ht="15" customHeight="1">
      <c r="F3173" s="35"/>
      <c r="G3173" s="35"/>
      <c r="H3173" s="35"/>
      <c r="I3173" s="35"/>
      <c r="J3173" s="35"/>
      <c r="K3173" s="35"/>
      <c r="L3173" s="35"/>
      <c r="M3173" s="39"/>
      <c r="N3173" s="35"/>
      <c r="O3173" s="35"/>
      <c r="P3173" s="35"/>
      <c r="Q3173" s="36"/>
      <c r="R3173" s="36"/>
    </row>
    <row r="3174" spans="6:18" ht="15" customHeight="1">
      <c r="F3174" s="35"/>
      <c r="G3174" s="35"/>
      <c r="H3174" s="35"/>
      <c r="I3174" s="35"/>
      <c r="J3174" s="35"/>
      <c r="K3174" s="35"/>
      <c r="L3174" s="35"/>
      <c r="M3174" s="39"/>
      <c r="N3174" s="35"/>
      <c r="O3174" s="35"/>
      <c r="P3174" s="35"/>
      <c r="Q3174" s="36"/>
      <c r="R3174" s="36"/>
    </row>
    <row r="3175" spans="6:18" ht="15" customHeight="1">
      <c r="F3175" s="35"/>
      <c r="G3175" s="35"/>
      <c r="H3175" s="35"/>
      <c r="I3175" s="35"/>
      <c r="J3175" s="35"/>
      <c r="K3175" s="35"/>
      <c r="L3175" s="35"/>
      <c r="M3175" s="39"/>
      <c r="N3175" s="35"/>
      <c r="O3175" s="35"/>
      <c r="P3175" s="35"/>
      <c r="Q3175" s="36"/>
      <c r="R3175" s="36"/>
    </row>
    <row r="3176" spans="6:18" ht="15" customHeight="1">
      <c r="F3176" s="35"/>
      <c r="G3176" s="35"/>
      <c r="H3176" s="35"/>
      <c r="I3176" s="35"/>
      <c r="J3176" s="35"/>
      <c r="K3176" s="35"/>
      <c r="L3176" s="35"/>
      <c r="M3176" s="39"/>
      <c r="N3176" s="35"/>
      <c r="O3176" s="35"/>
      <c r="P3176" s="35"/>
      <c r="Q3176" s="36"/>
      <c r="R3176" s="36"/>
    </row>
    <row r="3177" spans="6:18" ht="15" customHeight="1">
      <c r="F3177" s="35"/>
      <c r="G3177" s="35"/>
      <c r="H3177" s="35"/>
      <c r="I3177" s="35"/>
      <c r="J3177" s="35"/>
      <c r="K3177" s="35"/>
      <c r="L3177" s="35"/>
      <c r="M3177" s="39"/>
      <c r="N3177" s="35"/>
      <c r="O3177" s="35"/>
      <c r="P3177" s="35"/>
      <c r="Q3177" s="36"/>
      <c r="R3177" s="36"/>
    </row>
    <row r="3178" spans="6:18" ht="15" customHeight="1">
      <c r="F3178" s="35"/>
      <c r="G3178" s="35"/>
      <c r="H3178" s="35"/>
      <c r="I3178" s="35"/>
      <c r="J3178" s="35"/>
      <c r="K3178" s="35"/>
      <c r="L3178" s="35"/>
      <c r="M3178" s="39"/>
      <c r="N3178" s="35"/>
      <c r="O3178" s="35"/>
      <c r="P3178" s="35"/>
      <c r="Q3178" s="36"/>
      <c r="R3178" s="36"/>
    </row>
    <row r="3179" spans="6:18" ht="15" customHeight="1">
      <c r="F3179" s="35"/>
      <c r="G3179" s="35"/>
      <c r="H3179" s="35"/>
      <c r="I3179" s="35"/>
      <c r="J3179" s="35"/>
      <c r="K3179" s="35"/>
      <c r="L3179" s="35"/>
      <c r="M3179" s="39"/>
      <c r="N3179" s="35"/>
      <c r="O3179" s="35"/>
      <c r="P3179" s="35"/>
      <c r="Q3179" s="36"/>
      <c r="R3179" s="36"/>
    </row>
    <row r="3180" spans="6:18" ht="15" customHeight="1">
      <c r="F3180" s="35"/>
      <c r="G3180" s="35"/>
      <c r="H3180" s="35"/>
      <c r="I3180" s="35"/>
      <c r="J3180" s="35"/>
      <c r="K3180" s="35"/>
      <c r="L3180" s="35"/>
      <c r="M3180" s="39"/>
      <c r="N3180" s="35"/>
      <c r="O3180" s="35"/>
      <c r="P3180" s="35"/>
      <c r="Q3180" s="36"/>
      <c r="R3180" s="36"/>
    </row>
    <row r="3181" spans="6:18" ht="15" customHeight="1">
      <c r="F3181" s="35"/>
      <c r="G3181" s="35"/>
      <c r="H3181" s="35"/>
      <c r="I3181" s="35"/>
      <c r="J3181" s="35"/>
      <c r="K3181" s="35"/>
      <c r="L3181" s="35"/>
      <c r="M3181" s="39"/>
      <c r="N3181" s="35"/>
      <c r="O3181" s="35"/>
      <c r="P3181" s="35"/>
      <c r="Q3181" s="36"/>
      <c r="R3181" s="36"/>
    </row>
    <row r="3182" spans="6:18" ht="15" customHeight="1">
      <c r="F3182" s="35"/>
      <c r="G3182" s="35"/>
      <c r="H3182" s="35"/>
      <c r="I3182" s="35"/>
      <c r="J3182" s="35"/>
      <c r="K3182" s="35"/>
      <c r="L3182" s="35"/>
      <c r="M3182" s="39"/>
      <c r="N3182" s="35"/>
      <c r="O3182" s="35"/>
      <c r="P3182" s="35"/>
      <c r="Q3182" s="36"/>
      <c r="R3182" s="36"/>
    </row>
    <row r="3183" spans="6:18" ht="15" customHeight="1">
      <c r="F3183" s="35"/>
      <c r="G3183" s="35"/>
      <c r="H3183" s="35"/>
      <c r="I3183" s="35"/>
      <c r="J3183" s="35"/>
      <c r="K3183" s="35"/>
      <c r="L3183" s="35"/>
      <c r="M3183" s="39"/>
      <c r="N3183" s="35"/>
      <c r="O3183" s="35"/>
      <c r="P3183" s="35"/>
      <c r="Q3183" s="36"/>
      <c r="R3183" s="36"/>
    </row>
    <row r="3184" spans="6:18" ht="15" customHeight="1">
      <c r="F3184" s="35"/>
      <c r="G3184" s="35"/>
      <c r="H3184" s="35"/>
      <c r="I3184" s="35"/>
      <c r="J3184" s="35"/>
      <c r="K3184" s="35"/>
      <c r="L3184" s="35"/>
      <c r="M3184" s="39"/>
      <c r="N3184" s="35"/>
      <c r="O3184" s="35"/>
      <c r="P3184" s="35"/>
      <c r="Q3184" s="36"/>
      <c r="R3184" s="36"/>
    </row>
    <row r="3185" spans="6:18" ht="15" customHeight="1">
      <c r="F3185" s="35"/>
      <c r="G3185" s="35"/>
      <c r="H3185" s="35"/>
      <c r="I3185" s="35"/>
      <c r="J3185" s="35"/>
      <c r="K3185" s="35"/>
      <c r="L3185" s="35"/>
      <c r="M3185" s="39"/>
      <c r="N3185" s="35"/>
      <c r="O3185" s="35"/>
      <c r="P3185" s="35"/>
      <c r="Q3185" s="36"/>
      <c r="R3185" s="36"/>
    </row>
    <row r="3186" spans="6:18" ht="15" customHeight="1">
      <c r="F3186" s="35"/>
      <c r="G3186" s="35"/>
      <c r="H3186" s="35"/>
      <c r="I3186" s="35"/>
      <c r="J3186" s="35"/>
      <c r="K3186" s="35"/>
      <c r="L3186" s="35"/>
      <c r="M3186" s="39"/>
      <c r="N3186" s="35"/>
      <c r="O3186" s="35"/>
      <c r="P3186" s="35"/>
      <c r="Q3186" s="36"/>
      <c r="R3186" s="36"/>
    </row>
    <row r="3187" spans="6:18" ht="15" customHeight="1">
      <c r="F3187" s="35"/>
      <c r="G3187" s="35"/>
      <c r="H3187" s="35"/>
      <c r="I3187" s="35"/>
      <c r="J3187" s="35"/>
      <c r="K3187" s="35"/>
      <c r="L3187" s="35"/>
      <c r="M3187" s="39"/>
      <c r="N3187" s="35"/>
      <c r="O3187" s="35"/>
      <c r="P3187" s="35"/>
      <c r="Q3187" s="36"/>
      <c r="R3187" s="36"/>
    </row>
    <row r="3188" spans="6:18" ht="15" customHeight="1">
      <c r="F3188" s="35"/>
      <c r="G3188" s="35"/>
      <c r="H3188" s="35"/>
      <c r="I3188" s="35"/>
      <c r="J3188" s="35"/>
      <c r="K3188" s="35"/>
      <c r="L3188" s="35"/>
      <c r="M3188" s="39"/>
      <c r="N3188" s="35"/>
      <c r="O3188" s="35"/>
      <c r="P3188" s="35"/>
      <c r="Q3188" s="36"/>
      <c r="R3188" s="36"/>
    </row>
    <row r="3189" spans="6:18" ht="15" customHeight="1">
      <c r="F3189" s="35"/>
      <c r="G3189" s="35"/>
      <c r="H3189" s="35"/>
      <c r="I3189" s="35"/>
      <c r="J3189" s="35"/>
      <c r="K3189" s="35"/>
      <c r="L3189" s="35"/>
      <c r="M3189" s="39"/>
      <c r="N3189" s="35"/>
      <c r="O3189" s="35"/>
      <c r="P3189" s="35"/>
      <c r="Q3189" s="36"/>
      <c r="R3189" s="36"/>
    </row>
    <row r="3190" spans="6:18" ht="15" customHeight="1">
      <c r="F3190" s="35"/>
      <c r="G3190" s="35"/>
      <c r="H3190" s="35"/>
      <c r="I3190" s="35"/>
      <c r="J3190" s="35"/>
      <c r="K3190" s="35"/>
      <c r="L3190" s="35"/>
      <c r="M3190" s="39"/>
      <c r="N3190" s="35"/>
      <c r="O3190" s="35"/>
      <c r="P3190" s="35"/>
      <c r="Q3190" s="36"/>
      <c r="R3190" s="36"/>
    </row>
    <row r="3191" spans="6:18" ht="15" customHeight="1">
      <c r="F3191" s="35"/>
      <c r="G3191" s="35"/>
      <c r="H3191" s="35"/>
      <c r="I3191" s="35"/>
      <c r="J3191" s="35"/>
      <c r="K3191" s="35"/>
      <c r="L3191" s="35"/>
      <c r="M3191" s="39"/>
      <c r="N3191" s="35"/>
      <c r="O3191" s="35"/>
      <c r="P3191" s="35"/>
      <c r="Q3191" s="36"/>
      <c r="R3191" s="36"/>
    </row>
    <row r="3192" spans="6:18" ht="15" customHeight="1">
      <c r="F3192" s="35"/>
      <c r="G3192" s="35"/>
      <c r="H3192" s="35"/>
      <c r="I3192" s="35"/>
      <c r="J3192" s="35"/>
      <c r="K3192" s="35"/>
      <c r="L3192" s="35"/>
      <c r="M3192" s="39"/>
      <c r="N3192" s="35"/>
      <c r="O3192" s="35"/>
      <c r="P3192" s="35"/>
      <c r="Q3192" s="36"/>
      <c r="R3192" s="36"/>
    </row>
    <row r="3193" spans="6:18" ht="15" customHeight="1">
      <c r="F3193" s="35"/>
      <c r="G3193" s="35"/>
      <c r="H3193" s="35"/>
      <c r="I3193" s="35"/>
      <c r="J3193" s="35"/>
      <c r="K3193" s="35"/>
      <c r="L3193" s="35"/>
      <c r="M3193" s="39"/>
      <c r="N3193" s="35"/>
      <c r="O3193" s="35"/>
      <c r="P3193" s="35"/>
      <c r="Q3193" s="36"/>
      <c r="R3193" s="36"/>
    </row>
    <row r="3194" spans="6:18" ht="15" customHeight="1">
      <c r="F3194" s="35"/>
      <c r="G3194" s="35"/>
      <c r="H3194" s="35"/>
      <c r="I3194" s="35"/>
      <c r="J3194" s="35"/>
      <c r="K3194" s="35"/>
      <c r="L3194" s="35"/>
      <c r="M3194" s="39"/>
      <c r="N3194" s="35"/>
      <c r="O3194" s="35"/>
      <c r="P3194" s="35"/>
      <c r="Q3194" s="36"/>
      <c r="R3194" s="36"/>
    </row>
    <row r="3195" spans="6:18" ht="15" customHeight="1">
      <c r="F3195" s="35"/>
      <c r="G3195" s="35"/>
      <c r="H3195" s="35"/>
      <c r="I3195" s="35"/>
      <c r="J3195" s="35"/>
      <c r="K3195" s="35"/>
      <c r="L3195" s="35"/>
      <c r="M3195" s="39"/>
      <c r="N3195" s="35"/>
      <c r="O3195" s="35"/>
      <c r="P3195" s="35"/>
      <c r="Q3195" s="36"/>
      <c r="R3195" s="36"/>
    </row>
    <row r="3196" spans="6:18" ht="15" customHeight="1">
      <c r="F3196" s="35"/>
      <c r="G3196" s="35"/>
      <c r="H3196" s="35"/>
      <c r="I3196" s="35"/>
      <c r="J3196" s="35"/>
      <c r="K3196" s="35"/>
      <c r="L3196" s="35"/>
      <c r="M3196" s="39"/>
      <c r="N3196" s="35"/>
      <c r="O3196" s="35"/>
      <c r="P3196" s="35"/>
      <c r="Q3196" s="36"/>
      <c r="R3196" s="36"/>
    </row>
    <row r="3197" spans="6:18" ht="15" customHeight="1">
      <c r="F3197" s="35"/>
      <c r="G3197" s="35"/>
      <c r="H3197" s="35"/>
      <c r="I3197" s="35"/>
      <c r="J3197" s="35"/>
      <c r="K3197" s="35"/>
      <c r="L3197" s="35"/>
      <c r="M3197" s="39"/>
      <c r="N3197" s="35"/>
      <c r="O3197" s="35"/>
      <c r="P3197" s="35"/>
      <c r="Q3197" s="36"/>
      <c r="R3197" s="36"/>
    </row>
    <row r="3198" spans="6:18" ht="15" customHeight="1">
      <c r="F3198" s="35"/>
      <c r="G3198" s="35"/>
      <c r="H3198" s="35"/>
      <c r="I3198" s="35"/>
      <c r="J3198" s="35"/>
      <c r="K3198" s="35"/>
      <c r="L3198" s="35"/>
      <c r="M3198" s="39"/>
      <c r="N3198" s="35"/>
      <c r="O3198" s="35"/>
      <c r="P3198" s="35"/>
      <c r="Q3198" s="36"/>
      <c r="R3198" s="36"/>
    </row>
    <row r="3199" spans="6:18" ht="15" customHeight="1">
      <c r="F3199" s="35"/>
      <c r="G3199" s="35"/>
      <c r="H3199" s="35"/>
      <c r="I3199" s="35"/>
      <c r="J3199" s="35"/>
      <c r="K3199" s="35"/>
      <c r="L3199" s="35"/>
      <c r="M3199" s="39"/>
      <c r="N3199" s="35"/>
      <c r="O3199" s="35"/>
      <c r="P3199" s="35"/>
      <c r="Q3199" s="36"/>
      <c r="R3199" s="36"/>
    </row>
    <row r="3200" spans="6:18" ht="15" customHeight="1">
      <c r="F3200" s="35"/>
      <c r="G3200" s="35"/>
      <c r="H3200" s="35"/>
      <c r="I3200" s="35"/>
      <c r="J3200" s="35"/>
      <c r="K3200" s="35"/>
      <c r="L3200" s="35"/>
      <c r="M3200" s="39"/>
      <c r="N3200" s="35"/>
      <c r="O3200" s="35"/>
      <c r="P3200" s="35"/>
      <c r="Q3200" s="36"/>
      <c r="R3200" s="36"/>
    </row>
    <row r="3201" spans="6:18" ht="15" customHeight="1">
      <c r="F3201" s="35"/>
      <c r="G3201" s="35"/>
      <c r="H3201" s="35"/>
      <c r="I3201" s="35"/>
      <c r="J3201" s="35"/>
      <c r="K3201" s="35"/>
      <c r="L3201" s="35"/>
      <c r="M3201" s="39"/>
      <c r="N3201" s="35"/>
      <c r="O3201" s="35"/>
      <c r="P3201" s="35"/>
      <c r="Q3201" s="36"/>
      <c r="R3201" s="36"/>
    </row>
    <row r="3202" spans="6:18" ht="15" customHeight="1">
      <c r="F3202" s="35"/>
      <c r="G3202" s="35"/>
      <c r="H3202" s="35"/>
      <c r="I3202" s="35"/>
      <c r="J3202" s="35"/>
      <c r="K3202" s="35"/>
      <c r="L3202" s="35"/>
      <c r="M3202" s="39"/>
      <c r="N3202" s="35"/>
      <c r="O3202" s="35"/>
      <c r="P3202" s="35"/>
      <c r="Q3202" s="36"/>
      <c r="R3202" s="36"/>
    </row>
    <row r="3203" spans="6:18" ht="15" customHeight="1">
      <c r="F3203" s="35"/>
      <c r="G3203" s="35"/>
      <c r="H3203" s="35"/>
      <c r="I3203" s="35"/>
      <c r="J3203" s="35"/>
      <c r="K3203" s="35"/>
      <c r="L3203" s="35"/>
      <c r="M3203" s="39"/>
      <c r="N3203" s="35"/>
      <c r="O3203" s="35"/>
      <c r="P3203" s="35"/>
      <c r="Q3203" s="36"/>
      <c r="R3203" s="36"/>
    </row>
    <row r="3204" spans="6:18" ht="15" customHeight="1">
      <c r="F3204" s="35"/>
      <c r="G3204" s="35"/>
      <c r="H3204" s="35"/>
      <c r="I3204" s="35"/>
      <c r="J3204" s="35"/>
      <c r="K3204" s="35"/>
      <c r="L3204" s="35"/>
      <c r="M3204" s="39"/>
      <c r="N3204" s="35"/>
      <c r="O3204" s="35"/>
      <c r="P3204" s="35"/>
      <c r="Q3204" s="36"/>
      <c r="R3204" s="36"/>
    </row>
    <row r="3205" spans="6:18" ht="15" customHeight="1">
      <c r="F3205" s="35"/>
      <c r="G3205" s="35"/>
      <c r="H3205" s="35"/>
      <c r="I3205" s="35"/>
      <c r="J3205" s="35"/>
      <c r="K3205" s="35"/>
      <c r="L3205" s="35"/>
      <c r="M3205" s="39"/>
      <c r="N3205" s="35"/>
      <c r="O3205" s="35"/>
      <c r="P3205" s="35"/>
      <c r="Q3205" s="36"/>
      <c r="R3205" s="36"/>
    </row>
    <row r="3206" spans="6:18" ht="15" customHeight="1">
      <c r="F3206" s="35"/>
      <c r="G3206" s="35"/>
      <c r="H3206" s="35"/>
      <c r="I3206" s="35"/>
      <c r="J3206" s="35"/>
      <c r="K3206" s="35"/>
      <c r="L3206" s="35"/>
      <c r="M3206" s="39"/>
      <c r="N3206" s="35"/>
      <c r="O3206" s="35"/>
      <c r="P3206" s="35"/>
      <c r="Q3206" s="36"/>
      <c r="R3206" s="36"/>
    </row>
    <row r="3207" spans="6:18" ht="15" customHeight="1">
      <c r="F3207" s="35"/>
      <c r="G3207" s="35"/>
      <c r="H3207" s="35"/>
      <c r="I3207" s="35"/>
      <c r="J3207" s="35"/>
      <c r="K3207" s="35"/>
      <c r="L3207" s="35"/>
      <c r="M3207" s="39"/>
      <c r="N3207" s="35"/>
      <c r="O3207" s="35"/>
      <c r="P3207" s="35"/>
      <c r="Q3207" s="36"/>
      <c r="R3207" s="36"/>
    </row>
    <row r="3208" spans="6:18" ht="15" customHeight="1">
      <c r="F3208" s="35"/>
      <c r="G3208" s="35"/>
      <c r="H3208" s="35"/>
      <c r="I3208" s="35"/>
      <c r="J3208" s="35"/>
      <c r="K3208" s="35"/>
      <c r="L3208" s="35"/>
      <c r="M3208" s="39"/>
      <c r="N3208" s="35"/>
      <c r="O3208" s="35"/>
      <c r="P3208" s="35"/>
      <c r="Q3208" s="36"/>
      <c r="R3208" s="36"/>
    </row>
    <row r="3209" spans="6:18" ht="15" customHeight="1">
      <c r="F3209" s="35"/>
      <c r="G3209" s="35"/>
      <c r="H3209" s="35"/>
      <c r="I3209" s="35"/>
      <c r="J3209" s="35"/>
      <c r="K3209" s="35"/>
      <c r="L3209" s="35"/>
      <c r="M3209" s="39"/>
      <c r="N3209" s="35"/>
      <c r="O3209" s="35"/>
      <c r="P3209" s="35"/>
      <c r="Q3209" s="36"/>
      <c r="R3209" s="36"/>
    </row>
    <row r="3210" spans="6:18" ht="15" customHeight="1">
      <c r="F3210" s="35"/>
      <c r="G3210" s="35"/>
      <c r="H3210" s="35"/>
      <c r="I3210" s="35"/>
      <c r="J3210" s="35"/>
      <c r="K3210" s="35"/>
      <c r="L3210" s="35"/>
      <c r="M3210" s="39"/>
      <c r="N3210" s="35"/>
      <c r="O3210" s="35"/>
      <c r="P3210" s="35"/>
      <c r="Q3210" s="36"/>
      <c r="R3210" s="36"/>
    </row>
    <row r="3211" spans="6:18" ht="15" customHeight="1">
      <c r="F3211" s="35"/>
      <c r="G3211" s="35"/>
      <c r="H3211" s="35"/>
      <c r="I3211" s="35"/>
      <c r="J3211" s="35"/>
      <c r="K3211" s="35"/>
      <c r="L3211" s="35"/>
      <c r="M3211" s="39"/>
      <c r="N3211" s="35"/>
      <c r="O3211" s="35"/>
      <c r="P3211" s="35"/>
      <c r="Q3211" s="36"/>
      <c r="R3211" s="36"/>
    </row>
    <row r="3212" spans="6:18" ht="15" customHeight="1">
      <c r="F3212" s="35"/>
      <c r="G3212" s="35"/>
      <c r="H3212" s="35"/>
      <c r="I3212" s="35"/>
      <c r="J3212" s="35"/>
      <c r="K3212" s="35"/>
      <c r="L3212" s="35"/>
      <c r="M3212" s="39"/>
      <c r="N3212" s="35"/>
      <c r="O3212" s="35"/>
      <c r="P3212" s="35"/>
      <c r="Q3212" s="36"/>
      <c r="R3212" s="36"/>
    </row>
    <row r="3213" spans="6:18" ht="15" customHeight="1">
      <c r="F3213" s="35"/>
      <c r="G3213" s="35"/>
      <c r="H3213" s="35"/>
      <c r="I3213" s="35"/>
      <c r="J3213" s="35"/>
      <c r="K3213" s="35"/>
      <c r="L3213" s="35"/>
      <c r="M3213" s="39"/>
      <c r="N3213" s="35"/>
      <c r="O3213" s="35"/>
      <c r="P3213" s="35"/>
      <c r="Q3213" s="36"/>
      <c r="R3213" s="36"/>
    </row>
    <row r="3214" spans="6:18" ht="15" customHeight="1">
      <c r="F3214" s="35"/>
      <c r="G3214" s="35"/>
      <c r="H3214" s="35"/>
      <c r="I3214" s="35"/>
      <c r="J3214" s="35"/>
      <c r="K3214" s="35"/>
      <c r="L3214" s="35"/>
      <c r="M3214" s="39"/>
      <c r="N3214" s="35"/>
      <c r="O3214" s="35"/>
      <c r="P3214" s="35"/>
      <c r="Q3214" s="36"/>
      <c r="R3214" s="36"/>
    </row>
    <row r="3215" spans="6:18" ht="15" customHeight="1">
      <c r="F3215" s="35"/>
      <c r="G3215" s="35"/>
      <c r="H3215" s="35"/>
      <c r="I3215" s="35"/>
      <c r="J3215" s="35"/>
      <c r="K3215" s="35"/>
      <c r="L3215" s="35"/>
      <c r="M3215" s="39"/>
      <c r="N3215" s="35"/>
      <c r="O3215" s="35"/>
      <c r="P3215" s="35"/>
      <c r="Q3215" s="36"/>
      <c r="R3215" s="36"/>
    </row>
    <row r="3216" spans="6:18" ht="15" customHeight="1">
      <c r="F3216" s="35"/>
      <c r="G3216" s="35"/>
      <c r="H3216" s="35"/>
      <c r="I3216" s="35"/>
      <c r="J3216" s="35"/>
      <c r="K3216" s="35"/>
      <c r="L3216" s="35"/>
      <c r="M3216" s="39"/>
      <c r="N3216" s="35"/>
      <c r="O3216" s="35"/>
      <c r="P3216" s="35"/>
      <c r="Q3216" s="36"/>
      <c r="R3216" s="36"/>
    </row>
    <row r="3217" spans="6:18" ht="15" customHeight="1">
      <c r="F3217" s="35"/>
      <c r="G3217" s="35"/>
      <c r="H3217" s="35"/>
      <c r="I3217" s="35"/>
      <c r="J3217" s="35"/>
      <c r="K3217" s="35"/>
      <c r="L3217" s="35"/>
      <c r="M3217" s="39"/>
      <c r="N3217" s="35"/>
      <c r="O3217" s="35"/>
      <c r="P3217" s="35"/>
      <c r="Q3217" s="36"/>
      <c r="R3217" s="36"/>
    </row>
    <row r="3218" spans="6:18" ht="15" customHeight="1">
      <c r="F3218" s="35"/>
      <c r="G3218" s="35"/>
      <c r="H3218" s="35"/>
      <c r="I3218" s="35"/>
      <c r="J3218" s="35"/>
      <c r="K3218" s="35"/>
      <c r="L3218" s="35"/>
      <c r="M3218" s="39"/>
      <c r="N3218" s="35"/>
      <c r="O3218" s="35"/>
      <c r="P3218" s="35"/>
      <c r="Q3218" s="36"/>
      <c r="R3218" s="36"/>
    </row>
    <row r="3219" spans="6:18" ht="15" customHeight="1">
      <c r="F3219" s="35"/>
      <c r="G3219" s="35"/>
      <c r="H3219" s="35"/>
      <c r="I3219" s="35"/>
      <c r="J3219" s="35"/>
      <c r="K3219" s="35"/>
      <c r="L3219" s="35"/>
      <c r="M3219" s="39"/>
      <c r="N3219" s="35"/>
      <c r="O3219" s="35"/>
      <c r="P3219" s="35"/>
      <c r="Q3219" s="36"/>
      <c r="R3219" s="36"/>
    </row>
    <row r="3220" spans="6:18" ht="15" customHeight="1">
      <c r="F3220" s="35"/>
      <c r="G3220" s="35"/>
      <c r="H3220" s="35"/>
      <c r="I3220" s="35"/>
      <c r="J3220" s="35"/>
      <c r="K3220" s="35"/>
      <c r="L3220" s="35"/>
      <c r="M3220" s="39"/>
      <c r="N3220" s="35"/>
      <c r="O3220" s="35"/>
      <c r="P3220" s="35"/>
      <c r="Q3220" s="36"/>
      <c r="R3220" s="36"/>
    </row>
    <row r="3221" spans="6:18" ht="15" customHeight="1">
      <c r="F3221" s="35"/>
      <c r="G3221" s="35"/>
      <c r="H3221" s="35"/>
      <c r="I3221" s="35"/>
      <c r="J3221" s="35"/>
      <c r="K3221" s="35"/>
      <c r="L3221" s="35"/>
      <c r="M3221" s="39"/>
      <c r="N3221" s="35"/>
      <c r="O3221" s="35"/>
      <c r="P3221" s="35"/>
      <c r="Q3221" s="36"/>
      <c r="R3221" s="36"/>
    </row>
    <row r="3222" spans="6:18" ht="15" customHeight="1">
      <c r="F3222" s="35"/>
      <c r="G3222" s="35"/>
      <c r="H3222" s="35"/>
      <c r="I3222" s="35"/>
      <c r="J3222" s="35"/>
      <c r="K3222" s="35"/>
      <c r="L3222" s="35"/>
      <c r="M3222" s="39"/>
      <c r="N3222" s="35"/>
      <c r="O3222" s="35"/>
      <c r="P3222" s="35"/>
      <c r="Q3222" s="36"/>
      <c r="R3222" s="36"/>
    </row>
    <row r="3223" spans="6:18" ht="15" customHeight="1">
      <c r="F3223" s="35"/>
      <c r="G3223" s="35"/>
      <c r="H3223" s="35"/>
      <c r="I3223" s="35"/>
      <c r="J3223" s="35"/>
      <c r="K3223" s="35"/>
      <c r="L3223" s="35"/>
      <c r="M3223" s="39"/>
      <c r="N3223" s="35"/>
      <c r="O3223" s="35"/>
      <c r="P3223" s="35"/>
      <c r="Q3223" s="36"/>
      <c r="R3223" s="36"/>
    </row>
    <row r="3224" spans="6:18" ht="15" customHeight="1">
      <c r="F3224" s="35"/>
      <c r="G3224" s="35"/>
      <c r="H3224" s="35"/>
      <c r="I3224" s="35"/>
      <c r="J3224" s="35"/>
      <c r="K3224" s="35"/>
      <c r="L3224" s="35"/>
      <c r="M3224" s="39"/>
      <c r="N3224" s="35"/>
      <c r="O3224" s="35"/>
      <c r="P3224" s="35"/>
      <c r="Q3224" s="36"/>
      <c r="R3224" s="36"/>
    </row>
    <row r="3225" spans="6:18" ht="15" customHeight="1">
      <c r="F3225" s="35"/>
      <c r="G3225" s="35"/>
      <c r="H3225" s="35"/>
      <c r="I3225" s="35"/>
      <c r="J3225" s="35"/>
      <c r="K3225" s="35"/>
      <c r="L3225" s="35"/>
      <c r="M3225" s="39"/>
      <c r="N3225" s="35"/>
      <c r="O3225" s="35"/>
      <c r="P3225" s="35"/>
      <c r="Q3225" s="36"/>
      <c r="R3225" s="36"/>
    </row>
    <row r="3226" spans="6:18" ht="15" customHeight="1">
      <c r="F3226" s="35"/>
      <c r="G3226" s="35"/>
      <c r="H3226" s="35"/>
      <c r="I3226" s="35"/>
      <c r="J3226" s="35"/>
      <c r="K3226" s="35"/>
      <c r="L3226" s="35"/>
      <c r="M3226" s="39"/>
      <c r="N3226" s="35"/>
      <c r="O3226" s="35"/>
      <c r="P3226" s="35"/>
      <c r="Q3226" s="36"/>
      <c r="R3226" s="36"/>
    </row>
    <row r="3227" spans="6:18" ht="15" customHeight="1">
      <c r="F3227" s="35"/>
      <c r="G3227" s="35"/>
      <c r="H3227" s="35"/>
      <c r="I3227" s="35"/>
      <c r="J3227" s="35"/>
      <c r="K3227" s="35"/>
      <c r="L3227" s="35"/>
      <c r="M3227" s="39"/>
      <c r="N3227" s="35"/>
      <c r="O3227" s="35"/>
      <c r="P3227" s="35"/>
      <c r="Q3227" s="36"/>
      <c r="R3227" s="36"/>
    </row>
    <row r="3228" spans="6:18" ht="15" customHeight="1">
      <c r="F3228" s="35"/>
      <c r="G3228" s="35"/>
      <c r="H3228" s="35"/>
      <c r="I3228" s="35"/>
      <c r="J3228" s="35"/>
      <c r="K3228" s="35"/>
      <c r="L3228" s="35"/>
      <c r="M3228" s="39"/>
      <c r="N3228" s="35"/>
      <c r="O3228" s="35"/>
      <c r="P3228" s="35"/>
      <c r="Q3228" s="36"/>
      <c r="R3228" s="36"/>
    </row>
    <row r="3229" spans="6:18" ht="15" customHeight="1">
      <c r="F3229" s="35"/>
      <c r="G3229" s="35"/>
      <c r="H3229" s="35"/>
      <c r="I3229" s="35"/>
      <c r="J3229" s="35"/>
      <c r="K3229" s="35"/>
      <c r="L3229" s="35"/>
      <c r="M3229" s="39"/>
      <c r="N3229" s="35"/>
      <c r="O3229" s="35"/>
      <c r="P3229" s="35"/>
      <c r="Q3229" s="36"/>
      <c r="R3229" s="36"/>
    </row>
    <row r="3230" spans="6:18" ht="15" customHeight="1">
      <c r="F3230" s="35"/>
      <c r="G3230" s="35"/>
      <c r="H3230" s="35"/>
      <c r="I3230" s="35"/>
      <c r="J3230" s="35"/>
      <c r="K3230" s="35"/>
      <c r="L3230" s="35"/>
      <c r="M3230" s="39"/>
      <c r="N3230" s="35"/>
      <c r="O3230" s="35"/>
      <c r="P3230" s="35"/>
      <c r="Q3230" s="36"/>
      <c r="R3230" s="36"/>
    </row>
    <row r="3231" spans="6:18" ht="15" customHeight="1">
      <c r="F3231" s="35"/>
      <c r="G3231" s="35"/>
      <c r="H3231" s="35"/>
      <c r="I3231" s="35"/>
      <c r="J3231" s="35"/>
      <c r="K3231" s="35"/>
      <c r="L3231" s="35"/>
      <c r="M3231" s="39"/>
      <c r="N3231" s="35"/>
      <c r="O3231" s="35"/>
      <c r="P3231" s="35"/>
      <c r="Q3231" s="36"/>
      <c r="R3231" s="36"/>
    </row>
    <row r="3232" spans="6:18" ht="15" customHeight="1">
      <c r="F3232" s="35"/>
      <c r="G3232" s="35"/>
      <c r="H3232" s="35"/>
      <c r="I3232" s="35"/>
      <c r="J3232" s="35"/>
      <c r="K3232" s="35"/>
      <c r="L3232" s="35"/>
      <c r="M3232" s="39"/>
      <c r="N3232" s="35"/>
      <c r="O3232" s="35"/>
      <c r="P3232" s="35"/>
      <c r="Q3232" s="36"/>
      <c r="R3232" s="36"/>
    </row>
    <row r="3233" spans="6:18" ht="15" customHeight="1">
      <c r="F3233" s="35"/>
      <c r="G3233" s="35"/>
      <c r="H3233" s="35"/>
      <c r="I3233" s="35"/>
      <c r="J3233" s="35"/>
      <c r="K3233" s="35"/>
      <c r="L3233" s="35"/>
      <c r="M3233" s="39"/>
      <c r="N3233" s="35"/>
      <c r="O3233" s="35"/>
      <c r="P3233" s="35"/>
      <c r="Q3233" s="36"/>
      <c r="R3233" s="36"/>
    </row>
    <row r="3234" spans="6:18" ht="15" customHeight="1">
      <c r="F3234" s="35"/>
      <c r="G3234" s="35"/>
      <c r="H3234" s="35"/>
      <c r="I3234" s="35"/>
      <c r="J3234" s="35"/>
      <c r="K3234" s="35"/>
      <c r="L3234" s="35"/>
      <c r="M3234" s="39"/>
      <c r="N3234" s="35"/>
      <c r="O3234" s="35"/>
      <c r="P3234" s="35"/>
      <c r="Q3234" s="36"/>
      <c r="R3234" s="36"/>
    </row>
    <row r="3235" spans="6:18" ht="15" customHeight="1">
      <c r="F3235" s="35"/>
      <c r="G3235" s="35"/>
      <c r="H3235" s="35"/>
      <c r="I3235" s="35"/>
      <c r="J3235" s="35"/>
      <c r="K3235" s="35"/>
      <c r="L3235" s="35"/>
      <c r="M3235" s="39"/>
      <c r="N3235" s="35"/>
      <c r="O3235" s="35"/>
      <c r="P3235" s="35"/>
      <c r="Q3235" s="36"/>
      <c r="R3235" s="36"/>
    </row>
    <row r="3236" spans="6:18" ht="15" customHeight="1">
      <c r="F3236" s="35"/>
      <c r="G3236" s="35"/>
      <c r="H3236" s="35"/>
      <c r="I3236" s="35"/>
      <c r="J3236" s="35"/>
      <c r="K3236" s="35"/>
      <c r="L3236" s="35"/>
      <c r="M3236" s="39"/>
      <c r="N3236" s="35"/>
      <c r="O3236" s="35"/>
      <c r="P3236" s="35"/>
      <c r="Q3236" s="36"/>
      <c r="R3236" s="36"/>
    </row>
    <row r="3237" spans="6:18" ht="15" customHeight="1">
      <c r="F3237" s="35"/>
      <c r="G3237" s="35"/>
      <c r="H3237" s="35"/>
      <c r="I3237" s="35"/>
      <c r="J3237" s="35"/>
      <c r="K3237" s="35"/>
      <c r="L3237" s="35"/>
      <c r="M3237" s="39"/>
      <c r="N3237" s="35"/>
      <c r="O3237" s="35"/>
      <c r="P3237" s="35"/>
      <c r="Q3237" s="36"/>
      <c r="R3237" s="36"/>
    </row>
    <row r="3238" spans="6:18" ht="15" customHeight="1">
      <c r="F3238" s="35"/>
      <c r="G3238" s="35"/>
      <c r="H3238" s="35"/>
      <c r="I3238" s="35"/>
      <c r="J3238" s="35"/>
      <c r="K3238" s="35"/>
      <c r="L3238" s="35"/>
      <c r="M3238" s="39"/>
      <c r="N3238" s="35"/>
      <c r="O3238" s="35"/>
      <c r="P3238" s="35"/>
      <c r="Q3238" s="36"/>
      <c r="R3238" s="36"/>
    </row>
    <row r="3239" spans="6:18" ht="15" customHeight="1">
      <c r="F3239" s="35"/>
      <c r="G3239" s="35"/>
      <c r="H3239" s="35"/>
      <c r="I3239" s="35"/>
      <c r="J3239" s="35"/>
      <c r="K3239" s="35"/>
      <c r="L3239" s="35"/>
      <c r="M3239" s="39"/>
      <c r="N3239" s="35"/>
      <c r="O3239" s="35"/>
      <c r="P3239" s="35"/>
      <c r="Q3239" s="36"/>
      <c r="R3239" s="36"/>
    </row>
    <row r="3240" spans="6:18" ht="15" customHeight="1">
      <c r="F3240" s="35"/>
      <c r="G3240" s="35"/>
      <c r="H3240" s="35"/>
      <c r="I3240" s="35"/>
      <c r="J3240" s="35"/>
      <c r="K3240" s="35"/>
      <c r="L3240" s="35"/>
      <c r="M3240" s="39"/>
      <c r="N3240" s="35"/>
      <c r="O3240" s="35"/>
      <c r="P3240" s="35"/>
      <c r="Q3240" s="36"/>
      <c r="R3240" s="36"/>
    </row>
    <row r="3241" spans="6:18" ht="15" customHeight="1">
      <c r="F3241" s="35"/>
      <c r="G3241" s="35"/>
      <c r="H3241" s="35"/>
      <c r="I3241" s="35"/>
      <c r="J3241" s="35"/>
      <c r="K3241" s="35"/>
      <c r="L3241" s="35"/>
      <c r="M3241" s="39"/>
      <c r="N3241" s="35"/>
      <c r="O3241" s="35"/>
      <c r="P3241" s="35"/>
      <c r="Q3241" s="36"/>
      <c r="R3241" s="36"/>
    </row>
    <row r="3242" spans="6:18" ht="15" customHeight="1">
      <c r="F3242" s="35"/>
      <c r="G3242" s="35"/>
      <c r="H3242" s="35"/>
      <c r="I3242" s="35"/>
      <c r="J3242" s="35"/>
      <c r="K3242" s="35"/>
      <c r="L3242" s="35"/>
      <c r="M3242" s="39"/>
      <c r="N3242" s="35"/>
      <c r="O3242" s="35"/>
      <c r="P3242" s="35"/>
      <c r="Q3242" s="36"/>
      <c r="R3242" s="36"/>
    </row>
    <row r="3243" spans="6:18" ht="15" customHeight="1">
      <c r="F3243" s="35"/>
      <c r="G3243" s="35"/>
      <c r="H3243" s="35"/>
      <c r="I3243" s="35"/>
      <c r="J3243" s="35"/>
      <c r="K3243" s="35"/>
      <c r="L3243" s="35"/>
      <c r="M3243" s="39"/>
      <c r="N3243" s="35"/>
      <c r="O3243" s="35"/>
      <c r="P3243" s="35"/>
      <c r="Q3243" s="36"/>
      <c r="R3243" s="36"/>
    </row>
    <row r="3244" spans="6:18" ht="15" customHeight="1">
      <c r="F3244" s="35"/>
      <c r="G3244" s="35"/>
      <c r="H3244" s="35"/>
      <c r="I3244" s="35"/>
      <c r="J3244" s="35"/>
      <c r="K3244" s="35"/>
      <c r="L3244" s="35"/>
      <c r="M3244" s="39"/>
      <c r="N3244" s="35"/>
      <c r="O3244" s="35"/>
      <c r="P3244" s="35"/>
      <c r="Q3244" s="36"/>
      <c r="R3244" s="36"/>
    </row>
    <row r="3245" spans="6:18" ht="15" customHeight="1">
      <c r="F3245" s="35"/>
      <c r="G3245" s="35"/>
      <c r="H3245" s="35"/>
      <c r="I3245" s="35"/>
      <c r="J3245" s="35"/>
      <c r="K3245" s="35"/>
      <c r="L3245" s="35"/>
      <c r="M3245" s="39"/>
      <c r="N3245" s="35"/>
      <c r="O3245" s="35"/>
      <c r="P3245" s="35"/>
      <c r="Q3245" s="36"/>
      <c r="R3245" s="36"/>
    </row>
    <row r="3246" spans="6:18" ht="15" customHeight="1">
      <c r="F3246" s="35"/>
      <c r="G3246" s="35"/>
      <c r="H3246" s="35"/>
      <c r="I3246" s="35"/>
      <c r="J3246" s="35"/>
      <c r="K3246" s="35"/>
      <c r="L3246" s="35"/>
      <c r="M3246" s="39"/>
      <c r="N3246" s="35"/>
      <c r="O3246" s="35"/>
      <c r="P3246" s="35"/>
      <c r="Q3246" s="36"/>
      <c r="R3246" s="36"/>
    </row>
    <row r="3247" spans="6:18" ht="15" customHeight="1">
      <c r="F3247" s="35"/>
      <c r="G3247" s="35"/>
      <c r="H3247" s="35"/>
      <c r="I3247" s="35"/>
      <c r="J3247" s="35"/>
      <c r="K3247" s="35"/>
      <c r="L3247" s="35"/>
      <c r="M3247" s="39"/>
      <c r="N3247" s="35"/>
      <c r="O3247" s="35"/>
      <c r="P3247" s="35"/>
      <c r="Q3247" s="36"/>
      <c r="R3247" s="36"/>
    </row>
    <row r="3248" spans="6:18" ht="15" customHeight="1">
      <c r="F3248" s="35"/>
      <c r="G3248" s="35"/>
      <c r="H3248" s="35"/>
      <c r="I3248" s="35"/>
      <c r="J3248" s="35"/>
      <c r="K3248" s="35"/>
      <c r="L3248" s="35"/>
      <c r="M3248" s="39"/>
      <c r="N3248" s="35"/>
      <c r="O3248" s="35"/>
      <c r="P3248" s="35"/>
      <c r="Q3248" s="36"/>
      <c r="R3248" s="36"/>
    </row>
    <row r="3249" spans="6:18" ht="15" customHeight="1">
      <c r="F3249" s="35"/>
      <c r="G3249" s="35"/>
      <c r="H3249" s="35"/>
      <c r="I3249" s="35"/>
      <c r="J3249" s="35"/>
      <c r="K3249" s="35"/>
      <c r="L3249" s="35"/>
      <c r="M3249" s="39"/>
      <c r="N3249" s="35"/>
      <c r="O3249" s="35"/>
      <c r="P3249" s="35"/>
      <c r="Q3249" s="36"/>
      <c r="R3249" s="36"/>
    </row>
    <row r="3250" spans="6:18" ht="15" customHeight="1">
      <c r="F3250" s="35"/>
      <c r="G3250" s="35"/>
      <c r="H3250" s="35"/>
      <c r="I3250" s="35"/>
      <c r="J3250" s="35"/>
      <c r="K3250" s="35"/>
      <c r="L3250" s="35"/>
      <c r="M3250" s="39"/>
      <c r="N3250" s="35"/>
      <c r="O3250" s="35"/>
      <c r="P3250" s="35"/>
      <c r="Q3250" s="36"/>
      <c r="R3250" s="36"/>
    </row>
    <row r="3251" spans="6:18" ht="15" customHeight="1">
      <c r="F3251" s="35"/>
      <c r="G3251" s="35"/>
      <c r="H3251" s="35"/>
      <c r="I3251" s="35"/>
      <c r="J3251" s="35"/>
      <c r="K3251" s="35"/>
      <c r="L3251" s="35"/>
      <c r="M3251" s="39"/>
      <c r="N3251" s="35"/>
      <c r="O3251" s="35"/>
      <c r="P3251" s="35"/>
      <c r="Q3251" s="36"/>
      <c r="R3251" s="36"/>
    </row>
    <row r="3252" spans="6:18" ht="15" customHeight="1">
      <c r="F3252" s="35"/>
      <c r="G3252" s="35"/>
      <c r="H3252" s="35"/>
      <c r="I3252" s="35"/>
      <c r="J3252" s="35"/>
      <c r="K3252" s="35"/>
      <c r="L3252" s="35"/>
      <c r="M3252" s="39"/>
      <c r="N3252" s="35"/>
      <c r="O3252" s="35"/>
      <c r="P3252" s="35"/>
      <c r="Q3252" s="36"/>
      <c r="R3252" s="36"/>
    </row>
    <row r="3253" spans="6:18" ht="15" customHeight="1">
      <c r="F3253" s="35"/>
      <c r="G3253" s="35"/>
      <c r="H3253" s="35"/>
      <c r="I3253" s="35"/>
      <c r="J3253" s="35"/>
      <c r="K3253" s="35"/>
      <c r="L3253" s="35"/>
      <c r="M3253" s="39"/>
      <c r="N3253" s="35"/>
      <c r="O3253" s="35"/>
      <c r="P3253" s="35"/>
      <c r="Q3253" s="36"/>
      <c r="R3253" s="36"/>
    </row>
    <row r="3254" spans="6:18" ht="15" customHeight="1">
      <c r="F3254" s="35"/>
      <c r="G3254" s="35"/>
      <c r="H3254" s="35"/>
      <c r="I3254" s="35"/>
      <c r="J3254" s="35"/>
      <c r="K3254" s="35"/>
      <c r="L3254" s="35"/>
      <c r="M3254" s="39"/>
      <c r="N3254" s="35"/>
      <c r="O3254" s="35"/>
      <c r="P3254" s="35"/>
      <c r="Q3254" s="36"/>
      <c r="R3254" s="36"/>
    </row>
    <row r="3255" spans="6:18" ht="15" customHeight="1">
      <c r="F3255" s="35"/>
      <c r="G3255" s="35"/>
      <c r="H3255" s="35"/>
      <c r="I3255" s="35"/>
      <c r="J3255" s="35"/>
      <c r="K3255" s="35"/>
      <c r="L3255" s="35"/>
      <c r="M3255" s="39"/>
      <c r="N3255" s="35"/>
      <c r="O3255" s="35"/>
      <c r="P3255" s="35"/>
      <c r="Q3255" s="36"/>
      <c r="R3255" s="36"/>
    </row>
    <row r="3256" spans="6:18" ht="15" customHeight="1">
      <c r="F3256" s="35"/>
      <c r="G3256" s="35"/>
      <c r="H3256" s="35"/>
      <c r="I3256" s="35"/>
      <c r="J3256" s="35"/>
      <c r="K3256" s="35"/>
      <c r="L3256" s="35"/>
      <c r="M3256" s="39"/>
      <c r="N3256" s="35"/>
      <c r="O3256" s="35"/>
      <c r="P3256" s="35"/>
      <c r="Q3256" s="36"/>
      <c r="R3256" s="36"/>
    </row>
    <row r="3257" spans="6:18" ht="15" customHeight="1">
      <c r="F3257" s="35"/>
      <c r="G3257" s="35"/>
      <c r="H3257" s="35"/>
      <c r="I3257" s="35"/>
      <c r="J3257" s="35"/>
      <c r="K3257" s="35"/>
      <c r="L3257" s="35"/>
      <c r="M3257" s="39"/>
      <c r="N3257" s="35"/>
      <c r="O3257" s="35"/>
      <c r="P3257" s="35"/>
      <c r="Q3257" s="36"/>
      <c r="R3257" s="36"/>
    </row>
    <row r="3258" spans="6:18" ht="15" customHeight="1">
      <c r="F3258" s="35"/>
      <c r="G3258" s="35"/>
      <c r="H3258" s="35"/>
      <c r="I3258" s="35"/>
      <c r="J3258" s="35"/>
      <c r="K3258" s="35"/>
      <c r="L3258" s="35"/>
      <c r="M3258" s="39"/>
      <c r="N3258" s="35"/>
      <c r="O3258" s="35"/>
      <c r="P3258" s="35"/>
      <c r="Q3258" s="36"/>
      <c r="R3258" s="36"/>
    </row>
    <row r="3259" spans="6:18" ht="15" customHeight="1">
      <c r="F3259" s="35"/>
      <c r="G3259" s="35"/>
      <c r="H3259" s="35"/>
      <c r="I3259" s="35"/>
      <c r="J3259" s="35"/>
      <c r="K3259" s="35"/>
      <c r="L3259" s="35"/>
      <c r="M3259" s="39"/>
      <c r="N3259" s="35"/>
      <c r="O3259" s="35"/>
      <c r="P3259" s="35"/>
      <c r="Q3259" s="36"/>
      <c r="R3259" s="36"/>
    </row>
    <row r="3260" spans="6:18" ht="15" customHeight="1">
      <c r="F3260" s="35"/>
      <c r="G3260" s="35"/>
      <c r="H3260" s="35"/>
      <c r="I3260" s="35"/>
      <c r="J3260" s="35"/>
      <c r="K3260" s="35"/>
      <c r="L3260" s="35"/>
      <c r="M3260" s="39"/>
      <c r="N3260" s="35"/>
      <c r="O3260" s="35"/>
      <c r="P3260" s="35"/>
      <c r="Q3260" s="36"/>
      <c r="R3260" s="36"/>
    </row>
    <row r="3261" spans="6:18" ht="15" customHeight="1">
      <c r="F3261" s="35"/>
      <c r="G3261" s="35"/>
      <c r="H3261" s="35"/>
      <c r="I3261" s="35"/>
      <c r="J3261" s="35"/>
      <c r="K3261" s="35"/>
      <c r="L3261" s="35"/>
      <c r="M3261" s="39"/>
      <c r="N3261" s="35"/>
      <c r="O3261" s="35"/>
      <c r="P3261" s="35"/>
      <c r="Q3261" s="36"/>
      <c r="R3261" s="36"/>
    </row>
    <row r="3262" spans="6:18" ht="15" customHeight="1">
      <c r="F3262" s="35"/>
      <c r="G3262" s="35"/>
      <c r="H3262" s="35"/>
      <c r="I3262" s="35"/>
      <c r="J3262" s="35"/>
      <c r="K3262" s="35"/>
      <c r="L3262" s="35"/>
      <c r="M3262" s="39"/>
      <c r="N3262" s="35"/>
      <c r="O3262" s="35"/>
      <c r="P3262" s="35"/>
      <c r="Q3262" s="36"/>
      <c r="R3262" s="36"/>
    </row>
    <row r="3263" spans="6:18" ht="15" customHeight="1">
      <c r="F3263" s="35"/>
      <c r="G3263" s="35"/>
      <c r="H3263" s="35"/>
      <c r="I3263" s="35"/>
      <c r="J3263" s="35"/>
      <c r="K3263" s="35"/>
      <c r="L3263" s="35"/>
      <c r="M3263" s="39"/>
      <c r="N3263" s="35"/>
      <c r="O3263" s="35"/>
      <c r="P3263" s="35"/>
      <c r="Q3263" s="36"/>
      <c r="R3263" s="36"/>
    </row>
    <row r="3264" spans="6:18" ht="15" customHeight="1">
      <c r="F3264" s="35"/>
      <c r="G3264" s="35"/>
      <c r="H3264" s="35"/>
      <c r="I3264" s="35"/>
      <c r="J3264" s="35"/>
      <c r="K3264" s="35"/>
      <c r="L3264" s="35"/>
      <c r="M3264" s="39"/>
      <c r="N3264" s="35"/>
      <c r="O3264" s="35"/>
      <c r="P3264" s="35"/>
      <c r="Q3264" s="36"/>
      <c r="R3264" s="36"/>
    </row>
    <row r="3265" spans="6:18" ht="15" customHeight="1">
      <c r="F3265" s="35"/>
      <c r="G3265" s="35"/>
      <c r="H3265" s="35"/>
      <c r="I3265" s="35"/>
      <c r="J3265" s="35"/>
      <c r="K3265" s="35"/>
      <c r="L3265" s="35"/>
      <c r="M3265" s="39"/>
      <c r="N3265" s="35"/>
      <c r="O3265" s="35"/>
      <c r="P3265" s="35"/>
      <c r="Q3265" s="36"/>
      <c r="R3265" s="36"/>
    </row>
    <row r="3266" spans="6:18" ht="15" customHeight="1">
      <c r="F3266" s="35"/>
      <c r="G3266" s="35"/>
      <c r="H3266" s="35"/>
      <c r="I3266" s="35"/>
      <c r="J3266" s="35"/>
      <c r="K3266" s="35"/>
      <c r="L3266" s="35"/>
      <c r="M3266" s="39"/>
      <c r="N3266" s="35"/>
      <c r="O3266" s="35"/>
      <c r="P3266" s="35"/>
      <c r="Q3266" s="36"/>
      <c r="R3266" s="36"/>
    </row>
    <row r="3267" spans="6:18" ht="15" customHeight="1">
      <c r="F3267" s="35"/>
      <c r="G3267" s="35"/>
      <c r="H3267" s="35"/>
      <c r="I3267" s="35"/>
      <c r="J3267" s="35"/>
      <c r="K3267" s="35"/>
      <c r="L3267" s="35"/>
      <c r="M3267" s="39"/>
      <c r="N3267" s="35"/>
      <c r="O3267" s="35"/>
      <c r="P3267" s="35"/>
      <c r="Q3267" s="36"/>
      <c r="R3267" s="36"/>
    </row>
    <row r="3268" spans="6:18" ht="15" customHeight="1">
      <c r="F3268" s="35"/>
      <c r="G3268" s="35"/>
      <c r="H3268" s="35"/>
      <c r="I3268" s="35"/>
      <c r="J3268" s="35"/>
      <c r="K3268" s="35"/>
      <c r="L3268" s="35"/>
      <c r="M3268" s="39"/>
      <c r="N3268" s="35"/>
      <c r="O3268" s="35"/>
      <c r="P3268" s="35"/>
      <c r="Q3268" s="36"/>
      <c r="R3268" s="36"/>
    </row>
    <row r="3269" spans="6:18" ht="15" customHeight="1">
      <c r="F3269" s="35"/>
      <c r="G3269" s="35"/>
      <c r="H3269" s="35"/>
      <c r="I3269" s="35"/>
      <c r="J3269" s="35"/>
      <c r="K3269" s="35"/>
      <c r="L3269" s="35"/>
      <c r="M3269" s="39"/>
      <c r="N3269" s="35"/>
      <c r="O3269" s="35"/>
      <c r="P3269" s="35"/>
      <c r="Q3269" s="36"/>
      <c r="R3269" s="36"/>
    </row>
    <row r="3270" spans="6:18" ht="15" customHeight="1">
      <c r="F3270" s="35"/>
      <c r="G3270" s="35"/>
      <c r="H3270" s="35"/>
      <c r="I3270" s="35"/>
      <c r="J3270" s="35"/>
      <c r="K3270" s="35"/>
      <c r="L3270" s="35"/>
      <c r="M3270" s="39"/>
      <c r="N3270" s="35"/>
      <c r="O3270" s="35"/>
      <c r="P3270" s="35"/>
      <c r="Q3270" s="36"/>
      <c r="R3270" s="36"/>
    </row>
    <row r="3271" spans="6:18" ht="15" customHeight="1">
      <c r="F3271" s="35"/>
      <c r="G3271" s="35"/>
      <c r="H3271" s="35"/>
      <c r="I3271" s="35"/>
      <c r="J3271" s="35"/>
      <c r="K3271" s="35"/>
      <c r="L3271" s="35"/>
      <c r="M3271" s="39"/>
      <c r="N3271" s="35"/>
      <c r="O3271" s="35"/>
      <c r="P3271" s="35"/>
      <c r="Q3271" s="36"/>
      <c r="R3271" s="36"/>
    </row>
    <row r="3272" spans="6:18" ht="15" customHeight="1">
      <c r="F3272" s="35"/>
      <c r="G3272" s="35"/>
      <c r="H3272" s="35"/>
      <c r="I3272" s="35"/>
      <c r="J3272" s="35"/>
      <c r="K3272" s="35"/>
      <c r="L3272" s="35"/>
      <c r="M3272" s="39"/>
      <c r="N3272" s="35"/>
      <c r="O3272" s="35"/>
      <c r="P3272" s="35"/>
      <c r="Q3272" s="36"/>
      <c r="R3272" s="36"/>
    </row>
    <row r="3273" spans="6:18" ht="15" customHeight="1">
      <c r="F3273" s="35"/>
      <c r="G3273" s="35"/>
      <c r="H3273" s="35"/>
      <c r="I3273" s="35"/>
      <c r="J3273" s="35"/>
      <c r="K3273" s="35"/>
      <c r="L3273" s="35"/>
      <c r="M3273" s="39"/>
      <c r="N3273" s="35"/>
      <c r="O3273" s="35"/>
      <c r="P3273" s="35"/>
      <c r="Q3273" s="36"/>
      <c r="R3273" s="36"/>
    </row>
    <row r="3274" spans="6:18" ht="15" customHeight="1">
      <c r="F3274" s="35"/>
      <c r="G3274" s="35"/>
      <c r="H3274" s="35"/>
      <c r="I3274" s="35"/>
      <c r="J3274" s="35"/>
      <c r="K3274" s="35"/>
      <c r="L3274" s="35"/>
      <c r="M3274" s="39"/>
      <c r="N3274" s="35"/>
      <c r="O3274" s="35"/>
      <c r="P3274" s="35"/>
      <c r="Q3274" s="36"/>
      <c r="R3274" s="36"/>
    </row>
    <row r="3275" spans="6:18" ht="15" customHeight="1">
      <c r="F3275" s="35"/>
      <c r="G3275" s="35"/>
      <c r="H3275" s="35"/>
      <c r="I3275" s="35"/>
      <c r="J3275" s="35"/>
      <c r="K3275" s="35"/>
      <c r="L3275" s="35"/>
      <c r="M3275" s="39"/>
      <c r="N3275" s="35"/>
      <c r="O3275" s="35"/>
      <c r="P3275" s="35"/>
      <c r="Q3275" s="36"/>
      <c r="R3275" s="36"/>
    </row>
    <row r="3276" spans="6:18" ht="15" customHeight="1">
      <c r="F3276" s="35"/>
      <c r="G3276" s="35"/>
      <c r="H3276" s="35"/>
      <c r="I3276" s="35"/>
      <c r="J3276" s="35"/>
      <c r="K3276" s="35"/>
      <c r="L3276" s="35"/>
      <c r="M3276" s="39"/>
      <c r="N3276" s="35"/>
      <c r="O3276" s="35"/>
      <c r="P3276" s="35"/>
      <c r="Q3276" s="36"/>
      <c r="R3276" s="36"/>
    </row>
    <row r="3277" spans="6:18" ht="15" customHeight="1">
      <c r="F3277" s="35"/>
      <c r="G3277" s="35"/>
      <c r="H3277" s="35"/>
      <c r="I3277" s="35"/>
      <c r="J3277" s="35"/>
      <c r="K3277" s="35"/>
      <c r="L3277" s="35"/>
      <c r="M3277" s="39"/>
      <c r="N3277" s="35"/>
      <c r="O3277" s="35"/>
      <c r="P3277" s="35"/>
      <c r="Q3277" s="36"/>
      <c r="R3277" s="36"/>
    </row>
    <row r="3278" spans="6:18" ht="15" customHeight="1">
      <c r="F3278" s="35"/>
      <c r="G3278" s="35"/>
      <c r="H3278" s="35"/>
      <c r="I3278" s="35"/>
      <c r="J3278" s="35"/>
      <c r="K3278" s="35"/>
      <c r="L3278" s="35"/>
      <c r="M3278" s="39"/>
      <c r="N3278" s="35"/>
      <c r="O3278" s="35"/>
      <c r="P3278" s="35"/>
      <c r="Q3278" s="36"/>
      <c r="R3278" s="36"/>
    </row>
    <row r="3279" spans="6:18" ht="15" customHeight="1">
      <c r="F3279" s="35"/>
      <c r="G3279" s="35"/>
      <c r="H3279" s="35"/>
      <c r="I3279" s="35"/>
      <c r="J3279" s="35"/>
      <c r="K3279" s="35"/>
      <c r="L3279" s="35"/>
      <c r="M3279" s="39"/>
      <c r="N3279" s="35"/>
      <c r="O3279" s="35"/>
      <c r="P3279" s="35"/>
      <c r="Q3279" s="36"/>
      <c r="R3279" s="36"/>
    </row>
    <row r="3280" spans="6:18" ht="15" customHeight="1">
      <c r="F3280" s="35"/>
      <c r="G3280" s="35"/>
      <c r="H3280" s="35"/>
      <c r="I3280" s="35"/>
      <c r="J3280" s="35"/>
      <c r="K3280" s="35"/>
      <c r="L3280" s="35"/>
      <c r="M3280" s="39"/>
      <c r="N3280" s="35"/>
      <c r="O3280" s="35"/>
      <c r="P3280" s="35"/>
      <c r="Q3280" s="36"/>
      <c r="R3280" s="36"/>
    </row>
    <row r="3281" spans="6:18" ht="15" customHeight="1">
      <c r="F3281" s="35"/>
      <c r="G3281" s="35"/>
      <c r="H3281" s="35"/>
      <c r="I3281" s="35"/>
      <c r="J3281" s="35"/>
      <c r="K3281" s="35"/>
      <c r="L3281" s="35"/>
      <c r="M3281" s="39"/>
      <c r="N3281" s="35"/>
      <c r="O3281" s="35"/>
      <c r="P3281" s="35"/>
      <c r="Q3281" s="36"/>
      <c r="R3281" s="36"/>
    </row>
    <row r="3282" spans="6:18" ht="15" customHeight="1">
      <c r="F3282" s="35"/>
      <c r="G3282" s="35"/>
      <c r="H3282" s="35"/>
      <c r="I3282" s="35"/>
      <c r="J3282" s="35"/>
      <c r="K3282" s="35"/>
      <c r="L3282" s="35"/>
      <c r="M3282" s="39"/>
      <c r="N3282" s="35"/>
      <c r="O3282" s="35"/>
      <c r="P3282" s="35"/>
      <c r="Q3282" s="36"/>
      <c r="R3282" s="36"/>
    </row>
    <row r="3283" spans="6:18" ht="15" customHeight="1">
      <c r="F3283" s="35"/>
      <c r="G3283" s="35"/>
      <c r="H3283" s="35"/>
      <c r="I3283" s="35"/>
      <c r="J3283" s="35"/>
      <c r="K3283" s="35"/>
      <c r="L3283" s="35"/>
      <c r="M3283" s="39"/>
      <c r="N3283" s="35"/>
      <c r="O3283" s="35"/>
      <c r="P3283" s="35"/>
      <c r="Q3283" s="36"/>
      <c r="R3283" s="36"/>
    </row>
    <row r="3284" spans="6:18" ht="15" customHeight="1">
      <c r="F3284" s="35"/>
      <c r="G3284" s="35"/>
      <c r="H3284" s="35"/>
      <c r="I3284" s="35"/>
      <c r="J3284" s="35"/>
      <c r="K3284" s="35"/>
      <c r="L3284" s="35"/>
      <c r="M3284" s="39"/>
      <c r="N3284" s="35"/>
      <c r="O3284" s="35"/>
      <c r="P3284" s="35"/>
      <c r="Q3284" s="36"/>
      <c r="R3284" s="36"/>
    </row>
    <row r="3285" spans="6:18" ht="15" customHeight="1">
      <c r="F3285" s="35"/>
      <c r="G3285" s="35"/>
      <c r="H3285" s="35"/>
      <c r="I3285" s="35"/>
      <c r="J3285" s="35"/>
      <c r="K3285" s="35"/>
      <c r="L3285" s="35"/>
      <c r="M3285" s="39"/>
      <c r="N3285" s="35"/>
      <c r="O3285" s="35"/>
      <c r="P3285" s="35"/>
      <c r="Q3285" s="36"/>
      <c r="R3285" s="36"/>
    </row>
    <row r="3286" spans="6:18" ht="15" customHeight="1">
      <c r="F3286" s="35"/>
      <c r="G3286" s="35"/>
      <c r="H3286" s="35"/>
      <c r="I3286" s="35"/>
      <c r="J3286" s="35"/>
      <c r="K3286" s="35"/>
      <c r="L3286" s="35"/>
      <c r="M3286" s="39"/>
      <c r="N3286" s="35"/>
      <c r="O3286" s="35"/>
      <c r="P3286" s="35"/>
      <c r="Q3286" s="36"/>
      <c r="R3286" s="36"/>
    </row>
    <row r="3287" spans="6:18" ht="15" customHeight="1">
      <c r="F3287" s="35"/>
      <c r="G3287" s="35"/>
      <c r="H3287" s="35"/>
      <c r="I3287" s="35"/>
      <c r="J3287" s="35"/>
      <c r="K3287" s="35"/>
      <c r="L3287" s="35"/>
      <c r="M3287" s="39"/>
      <c r="N3287" s="35"/>
      <c r="O3287" s="35"/>
      <c r="P3287" s="35"/>
      <c r="Q3287" s="36"/>
      <c r="R3287" s="36"/>
    </row>
    <row r="3288" spans="6:18" ht="15" customHeight="1">
      <c r="F3288" s="35"/>
      <c r="G3288" s="35"/>
      <c r="H3288" s="35"/>
      <c r="I3288" s="35"/>
      <c r="J3288" s="35"/>
      <c r="K3288" s="35"/>
      <c r="L3288" s="35"/>
      <c r="M3288" s="39"/>
      <c r="N3288" s="35"/>
      <c r="O3288" s="35"/>
      <c r="P3288" s="35"/>
      <c r="Q3288" s="36"/>
      <c r="R3288" s="36"/>
    </row>
    <row r="3289" spans="6:18" ht="15" customHeight="1">
      <c r="F3289" s="35"/>
      <c r="G3289" s="35"/>
      <c r="H3289" s="35"/>
      <c r="I3289" s="35"/>
      <c r="J3289" s="35"/>
      <c r="K3289" s="35"/>
      <c r="L3289" s="35"/>
      <c r="M3289" s="39"/>
      <c r="N3289" s="35"/>
      <c r="O3289" s="35"/>
      <c r="P3289" s="35"/>
      <c r="Q3289" s="36"/>
      <c r="R3289" s="36"/>
    </row>
    <row r="3290" spans="6:18" ht="15" customHeight="1">
      <c r="F3290" s="35"/>
      <c r="G3290" s="35"/>
      <c r="H3290" s="35"/>
      <c r="I3290" s="35"/>
      <c r="J3290" s="35"/>
      <c r="K3290" s="35"/>
      <c r="L3290" s="35"/>
      <c r="M3290" s="39"/>
      <c r="N3290" s="35"/>
      <c r="O3290" s="35"/>
      <c r="P3290" s="35"/>
      <c r="Q3290" s="36"/>
      <c r="R3290" s="36"/>
    </row>
    <row r="3291" spans="6:18" ht="15" customHeight="1">
      <c r="F3291" s="35"/>
      <c r="G3291" s="35"/>
      <c r="H3291" s="35"/>
      <c r="I3291" s="35"/>
      <c r="J3291" s="35"/>
      <c r="K3291" s="35"/>
      <c r="L3291" s="35"/>
      <c r="M3291" s="39"/>
      <c r="N3291" s="35"/>
      <c r="O3291" s="35"/>
      <c r="P3291" s="35"/>
      <c r="Q3291" s="36"/>
      <c r="R3291" s="36"/>
    </row>
    <row r="3292" spans="6:18" ht="15" customHeight="1">
      <c r="F3292" s="35"/>
      <c r="G3292" s="35"/>
      <c r="H3292" s="35"/>
      <c r="I3292" s="35"/>
      <c r="J3292" s="35"/>
      <c r="K3292" s="35"/>
      <c r="L3292" s="35"/>
      <c r="M3292" s="39"/>
      <c r="N3292" s="35"/>
      <c r="O3292" s="35"/>
      <c r="P3292" s="35"/>
      <c r="Q3292" s="36"/>
      <c r="R3292" s="36"/>
    </row>
    <row r="3293" spans="6:18" ht="15" customHeight="1">
      <c r="F3293" s="35"/>
      <c r="G3293" s="35"/>
      <c r="H3293" s="35"/>
      <c r="I3293" s="35"/>
      <c r="J3293" s="35"/>
      <c r="K3293" s="35"/>
      <c r="L3293" s="35"/>
      <c r="M3293" s="39"/>
      <c r="N3293" s="35"/>
      <c r="O3293" s="35"/>
      <c r="P3293" s="35"/>
      <c r="Q3293" s="36"/>
      <c r="R3293" s="36"/>
    </row>
    <row r="3294" spans="6:18" ht="15" customHeight="1">
      <c r="F3294" s="35"/>
      <c r="G3294" s="35"/>
      <c r="H3294" s="35"/>
      <c r="I3294" s="35"/>
      <c r="J3294" s="35"/>
      <c r="K3294" s="35"/>
      <c r="L3294" s="35"/>
      <c r="M3294" s="39"/>
      <c r="N3294" s="35"/>
      <c r="O3294" s="35"/>
      <c r="P3294" s="35"/>
      <c r="Q3294" s="36"/>
      <c r="R3294" s="36"/>
    </row>
    <row r="3295" spans="6:18" ht="15" customHeight="1">
      <c r="F3295" s="35"/>
      <c r="G3295" s="35"/>
      <c r="H3295" s="35"/>
      <c r="I3295" s="35"/>
      <c r="J3295" s="35"/>
      <c r="K3295" s="35"/>
      <c r="L3295" s="35"/>
      <c r="M3295" s="39"/>
      <c r="N3295" s="35"/>
      <c r="O3295" s="35"/>
      <c r="P3295" s="35"/>
      <c r="Q3295" s="36"/>
      <c r="R3295" s="36"/>
    </row>
    <row r="3296" spans="6:18" ht="15" customHeight="1">
      <c r="F3296" s="35"/>
      <c r="G3296" s="35"/>
      <c r="H3296" s="35"/>
      <c r="I3296" s="35"/>
      <c r="J3296" s="35"/>
      <c r="K3296" s="35"/>
      <c r="L3296" s="35"/>
      <c r="M3296" s="39"/>
      <c r="N3296" s="35"/>
      <c r="O3296" s="35"/>
      <c r="P3296" s="35"/>
      <c r="Q3296" s="36"/>
      <c r="R3296" s="36"/>
    </row>
    <row r="3297" spans="6:18" ht="15" customHeight="1">
      <c r="F3297" s="35"/>
      <c r="G3297" s="35"/>
      <c r="H3297" s="35"/>
      <c r="I3297" s="35"/>
      <c r="J3297" s="35"/>
      <c r="K3297" s="35"/>
      <c r="L3297" s="35"/>
      <c r="M3297" s="39"/>
      <c r="N3297" s="35"/>
      <c r="O3297" s="35"/>
      <c r="P3297" s="35"/>
      <c r="Q3297" s="36"/>
      <c r="R3297" s="36"/>
    </row>
    <row r="3298" spans="6:18" ht="15" customHeight="1">
      <c r="F3298" s="35"/>
      <c r="G3298" s="35"/>
      <c r="H3298" s="35"/>
      <c r="I3298" s="35"/>
      <c r="J3298" s="35"/>
      <c r="K3298" s="35"/>
      <c r="L3298" s="35"/>
      <c r="M3298" s="39"/>
      <c r="N3298" s="35"/>
      <c r="O3298" s="35"/>
      <c r="P3298" s="35"/>
      <c r="Q3298" s="36"/>
      <c r="R3298" s="36"/>
    </row>
    <row r="3299" spans="6:18" ht="15" customHeight="1">
      <c r="F3299" s="35"/>
      <c r="G3299" s="35"/>
      <c r="H3299" s="35"/>
      <c r="I3299" s="35"/>
      <c r="J3299" s="35"/>
      <c r="K3299" s="35"/>
      <c r="L3299" s="35"/>
      <c r="M3299" s="39"/>
      <c r="N3299" s="35"/>
      <c r="O3299" s="35"/>
      <c r="P3299" s="35"/>
      <c r="Q3299" s="36"/>
      <c r="R3299" s="36"/>
    </row>
    <row r="3300" spans="6:18" ht="15" customHeight="1">
      <c r="F3300" s="35"/>
      <c r="G3300" s="35"/>
      <c r="H3300" s="35"/>
      <c r="I3300" s="35"/>
      <c r="J3300" s="35"/>
      <c r="K3300" s="35"/>
      <c r="L3300" s="35"/>
      <c r="M3300" s="39"/>
      <c r="N3300" s="35"/>
      <c r="O3300" s="35"/>
      <c r="P3300" s="35"/>
      <c r="Q3300" s="36"/>
      <c r="R3300" s="36"/>
    </row>
    <row r="3301" spans="6:18" ht="15" customHeight="1">
      <c r="F3301" s="35"/>
      <c r="G3301" s="35"/>
      <c r="H3301" s="35"/>
      <c r="I3301" s="35"/>
      <c r="J3301" s="35"/>
      <c r="K3301" s="35"/>
      <c r="L3301" s="35"/>
      <c r="M3301" s="39"/>
      <c r="N3301" s="35"/>
      <c r="O3301" s="35"/>
      <c r="P3301" s="35"/>
      <c r="Q3301" s="36"/>
      <c r="R3301" s="36"/>
    </row>
    <row r="3302" spans="6:18" ht="15" customHeight="1">
      <c r="F3302" s="35"/>
      <c r="G3302" s="35"/>
      <c r="H3302" s="35"/>
      <c r="I3302" s="35"/>
      <c r="J3302" s="35"/>
      <c r="K3302" s="35"/>
      <c r="L3302" s="35"/>
      <c r="M3302" s="39"/>
      <c r="N3302" s="35"/>
      <c r="O3302" s="35"/>
      <c r="P3302" s="35"/>
      <c r="Q3302" s="36"/>
      <c r="R3302" s="36"/>
    </row>
    <row r="3303" spans="6:18" ht="15" customHeight="1">
      <c r="F3303" s="35"/>
      <c r="G3303" s="35"/>
      <c r="H3303" s="35"/>
      <c r="I3303" s="35"/>
      <c r="J3303" s="35"/>
      <c r="K3303" s="35"/>
      <c r="L3303" s="35"/>
      <c r="M3303" s="39"/>
      <c r="N3303" s="35"/>
      <c r="O3303" s="35"/>
      <c r="P3303" s="35"/>
      <c r="Q3303" s="36"/>
      <c r="R3303" s="36"/>
    </row>
    <row r="3304" spans="6:18" ht="15" customHeight="1">
      <c r="F3304" s="35"/>
      <c r="G3304" s="35"/>
      <c r="H3304" s="35"/>
      <c r="I3304" s="35"/>
      <c r="J3304" s="35"/>
      <c r="K3304" s="35"/>
      <c r="L3304" s="35"/>
      <c r="M3304" s="39"/>
      <c r="N3304" s="35"/>
      <c r="O3304" s="35"/>
      <c r="P3304" s="35"/>
      <c r="Q3304" s="36"/>
      <c r="R3304" s="36"/>
    </row>
    <row r="3305" spans="6:18" ht="15" customHeight="1">
      <c r="F3305" s="35"/>
      <c r="G3305" s="35"/>
      <c r="H3305" s="35"/>
      <c r="I3305" s="35"/>
      <c r="J3305" s="35"/>
      <c r="K3305" s="35"/>
      <c r="L3305" s="35"/>
      <c r="M3305" s="39"/>
      <c r="N3305" s="35"/>
      <c r="O3305" s="35"/>
      <c r="P3305" s="35"/>
      <c r="Q3305" s="36"/>
      <c r="R3305" s="36"/>
    </row>
    <row r="3306" spans="6:18" ht="15" customHeight="1">
      <c r="F3306" s="35"/>
      <c r="G3306" s="35"/>
      <c r="H3306" s="35"/>
      <c r="I3306" s="35"/>
      <c r="J3306" s="35"/>
      <c r="K3306" s="35"/>
      <c r="L3306" s="35"/>
      <c r="M3306" s="39"/>
      <c r="N3306" s="35"/>
      <c r="O3306" s="35"/>
      <c r="P3306" s="35"/>
      <c r="Q3306" s="36"/>
      <c r="R3306" s="36"/>
    </row>
    <row r="3307" spans="6:18" ht="15" customHeight="1">
      <c r="F3307" s="35"/>
      <c r="G3307" s="35"/>
      <c r="H3307" s="35"/>
      <c r="I3307" s="35"/>
      <c r="J3307" s="35"/>
      <c r="K3307" s="35"/>
      <c r="L3307" s="35"/>
      <c r="M3307" s="39"/>
      <c r="N3307" s="35"/>
      <c r="O3307" s="35"/>
      <c r="P3307" s="35"/>
      <c r="Q3307" s="36"/>
      <c r="R3307" s="36"/>
    </row>
    <row r="3308" spans="6:18" ht="15" customHeight="1">
      <c r="F3308" s="35"/>
      <c r="G3308" s="35"/>
      <c r="H3308" s="35"/>
      <c r="I3308" s="35"/>
      <c r="J3308" s="35"/>
      <c r="K3308" s="35"/>
      <c r="L3308" s="35"/>
      <c r="M3308" s="39"/>
      <c r="N3308" s="35"/>
      <c r="O3308" s="35"/>
      <c r="P3308" s="35"/>
      <c r="Q3308" s="36"/>
      <c r="R3308" s="36"/>
    </row>
    <row r="3309" spans="6:18" ht="15" customHeight="1">
      <c r="F3309" s="35"/>
      <c r="G3309" s="35"/>
      <c r="H3309" s="35"/>
      <c r="I3309" s="35"/>
      <c r="J3309" s="35"/>
      <c r="K3309" s="35"/>
      <c r="L3309" s="35"/>
      <c r="M3309" s="39"/>
      <c r="N3309" s="35"/>
      <c r="O3309" s="35"/>
      <c r="P3309" s="35"/>
      <c r="Q3309" s="36"/>
      <c r="R3309" s="36"/>
    </row>
    <row r="3310" spans="6:18" ht="15" customHeight="1">
      <c r="F3310" s="35"/>
      <c r="G3310" s="35"/>
      <c r="H3310" s="35"/>
      <c r="I3310" s="35"/>
      <c r="J3310" s="35"/>
      <c r="K3310" s="35"/>
      <c r="L3310" s="35"/>
      <c r="M3310" s="39"/>
      <c r="N3310" s="35"/>
      <c r="O3310" s="35"/>
      <c r="P3310" s="35"/>
      <c r="Q3310" s="36"/>
      <c r="R3310" s="36"/>
    </row>
    <row r="3311" spans="6:18" ht="15" customHeight="1">
      <c r="F3311" s="35"/>
      <c r="G3311" s="35"/>
      <c r="H3311" s="35"/>
      <c r="I3311" s="35"/>
      <c r="J3311" s="35"/>
      <c r="K3311" s="35"/>
      <c r="L3311" s="35"/>
      <c r="M3311" s="39"/>
      <c r="N3311" s="35"/>
      <c r="O3311" s="35"/>
      <c r="P3311" s="35"/>
      <c r="Q3311" s="36"/>
      <c r="R3311" s="36"/>
    </row>
    <row r="3312" spans="6:18" ht="15" customHeight="1">
      <c r="F3312" s="35"/>
      <c r="G3312" s="35"/>
      <c r="H3312" s="35"/>
      <c r="I3312" s="35"/>
      <c r="J3312" s="35"/>
      <c r="K3312" s="35"/>
      <c r="L3312" s="35"/>
      <c r="M3312" s="39"/>
      <c r="N3312" s="35"/>
      <c r="O3312" s="35"/>
      <c r="P3312" s="35"/>
      <c r="Q3312" s="36"/>
      <c r="R3312" s="36"/>
    </row>
    <row r="3313" spans="6:18" ht="15" customHeight="1">
      <c r="F3313" s="35"/>
      <c r="G3313" s="35"/>
      <c r="H3313" s="35"/>
      <c r="I3313" s="35"/>
      <c r="J3313" s="35"/>
      <c r="K3313" s="35"/>
      <c r="L3313" s="35"/>
      <c r="M3313" s="39"/>
      <c r="N3313" s="35"/>
      <c r="O3313" s="35"/>
      <c r="P3313" s="35"/>
      <c r="Q3313" s="36"/>
      <c r="R3313" s="36"/>
    </row>
    <row r="3314" spans="6:18" ht="15" customHeight="1">
      <c r="F3314" s="35"/>
      <c r="G3314" s="35"/>
      <c r="H3314" s="35"/>
      <c r="I3314" s="35"/>
      <c r="J3314" s="35"/>
      <c r="K3314" s="35"/>
      <c r="L3314" s="35"/>
      <c r="M3314" s="39"/>
      <c r="N3314" s="35"/>
      <c r="O3314" s="35"/>
      <c r="P3314" s="35"/>
      <c r="Q3314" s="36"/>
      <c r="R3314" s="36"/>
    </row>
    <row r="3315" spans="6:18" ht="15" customHeight="1">
      <c r="F3315" s="35"/>
      <c r="G3315" s="35"/>
      <c r="H3315" s="35"/>
      <c r="I3315" s="35"/>
      <c r="J3315" s="35"/>
      <c r="K3315" s="35"/>
      <c r="L3315" s="35"/>
      <c r="M3315" s="39"/>
      <c r="N3315" s="35"/>
      <c r="O3315" s="35"/>
      <c r="P3315" s="35"/>
      <c r="Q3315" s="36"/>
      <c r="R3315" s="36"/>
    </row>
    <row r="3316" spans="6:18" ht="15" customHeight="1">
      <c r="F3316" s="35"/>
      <c r="G3316" s="35"/>
      <c r="H3316" s="35"/>
      <c r="I3316" s="35"/>
      <c r="J3316" s="35"/>
      <c r="K3316" s="35"/>
      <c r="L3316" s="35"/>
      <c r="M3316" s="39"/>
      <c r="N3316" s="35"/>
      <c r="O3316" s="35"/>
      <c r="P3316" s="35"/>
      <c r="Q3316" s="36"/>
      <c r="R3316" s="36"/>
    </row>
    <row r="3317" spans="6:18" ht="15" customHeight="1">
      <c r="F3317" s="35"/>
      <c r="G3317" s="35"/>
      <c r="H3317" s="35"/>
      <c r="I3317" s="35"/>
      <c r="J3317" s="35"/>
      <c r="K3317" s="35"/>
      <c r="L3317" s="35"/>
      <c r="M3317" s="39"/>
      <c r="N3317" s="35"/>
      <c r="O3317" s="35"/>
      <c r="P3317" s="35"/>
      <c r="Q3317" s="36"/>
      <c r="R3317" s="36"/>
    </row>
    <row r="3318" spans="6:18" ht="15" customHeight="1">
      <c r="F3318" s="35"/>
      <c r="G3318" s="35"/>
      <c r="H3318" s="35"/>
      <c r="I3318" s="35"/>
      <c r="J3318" s="35"/>
      <c r="K3318" s="35"/>
      <c r="L3318" s="35"/>
      <c r="M3318" s="39"/>
      <c r="N3318" s="35"/>
      <c r="O3318" s="35"/>
      <c r="P3318" s="35"/>
      <c r="Q3318" s="36"/>
      <c r="R3318" s="36"/>
    </row>
    <row r="3319" spans="6:18" ht="15" customHeight="1">
      <c r="F3319" s="35"/>
      <c r="G3319" s="35"/>
      <c r="H3319" s="35"/>
      <c r="I3319" s="35"/>
      <c r="J3319" s="35"/>
      <c r="K3319" s="35"/>
      <c r="L3319" s="35"/>
      <c r="M3319" s="39"/>
      <c r="N3319" s="35"/>
      <c r="O3319" s="35"/>
      <c r="P3319" s="35"/>
      <c r="Q3319" s="36"/>
      <c r="R3319" s="36"/>
    </row>
    <row r="3320" spans="6:18" ht="15" customHeight="1">
      <c r="F3320" s="35"/>
      <c r="G3320" s="35"/>
      <c r="H3320" s="35"/>
      <c r="I3320" s="35"/>
      <c r="J3320" s="35"/>
      <c r="K3320" s="35"/>
      <c r="L3320" s="35"/>
      <c r="M3320" s="39"/>
      <c r="N3320" s="35"/>
      <c r="O3320" s="35"/>
      <c r="P3320" s="35"/>
      <c r="Q3320" s="36"/>
      <c r="R3320" s="36"/>
    </row>
    <row r="3321" spans="6:18" ht="15" customHeight="1">
      <c r="F3321" s="35"/>
      <c r="G3321" s="35"/>
      <c r="H3321" s="35"/>
      <c r="I3321" s="35"/>
      <c r="J3321" s="35"/>
      <c r="K3321" s="35"/>
      <c r="L3321" s="35"/>
      <c r="M3321" s="39"/>
      <c r="N3321" s="35"/>
      <c r="O3321" s="35"/>
      <c r="P3321" s="35"/>
      <c r="Q3321" s="36"/>
      <c r="R3321" s="36"/>
    </row>
    <row r="3322" spans="6:18" ht="15" customHeight="1">
      <c r="F3322" s="35"/>
      <c r="G3322" s="35"/>
      <c r="H3322" s="35"/>
      <c r="I3322" s="35"/>
      <c r="J3322" s="35"/>
      <c r="K3322" s="35"/>
      <c r="L3322" s="35"/>
      <c r="M3322" s="39"/>
      <c r="N3322" s="35"/>
      <c r="O3322" s="35"/>
      <c r="P3322" s="35"/>
      <c r="Q3322" s="36"/>
      <c r="R3322" s="36"/>
    </row>
    <row r="3323" spans="6:18" ht="15" customHeight="1">
      <c r="F3323" s="35"/>
      <c r="G3323" s="35"/>
      <c r="H3323" s="35"/>
      <c r="I3323" s="35"/>
      <c r="J3323" s="35"/>
      <c r="K3323" s="35"/>
      <c r="L3323" s="35"/>
      <c r="M3323" s="39"/>
      <c r="N3323" s="35"/>
      <c r="O3323" s="35"/>
      <c r="P3323" s="35"/>
      <c r="Q3323" s="36"/>
      <c r="R3323" s="36"/>
    </row>
    <row r="3324" spans="6:18" ht="15" customHeight="1">
      <c r="F3324" s="35"/>
      <c r="G3324" s="35"/>
      <c r="H3324" s="35"/>
      <c r="I3324" s="35"/>
      <c r="J3324" s="35"/>
      <c r="K3324" s="35"/>
      <c r="L3324" s="35"/>
      <c r="M3324" s="39"/>
      <c r="N3324" s="35"/>
      <c r="O3324" s="35"/>
      <c r="P3324" s="35"/>
      <c r="Q3324" s="36"/>
      <c r="R3324" s="36"/>
    </row>
    <row r="3325" spans="6:18" ht="15" customHeight="1">
      <c r="F3325" s="35"/>
      <c r="G3325" s="35"/>
      <c r="H3325" s="35"/>
      <c r="I3325" s="35"/>
      <c r="J3325" s="35"/>
      <c r="K3325" s="35"/>
      <c r="L3325" s="35"/>
      <c r="M3325" s="39"/>
      <c r="N3325" s="35"/>
      <c r="O3325" s="35"/>
      <c r="P3325" s="35"/>
      <c r="Q3325" s="36"/>
      <c r="R3325" s="36"/>
    </row>
    <row r="3326" spans="6:18" ht="15" customHeight="1">
      <c r="F3326" s="35"/>
      <c r="G3326" s="35"/>
      <c r="H3326" s="35"/>
      <c r="I3326" s="35"/>
      <c r="J3326" s="35"/>
      <c r="K3326" s="35"/>
      <c r="L3326" s="35"/>
      <c r="M3326" s="39"/>
      <c r="N3326" s="35"/>
      <c r="O3326" s="35"/>
      <c r="P3326" s="35"/>
      <c r="Q3326" s="36"/>
      <c r="R3326" s="36"/>
    </row>
    <row r="3327" spans="6:18" ht="15" customHeight="1">
      <c r="F3327" s="35"/>
      <c r="G3327" s="35"/>
      <c r="H3327" s="35"/>
      <c r="I3327" s="35"/>
      <c r="J3327" s="35"/>
      <c r="K3327" s="35"/>
      <c r="L3327" s="35"/>
      <c r="M3327" s="39"/>
      <c r="N3327" s="35"/>
      <c r="O3327" s="35"/>
      <c r="P3327" s="35"/>
      <c r="Q3327" s="36"/>
      <c r="R3327" s="36"/>
    </row>
    <row r="3328" spans="6:18" ht="15" customHeight="1">
      <c r="F3328" s="35"/>
      <c r="G3328" s="35"/>
      <c r="H3328" s="35"/>
      <c r="I3328" s="35"/>
      <c r="J3328" s="35"/>
      <c r="K3328" s="35"/>
      <c r="L3328" s="35"/>
      <c r="M3328" s="39"/>
      <c r="N3328" s="35"/>
      <c r="O3328" s="35"/>
      <c r="P3328" s="35"/>
      <c r="Q3328" s="36"/>
      <c r="R3328" s="36"/>
    </row>
    <row r="3329" spans="6:18" ht="15" customHeight="1">
      <c r="F3329" s="35"/>
      <c r="G3329" s="35"/>
      <c r="H3329" s="35"/>
      <c r="I3329" s="35"/>
      <c r="J3329" s="35"/>
      <c r="K3329" s="35"/>
      <c r="L3329" s="35"/>
      <c r="M3329" s="39"/>
      <c r="N3329" s="35"/>
      <c r="O3329" s="35"/>
      <c r="P3329" s="35"/>
      <c r="Q3329" s="36"/>
      <c r="R3329" s="36"/>
    </row>
    <row r="3330" spans="6:18" ht="15" customHeight="1">
      <c r="F3330" s="35"/>
      <c r="G3330" s="35"/>
      <c r="H3330" s="35"/>
      <c r="I3330" s="35"/>
      <c r="J3330" s="35"/>
      <c r="K3330" s="35"/>
      <c r="L3330" s="35"/>
      <c r="M3330" s="39"/>
      <c r="N3330" s="35"/>
      <c r="O3330" s="35"/>
      <c r="P3330" s="35"/>
      <c r="Q3330" s="36"/>
      <c r="R3330" s="36"/>
    </row>
    <row r="3331" spans="6:18" ht="15" customHeight="1">
      <c r="F3331" s="35"/>
      <c r="G3331" s="35"/>
      <c r="H3331" s="35"/>
      <c r="I3331" s="35"/>
      <c r="J3331" s="35"/>
      <c r="K3331" s="35"/>
      <c r="L3331" s="35"/>
      <c r="M3331" s="39"/>
      <c r="N3331" s="35"/>
      <c r="O3331" s="35"/>
      <c r="P3331" s="35"/>
      <c r="Q3331" s="36"/>
      <c r="R3331" s="36"/>
    </row>
    <row r="3332" spans="6:18" ht="15" customHeight="1">
      <c r="F3332" s="35"/>
      <c r="G3332" s="35"/>
      <c r="H3332" s="35"/>
      <c r="I3332" s="35"/>
      <c r="J3332" s="35"/>
      <c r="K3332" s="35"/>
      <c r="L3332" s="35"/>
      <c r="M3332" s="39"/>
      <c r="N3332" s="35"/>
      <c r="O3332" s="35"/>
      <c r="P3332" s="35"/>
      <c r="Q3332" s="36"/>
      <c r="R3332" s="36"/>
    </row>
    <row r="3333" spans="6:18" ht="15" customHeight="1">
      <c r="F3333" s="35"/>
      <c r="G3333" s="35"/>
      <c r="H3333" s="35"/>
      <c r="I3333" s="35"/>
      <c r="J3333" s="35"/>
      <c r="K3333" s="35"/>
      <c r="L3333" s="35"/>
      <c r="M3333" s="39"/>
      <c r="N3333" s="35"/>
      <c r="O3333" s="35"/>
      <c r="P3333" s="35"/>
      <c r="Q3333" s="36"/>
      <c r="R3333" s="36"/>
    </row>
    <row r="3334" spans="6:18" ht="15" customHeight="1">
      <c r="F3334" s="35"/>
      <c r="G3334" s="35"/>
      <c r="H3334" s="35"/>
      <c r="I3334" s="35"/>
      <c r="J3334" s="35"/>
      <c r="K3334" s="35"/>
      <c r="L3334" s="35"/>
      <c r="M3334" s="39"/>
      <c r="N3334" s="35"/>
      <c r="O3334" s="35"/>
      <c r="P3334" s="35"/>
      <c r="Q3334" s="36"/>
      <c r="R3334" s="36"/>
    </row>
    <row r="3335" spans="6:18" ht="15" customHeight="1">
      <c r="F3335" s="35"/>
      <c r="G3335" s="35"/>
      <c r="H3335" s="35"/>
      <c r="I3335" s="35"/>
      <c r="J3335" s="35"/>
      <c r="K3335" s="35"/>
      <c r="L3335" s="35"/>
      <c r="M3335" s="39"/>
      <c r="N3335" s="35"/>
      <c r="O3335" s="35"/>
      <c r="P3335" s="35"/>
      <c r="Q3335" s="36"/>
      <c r="R3335" s="36"/>
    </row>
    <row r="3336" spans="6:18" ht="15" customHeight="1">
      <c r="F3336" s="35"/>
      <c r="G3336" s="35"/>
      <c r="H3336" s="35"/>
      <c r="I3336" s="35"/>
      <c r="J3336" s="35"/>
      <c r="K3336" s="35"/>
      <c r="L3336" s="35"/>
      <c r="M3336" s="39"/>
      <c r="N3336" s="35"/>
      <c r="O3336" s="35"/>
      <c r="P3336" s="35"/>
      <c r="Q3336" s="36"/>
      <c r="R3336" s="36"/>
    </row>
    <row r="3337" spans="6:18" ht="15" customHeight="1">
      <c r="F3337" s="35"/>
      <c r="G3337" s="35"/>
      <c r="H3337" s="35"/>
      <c r="I3337" s="35"/>
      <c r="J3337" s="35"/>
      <c r="K3337" s="35"/>
      <c r="L3337" s="35"/>
      <c r="M3337" s="39"/>
      <c r="N3337" s="35"/>
      <c r="O3337" s="35"/>
      <c r="P3337" s="35"/>
      <c r="Q3337" s="36"/>
      <c r="R3337" s="36"/>
    </row>
    <row r="3338" spans="6:18" ht="15" customHeight="1">
      <c r="F3338" s="35"/>
      <c r="G3338" s="35"/>
      <c r="H3338" s="35"/>
      <c r="I3338" s="35"/>
      <c r="J3338" s="35"/>
      <c r="K3338" s="35"/>
      <c r="L3338" s="35"/>
      <c r="M3338" s="39"/>
      <c r="N3338" s="35"/>
      <c r="O3338" s="35"/>
      <c r="P3338" s="35"/>
      <c r="Q3338" s="36"/>
      <c r="R3338" s="36"/>
    </row>
    <row r="3339" spans="6:18" ht="15" customHeight="1">
      <c r="F3339" s="35"/>
      <c r="G3339" s="35"/>
      <c r="H3339" s="35"/>
      <c r="I3339" s="35"/>
      <c r="J3339" s="35"/>
      <c r="K3339" s="35"/>
      <c r="L3339" s="35"/>
      <c r="M3339" s="39"/>
      <c r="N3339" s="35"/>
      <c r="O3339" s="35"/>
      <c r="P3339" s="35"/>
      <c r="Q3339" s="36"/>
      <c r="R3339" s="36"/>
    </row>
    <row r="3340" spans="6:18" ht="15" customHeight="1">
      <c r="F3340" s="35"/>
      <c r="G3340" s="35"/>
      <c r="H3340" s="35"/>
      <c r="I3340" s="35"/>
      <c r="J3340" s="35"/>
      <c r="K3340" s="35"/>
      <c r="L3340" s="35"/>
      <c r="M3340" s="39"/>
      <c r="N3340" s="35"/>
      <c r="O3340" s="35"/>
      <c r="P3340" s="35"/>
      <c r="Q3340" s="36"/>
      <c r="R3340" s="36"/>
    </row>
    <row r="3341" spans="6:18" ht="15" customHeight="1">
      <c r="F3341" s="35"/>
      <c r="G3341" s="35"/>
      <c r="H3341" s="35"/>
      <c r="I3341" s="35"/>
      <c r="J3341" s="35"/>
      <c r="K3341" s="35"/>
      <c r="L3341" s="35"/>
      <c r="M3341" s="39"/>
      <c r="N3341" s="35"/>
      <c r="O3341" s="35"/>
      <c r="P3341" s="35"/>
      <c r="Q3341" s="36"/>
      <c r="R3341" s="36"/>
    </row>
    <row r="3342" spans="6:18" ht="15" customHeight="1">
      <c r="F3342" s="35"/>
      <c r="G3342" s="35"/>
      <c r="H3342" s="35"/>
      <c r="I3342" s="35"/>
      <c r="J3342" s="35"/>
      <c r="K3342" s="35"/>
      <c r="L3342" s="35"/>
      <c r="M3342" s="39"/>
      <c r="N3342" s="35"/>
      <c r="O3342" s="35"/>
      <c r="P3342" s="35"/>
      <c r="Q3342" s="36"/>
      <c r="R3342" s="36"/>
    </row>
    <row r="3343" spans="6:18" ht="15" customHeight="1">
      <c r="F3343" s="35"/>
      <c r="G3343" s="35"/>
      <c r="H3343" s="35"/>
      <c r="I3343" s="35"/>
      <c r="J3343" s="35"/>
      <c r="K3343" s="35"/>
      <c r="L3343" s="35"/>
      <c r="M3343" s="39"/>
      <c r="N3343" s="35"/>
      <c r="O3343" s="35"/>
      <c r="P3343" s="35"/>
      <c r="Q3343" s="36"/>
      <c r="R3343" s="36"/>
    </row>
    <row r="3344" spans="6:18" ht="15" customHeight="1">
      <c r="F3344" s="35"/>
      <c r="G3344" s="35"/>
      <c r="H3344" s="35"/>
      <c r="I3344" s="35"/>
      <c r="J3344" s="35"/>
      <c r="K3344" s="35"/>
      <c r="L3344" s="35"/>
      <c r="M3344" s="39"/>
      <c r="N3344" s="35"/>
      <c r="O3344" s="35"/>
      <c r="P3344" s="35"/>
      <c r="Q3344" s="36"/>
      <c r="R3344" s="36"/>
    </row>
    <row r="3345" spans="6:18" ht="15" customHeight="1">
      <c r="F3345" s="35"/>
      <c r="G3345" s="35"/>
      <c r="H3345" s="35"/>
      <c r="I3345" s="35"/>
      <c r="J3345" s="35"/>
      <c r="K3345" s="35"/>
      <c r="L3345" s="35"/>
      <c r="M3345" s="39"/>
      <c r="N3345" s="35"/>
      <c r="O3345" s="35"/>
      <c r="P3345" s="35"/>
      <c r="Q3345" s="36"/>
      <c r="R3345" s="36"/>
    </row>
    <row r="3346" spans="6:18" ht="15" customHeight="1">
      <c r="F3346" s="35"/>
      <c r="G3346" s="35"/>
      <c r="H3346" s="35"/>
      <c r="I3346" s="35"/>
      <c r="J3346" s="35"/>
      <c r="K3346" s="35"/>
      <c r="L3346" s="35"/>
      <c r="M3346" s="39"/>
      <c r="N3346" s="35"/>
      <c r="O3346" s="35"/>
      <c r="P3346" s="35"/>
      <c r="Q3346" s="36"/>
      <c r="R3346" s="36"/>
    </row>
    <row r="3347" spans="6:18" ht="15" customHeight="1">
      <c r="F3347" s="35"/>
      <c r="G3347" s="35"/>
      <c r="H3347" s="35"/>
      <c r="I3347" s="35"/>
      <c r="J3347" s="35"/>
      <c r="K3347" s="35"/>
      <c r="L3347" s="35"/>
      <c r="M3347" s="39"/>
      <c r="N3347" s="35"/>
      <c r="O3347" s="35"/>
      <c r="P3347" s="35"/>
      <c r="Q3347" s="36"/>
      <c r="R3347" s="36"/>
    </row>
    <row r="3348" spans="6:18" ht="15" customHeight="1">
      <c r="F3348" s="35"/>
      <c r="G3348" s="35"/>
      <c r="H3348" s="35"/>
      <c r="I3348" s="35"/>
      <c r="J3348" s="35"/>
      <c r="K3348" s="35"/>
      <c r="L3348" s="35"/>
      <c r="M3348" s="39"/>
      <c r="N3348" s="35"/>
      <c r="O3348" s="35"/>
      <c r="P3348" s="35"/>
      <c r="Q3348" s="36"/>
      <c r="R3348" s="36"/>
    </row>
    <row r="3349" spans="6:18" ht="15" customHeight="1">
      <c r="F3349" s="35"/>
      <c r="G3349" s="35"/>
      <c r="H3349" s="35"/>
      <c r="I3349" s="35"/>
      <c r="J3349" s="35"/>
      <c r="K3349" s="35"/>
      <c r="L3349" s="35"/>
      <c r="M3349" s="39"/>
      <c r="N3349" s="35"/>
      <c r="O3349" s="35"/>
      <c r="P3349" s="35"/>
      <c r="Q3349" s="36"/>
      <c r="R3349" s="36"/>
    </row>
    <row r="3350" spans="6:18" ht="15" customHeight="1">
      <c r="F3350" s="35"/>
      <c r="G3350" s="35"/>
      <c r="H3350" s="35"/>
      <c r="I3350" s="35"/>
      <c r="J3350" s="35"/>
      <c r="K3350" s="35"/>
      <c r="L3350" s="35"/>
      <c r="M3350" s="39"/>
      <c r="N3350" s="35"/>
      <c r="O3350" s="35"/>
      <c r="P3350" s="35"/>
      <c r="Q3350" s="36"/>
      <c r="R3350" s="36"/>
    </row>
    <row r="3351" spans="6:18" ht="15" customHeight="1">
      <c r="F3351" s="35"/>
      <c r="G3351" s="35"/>
      <c r="H3351" s="35"/>
      <c r="I3351" s="35"/>
      <c r="J3351" s="35"/>
      <c r="K3351" s="35"/>
      <c r="L3351" s="35"/>
      <c r="M3351" s="39"/>
      <c r="N3351" s="35"/>
      <c r="O3351" s="35"/>
      <c r="P3351" s="35"/>
      <c r="Q3351" s="36"/>
      <c r="R3351" s="36"/>
    </row>
    <row r="3352" spans="6:18" ht="15" customHeight="1">
      <c r="F3352" s="35"/>
      <c r="G3352" s="35"/>
      <c r="H3352" s="35"/>
      <c r="I3352" s="35"/>
      <c r="J3352" s="35"/>
      <c r="K3352" s="35"/>
      <c r="L3352" s="35"/>
      <c r="M3352" s="39"/>
      <c r="N3352" s="35"/>
      <c r="O3352" s="35"/>
      <c r="P3352" s="35"/>
      <c r="Q3352" s="36"/>
      <c r="R3352" s="36"/>
    </row>
    <row r="3353" spans="6:18" ht="15" customHeight="1">
      <c r="F3353" s="35"/>
      <c r="G3353" s="35"/>
      <c r="H3353" s="35"/>
      <c r="I3353" s="35"/>
      <c r="J3353" s="35"/>
      <c r="K3353" s="35"/>
      <c r="L3353" s="35"/>
      <c r="M3353" s="39"/>
      <c r="N3353" s="35"/>
      <c r="O3353" s="35"/>
      <c r="P3353" s="35"/>
      <c r="Q3353" s="36"/>
      <c r="R3353" s="36"/>
    </row>
    <row r="3354" spans="6:18" ht="15" customHeight="1">
      <c r="F3354" s="35"/>
      <c r="G3354" s="35"/>
      <c r="H3354" s="35"/>
      <c r="I3354" s="35"/>
      <c r="J3354" s="35"/>
      <c r="K3354" s="35"/>
      <c r="L3354" s="35"/>
      <c r="M3354" s="39"/>
      <c r="N3354" s="35"/>
      <c r="O3354" s="35"/>
      <c r="P3354" s="35"/>
      <c r="Q3354" s="36"/>
      <c r="R3354" s="36"/>
    </row>
    <row r="3355" spans="6:18" ht="15" customHeight="1">
      <c r="F3355" s="35"/>
      <c r="G3355" s="35"/>
      <c r="H3355" s="35"/>
      <c r="I3355" s="35"/>
      <c r="J3355" s="35"/>
      <c r="K3355" s="35"/>
      <c r="L3355" s="35"/>
      <c r="M3355" s="39"/>
      <c r="N3355" s="35"/>
      <c r="O3355" s="35"/>
      <c r="P3355" s="35"/>
      <c r="Q3355" s="36"/>
      <c r="R3355" s="36"/>
    </row>
    <row r="3356" spans="6:18" ht="15" customHeight="1">
      <c r="F3356" s="35"/>
      <c r="G3356" s="35"/>
      <c r="H3356" s="35"/>
      <c r="I3356" s="35"/>
      <c r="J3356" s="35"/>
      <c r="K3356" s="35"/>
      <c r="L3356" s="35"/>
      <c r="M3356" s="39"/>
      <c r="N3356" s="35"/>
      <c r="O3356" s="35"/>
      <c r="P3356" s="35"/>
      <c r="Q3356" s="36"/>
      <c r="R3356" s="36"/>
    </row>
    <row r="3357" spans="6:18" ht="15" customHeight="1">
      <c r="F3357" s="35"/>
      <c r="G3357" s="35"/>
      <c r="H3357" s="35"/>
      <c r="I3357" s="35"/>
      <c r="J3357" s="35"/>
      <c r="K3357" s="35"/>
      <c r="L3357" s="35"/>
      <c r="M3357" s="39"/>
      <c r="N3357" s="35"/>
      <c r="O3357" s="35"/>
      <c r="P3357" s="35"/>
      <c r="Q3357" s="36"/>
      <c r="R3357" s="36"/>
    </row>
    <row r="3358" spans="6:18" ht="15" customHeight="1">
      <c r="F3358" s="35"/>
      <c r="G3358" s="35"/>
      <c r="H3358" s="35"/>
      <c r="I3358" s="35"/>
      <c r="J3358" s="35"/>
      <c r="K3358" s="35"/>
      <c r="L3358" s="35"/>
      <c r="M3358" s="39"/>
      <c r="N3358" s="35"/>
      <c r="O3358" s="35"/>
      <c r="P3358" s="35"/>
      <c r="Q3358" s="36"/>
      <c r="R3358" s="36"/>
    </row>
    <row r="3359" spans="6:18" ht="15" customHeight="1">
      <c r="F3359" s="35"/>
      <c r="G3359" s="35"/>
      <c r="H3359" s="35"/>
      <c r="I3359" s="35"/>
      <c r="J3359" s="35"/>
      <c r="K3359" s="35"/>
      <c r="L3359" s="35"/>
      <c r="M3359" s="39"/>
      <c r="N3359" s="35"/>
      <c r="O3359" s="35"/>
      <c r="P3359" s="35"/>
      <c r="Q3359" s="36"/>
      <c r="R3359" s="36"/>
    </row>
    <row r="3360" spans="6:18" ht="15" customHeight="1">
      <c r="F3360" s="35"/>
      <c r="G3360" s="35"/>
      <c r="H3360" s="35"/>
      <c r="I3360" s="35"/>
      <c r="J3360" s="35"/>
      <c r="K3360" s="35"/>
      <c r="L3360" s="35"/>
      <c r="M3360" s="39"/>
      <c r="N3360" s="35"/>
      <c r="O3360" s="35"/>
      <c r="P3360" s="35"/>
      <c r="Q3360" s="36"/>
      <c r="R3360" s="36"/>
    </row>
    <row r="3361" spans="6:18" ht="15" customHeight="1">
      <c r="F3361" s="35"/>
      <c r="G3361" s="35"/>
      <c r="H3361" s="35"/>
      <c r="I3361" s="35"/>
      <c r="J3361" s="35"/>
      <c r="K3361" s="35"/>
      <c r="L3361" s="35"/>
      <c r="M3361" s="39"/>
      <c r="N3361" s="35"/>
      <c r="O3361" s="35"/>
      <c r="P3361" s="35"/>
      <c r="Q3361" s="36"/>
      <c r="R3361" s="36"/>
    </row>
    <row r="3362" spans="6:18" ht="15" customHeight="1">
      <c r="F3362" s="35"/>
      <c r="G3362" s="35"/>
      <c r="H3362" s="35"/>
      <c r="I3362" s="35"/>
      <c r="J3362" s="35"/>
      <c r="K3362" s="35"/>
      <c r="L3362" s="35"/>
      <c r="M3362" s="39"/>
      <c r="N3362" s="35"/>
      <c r="O3362" s="35"/>
      <c r="P3362" s="35"/>
      <c r="Q3362" s="36"/>
      <c r="R3362" s="36"/>
    </row>
    <row r="3363" spans="6:18" ht="15" customHeight="1">
      <c r="F3363" s="35"/>
      <c r="G3363" s="35"/>
      <c r="H3363" s="35"/>
      <c r="I3363" s="35"/>
      <c r="J3363" s="35"/>
      <c r="K3363" s="35"/>
      <c r="L3363" s="35"/>
      <c r="M3363" s="39"/>
      <c r="N3363" s="35"/>
      <c r="O3363" s="35"/>
      <c r="P3363" s="35"/>
      <c r="Q3363" s="36"/>
      <c r="R3363" s="36"/>
    </row>
    <row r="3364" spans="6:18" ht="15" customHeight="1">
      <c r="F3364" s="35"/>
      <c r="G3364" s="35"/>
      <c r="H3364" s="35"/>
      <c r="I3364" s="35"/>
      <c r="J3364" s="35"/>
      <c r="K3364" s="35"/>
      <c r="L3364" s="35"/>
      <c r="M3364" s="39"/>
      <c r="N3364" s="35"/>
      <c r="O3364" s="35"/>
      <c r="P3364" s="35"/>
      <c r="Q3364" s="36"/>
      <c r="R3364" s="36"/>
    </row>
    <row r="3365" spans="6:18" ht="15" customHeight="1">
      <c r="F3365" s="35"/>
      <c r="G3365" s="35"/>
      <c r="H3365" s="35"/>
      <c r="I3365" s="35"/>
      <c r="J3365" s="35"/>
      <c r="K3365" s="35"/>
      <c r="L3365" s="35"/>
      <c r="M3365" s="39"/>
      <c r="N3365" s="35"/>
      <c r="O3365" s="35"/>
      <c r="P3365" s="35"/>
      <c r="Q3365" s="36"/>
      <c r="R3365" s="36"/>
    </row>
    <row r="3366" spans="6:18" ht="15" customHeight="1">
      <c r="F3366" s="35"/>
      <c r="G3366" s="35"/>
      <c r="H3366" s="35"/>
      <c r="I3366" s="35"/>
      <c r="J3366" s="35"/>
      <c r="K3366" s="35"/>
      <c r="L3366" s="35"/>
      <c r="M3366" s="39"/>
      <c r="N3366" s="35"/>
      <c r="O3366" s="35"/>
      <c r="P3366" s="35"/>
      <c r="Q3366" s="36"/>
      <c r="R3366" s="36"/>
    </row>
    <row r="3367" spans="6:18" ht="15" customHeight="1">
      <c r="F3367" s="35"/>
      <c r="G3367" s="35"/>
      <c r="H3367" s="35"/>
      <c r="I3367" s="35"/>
      <c r="J3367" s="35"/>
      <c r="K3367" s="35"/>
      <c r="L3367" s="35"/>
      <c r="M3367" s="39"/>
      <c r="N3367" s="35"/>
      <c r="O3367" s="35"/>
      <c r="P3367" s="35"/>
      <c r="Q3367" s="36"/>
      <c r="R3367" s="36"/>
    </row>
    <row r="3368" spans="6:18" ht="15" customHeight="1">
      <c r="F3368" s="35"/>
      <c r="G3368" s="35"/>
      <c r="H3368" s="35"/>
      <c r="I3368" s="35"/>
      <c r="J3368" s="35"/>
      <c r="K3368" s="35"/>
      <c r="L3368" s="35"/>
      <c r="M3368" s="39"/>
      <c r="N3368" s="35"/>
      <c r="O3368" s="35"/>
      <c r="P3368" s="35"/>
      <c r="Q3368" s="36"/>
      <c r="R3368" s="36"/>
    </row>
    <row r="3369" spans="6:18" ht="15" customHeight="1">
      <c r="F3369" s="35"/>
      <c r="G3369" s="35"/>
      <c r="H3369" s="35"/>
      <c r="I3369" s="35"/>
      <c r="J3369" s="35"/>
      <c r="K3369" s="35"/>
      <c r="L3369" s="35"/>
      <c r="M3369" s="39"/>
      <c r="N3369" s="35"/>
      <c r="O3369" s="35"/>
      <c r="P3369" s="35"/>
      <c r="Q3369" s="36"/>
      <c r="R3369" s="36"/>
    </row>
    <row r="3370" spans="6:18" ht="15" customHeight="1">
      <c r="F3370" s="35"/>
      <c r="G3370" s="35"/>
      <c r="H3370" s="35"/>
      <c r="I3370" s="35"/>
      <c r="J3370" s="35"/>
      <c r="K3370" s="35"/>
      <c r="L3370" s="35"/>
      <c r="M3370" s="39"/>
      <c r="N3370" s="35"/>
      <c r="O3370" s="35"/>
      <c r="P3370" s="35"/>
      <c r="Q3370" s="36"/>
      <c r="R3370" s="36"/>
    </row>
    <row r="3371" spans="6:18" ht="15" customHeight="1">
      <c r="F3371" s="35"/>
      <c r="G3371" s="35"/>
      <c r="H3371" s="35"/>
      <c r="I3371" s="35"/>
      <c r="J3371" s="35"/>
      <c r="K3371" s="35"/>
      <c r="L3371" s="35"/>
      <c r="M3371" s="39"/>
      <c r="N3371" s="35"/>
      <c r="O3371" s="35"/>
      <c r="P3371" s="35"/>
      <c r="Q3371" s="36"/>
      <c r="R3371" s="36"/>
    </row>
    <row r="3372" spans="6:18" ht="15" customHeight="1">
      <c r="F3372" s="35"/>
      <c r="G3372" s="35"/>
      <c r="H3372" s="35"/>
      <c r="I3372" s="35"/>
      <c r="J3372" s="35"/>
      <c r="K3372" s="35"/>
      <c r="L3372" s="35"/>
      <c r="M3372" s="39"/>
      <c r="N3372" s="35"/>
      <c r="O3372" s="35"/>
      <c r="P3372" s="35"/>
      <c r="Q3372" s="36"/>
      <c r="R3372" s="36"/>
    </row>
    <row r="3373" spans="6:18" ht="15" customHeight="1">
      <c r="F3373" s="35"/>
      <c r="G3373" s="35"/>
      <c r="H3373" s="35"/>
      <c r="I3373" s="35"/>
      <c r="J3373" s="35"/>
      <c r="K3373" s="35"/>
      <c r="L3373" s="35"/>
      <c r="M3373" s="39"/>
      <c r="N3373" s="35"/>
      <c r="O3373" s="35"/>
      <c r="P3373" s="35"/>
      <c r="Q3373" s="36"/>
      <c r="R3373" s="36"/>
    </row>
    <row r="3374" spans="6:18" ht="15" customHeight="1">
      <c r="F3374" s="35"/>
      <c r="G3374" s="35"/>
      <c r="H3374" s="35"/>
      <c r="I3374" s="35"/>
      <c r="J3374" s="35"/>
      <c r="K3374" s="35"/>
      <c r="L3374" s="35"/>
      <c r="M3374" s="39"/>
      <c r="N3374" s="35"/>
      <c r="O3374" s="35"/>
      <c r="P3374" s="35"/>
      <c r="Q3374" s="36"/>
      <c r="R3374" s="36"/>
    </row>
    <row r="3375" spans="6:18" ht="15" customHeight="1">
      <c r="F3375" s="35"/>
      <c r="G3375" s="35"/>
      <c r="H3375" s="35"/>
      <c r="I3375" s="35"/>
      <c r="J3375" s="35"/>
      <c r="K3375" s="35"/>
      <c r="L3375" s="35"/>
      <c r="M3375" s="39"/>
      <c r="N3375" s="35"/>
      <c r="O3375" s="35"/>
      <c r="P3375" s="35"/>
      <c r="Q3375" s="36"/>
      <c r="R3375" s="36"/>
    </row>
    <row r="3376" spans="6:18" ht="15" customHeight="1">
      <c r="F3376" s="35"/>
      <c r="G3376" s="35"/>
      <c r="H3376" s="35"/>
      <c r="I3376" s="35"/>
      <c r="J3376" s="35"/>
      <c r="K3376" s="35"/>
      <c r="L3376" s="35"/>
      <c r="M3376" s="39"/>
      <c r="N3376" s="35"/>
      <c r="O3376" s="35"/>
      <c r="P3376" s="35"/>
      <c r="Q3376" s="36"/>
      <c r="R3376" s="36"/>
    </row>
    <row r="3377" spans="6:18" ht="15" customHeight="1">
      <c r="F3377" s="35"/>
      <c r="G3377" s="35"/>
      <c r="H3377" s="35"/>
      <c r="I3377" s="35"/>
      <c r="J3377" s="35"/>
      <c r="K3377" s="35"/>
      <c r="L3377" s="35"/>
      <c r="M3377" s="39"/>
      <c r="N3377" s="35"/>
      <c r="O3377" s="35"/>
      <c r="P3377" s="35"/>
      <c r="Q3377" s="36"/>
      <c r="R3377" s="36"/>
    </row>
    <row r="3378" spans="6:18" ht="15" customHeight="1">
      <c r="F3378" s="35"/>
      <c r="G3378" s="35"/>
      <c r="H3378" s="35"/>
      <c r="I3378" s="35"/>
      <c r="J3378" s="35"/>
      <c r="K3378" s="35"/>
      <c r="L3378" s="35"/>
      <c r="M3378" s="39"/>
      <c r="N3378" s="35"/>
      <c r="O3378" s="35"/>
      <c r="P3378" s="35"/>
      <c r="Q3378" s="36"/>
      <c r="R3378" s="36"/>
    </row>
    <row r="3379" spans="6:18" ht="15" customHeight="1">
      <c r="F3379" s="35"/>
      <c r="G3379" s="35"/>
      <c r="H3379" s="35"/>
      <c r="I3379" s="35"/>
      <c r="J3379" s="35"/>
      <c r="K3379" s="35"/>
      <c r="L3379" s="35"/>
      <c r="M3379" s="39"/>
      <c r="N3379" s="35"/>
      <c r="O3379" s="35"/>
      <c r="P3379" s="35"/>
      <c r="Q3379" s="36"/>
      <c r="R3379" s="36"/>
    </row>
    <row r="3380" spans="6:18" ht="15" customHeight="1">
      <c r="F3380" s="35"/>
      <c r="G3380" s="35"/>
      <c r="H3380" s="35"/>
      <c r="I3380" s="35"/>
      <c r="J3380" s="35"/>
      <c r="K3380" s="35"/>
      <c r="L3380" s="35"/>
      <c r="M3380" s="39"/>
      <c r="N3380" s="35"/>
      <c r="O3380" s="35"/>
      <c r="P3380" s="35"/>
      <c r="Q3380" s="36"/>
      <c r="R3380" s="36"/>
    </row>
    <row r="3381" spans="6:18" ht="15" customHeight="1">
      <c r="F3381" s="35"/>
      <c r="G3381" s="35"/>
      <c r="H3381" s="35"/>
      <c r="I3381" s="35"/>
      <c r="J3381" s="35"/>
      <c r="K3381" s="35"/>
      <c r="L3381" s="35"/>
      <c r="M3381" s="39"/>
      <c r="N3381" s="35"/>
      <c r="O3381" s="35"/>
      <c r="P3381" s="35"/>
      <c r="Q3381" s="36"/>
      <c r="R3381" s="36"/>
    </row>
    <row r="3382" spans="6:18" ht="15" customHeight="1">
      <c r="F3382" s="35"/>
      <c r="G3382" s="35"/>
      <c r="H3382" s="35"/>
      <c r="I3382" s="35"/>
      <c r="J3382" s="35"/>
      <c r="K3382" s="35"/>
      <c r="L3382" s="35"/>
      <c r="M3382" s="39"/>
      <c r="N3382" s="35"/>
      <c r="O3382" s="35"/>
      <c r="P3382" s="35"/>
      <c r="Q3382" s="36"/>
      <c r="R3382" s="36"/>
    </row>
    <row r="3383" spans="6:18" ht="15" customHeight="1">
      <c r="F3383" s="35"/>
      <c r="G3383" s="35"/>
      <c r="H3383" s="35"/>
      <c r="I3383" s="35"/>
      <c r="J3383" s="35"/>
      <c r="K3383" s="35"/>
      <c r="L3383" s="35"/>
      <c r="M3383" s="39"/>
      <c r="N3383" s="35"/>
      <c r="O3383" s="35"/>
      <c r="P3383" s="35"/>
      <c r="Q3383" s="36"/>
      <c r="R3383" s="36"/>
    </row>
    <row r="3384" spans="6:18" ht="15" customHeight="1">
      <c r="F3384" s="35"/>
      <c r="G3384" s="35"/>
      <c r="H3384" s="35"/>
      <c r="I3384" s="35"/>
      <c r="J3384" s="35"/>
      <c r="K3384" s="35"/>
      <c r="L3384" s="35"/>
      <c r="M3384" s="39"/>
      <c r="N3384" s="35"/>
      <c r="O3384" s="35"/>
      <c r="P3384" s="35"/>
      <c r="Q3384" s="36"/>
      <c r="R3384" s="36"/>
    </row>
    <row r="3385" spans="6:18" ht="15" customHeight="1">
      <c r="F3385" s="35"/>
      <c r="G3385" s="35"/>
      <c r="H3385" s="35"/>
      <c r="I3385" s="35"/>
      <c r="J3385" s="35"/>
      <c r="K3385" s="35"/>
      <c r="L3385" s="35"/>
      <c r="M3385" s="39"/>
      <c r="N3385" s="35"/>
      <c r="O3385" s="35"/>
      <c r="P3385" s="35"/>
      <c r="Q3385" s="36"/>
      <c r="R3385" s="36"/>
    </row>
    <row r="3386" spans="6:18" ht="15" customHeight="1">
      <c r="F3386" s="35"/>
      <c r="G3386" s="35"/>
      <c r="H3386" s="35"/>
      <c r="I3386" s="35"/>
      <c r="J3386" s="35"/>
      <c r="K3386" s="35"/>
      <c r="L3386" s="35"/>
      <c r="M3386" s="39"/>
      <c r="N3386" s="35"/>
      <c r="O3386" s="35"/>
      <c r="P3386" s="35"/>
      <c r="Q3386" s="36"/>
      <c r="R3386" s="36"/>
    </row>
    <row r="3387" spans="6:18" ht="15" customHeight="1">
      <c r="F3387" s="35"/>
      <c r="G3387" s="35"/>
      <c r="H3387" s="35"/>
      <c r="I3387" s="35"/>
      <c r="J3387" s="35"/>
      <c r="K3387" s="35"/>
      <c r="L3387" s="35"/>
      <c r="M3387" s="39"/>
      <c r="N3387" s="35"/>
      <c r="O3387" s="35"/>
      <c r="P3387" s="35"/>
      <c r="Q3387" s="36"/>
      <c r="R3387" s="36"/>
    </row>
    <row r="3388" spans="6:18" ht="15" customHeight="1">
      <c r="F3388" s="35"/>
      <c r="G3388" s="35"/>
      <c r="H3388" s="35"/>
      <c r="I3388" s="35"/>
      <c r="J3388" s="35"/>
      <c r="K3388" s="35"/>
      <c r="L3388" s="35"/>
      <c r="M3388" s="39"/>
      <c r="N3388" s="35"/>
      <c r="O3388" s="35"/>
      <c r="P3388" s="35"/>
      <c r="Q3388" s="36"/>
      <c r="R3388" s="36"/>
    </row>
    <row r="3389" spans="6:18" ht="15" customHeight="1">
      <c r="F3389" s="35"/>
      <c r="G3389" s="35"/>
      <c r="H3389" s="35"/>
      <c r="I3389" s="35"/>
      <c r="J3389" s="35"/>
      <c r="K3389" s="35"/>
      <c r="L3389" s="35"/>
      <c r="M3389" s="39"/>
      <c r="N3389" s="35"/>
      <c r="O3389" s="35"/>
      <c r="P3389" s="35"/>
      <c r="Q3389" s="36"/>
      <c r="R3389" s="36"/>
    </row>
    <row r="3390" spans="6:18" ht="15" customHeight="1">
      <c r="F3390" s="35"/>
      <c r="G3390" s="35"/>
      <c r="H3390" s="35"/>
      <c r="I3390" s="35"/>
      <c r="J3390" s="35"/>
      <c r="K3390" s="35"/>
      <c r="L3390" s="35"/>
      <c r="M3390" s="39"/>
      <c r="N3390" s="35"/>
      <c r="O3390" s="35"/>
      <c r="P3390" s="35"/>
      <c r="Q3390" s="36"/>
      <c r="R3390" s="36"/>
    </row>
    <row r="3391" spans="6:18" ht="15" customHeight="1">
      <c r="F3391" s="35"/>
      <c r="G3391" s="35"/>
      <c r="H3391" s="35"/>
      <c r="I3391" s="35"/>
      <c r="J3391" s="35"/>
      <c r="K3391" s="35"/>
      <c r="L3391" s="35"/>
      <c r="M3391" s="39"/>
      <c r="N3391" s="35"/>
      <c r="O3391" s="35"/>
      <c r="P3391" s="35"/>
      <c r="Q3391" s="36"/>
      <c r="R3391" s="36"/>
    </row>
    <row r="3392" spans="6:18" ht="15" customHeight="1">
      <c r="F3392" s="35"/>
      <c r="G3392" s="35"/>
      <c r="H3392" s="35"/>
      <c r="I3392" s="35"/>
      <c r="J3392" s="35"/>
      <c r="K3392" s="35"/>
      <c r="L3392" s="35"/>
      <c r="M3392" s="39"/>
      <c r="N3392" s="35"/>
      <c r="O3392" s="35"/>
      <c r="P3392" s="35"/>
      <c r="Q3392" s="36"/>
      <c r="R3392" s="36"/>
    </row>
    <row r="3393" spans="6:18" ht="15" customHeight="1">
      <c r="F3393" s="35"/>
      <c r="G3393" s="35"/>
      <c r="H3393" s="35"/>
      <c r="I3393" s="35"/>
      <c r="J3393" s="35"/>
      <c r="K3393" s="35"/>
      <c r="L3393" s="35"/>
      <c r="M3393" s="39"/>
      <c r="N3393" s="35"/>
      <c r="O3393" s="35"/>
      <c r="P3393" s="35"/>
      <c r="Q3393" s="36"/>
      <c r="R3393" s="36"/>
    </row>
    <row r="3394" spans="6:18" ht="15" customHeight="1">
      <c r="F3394" s="35"/>
      <c r="G3394" s="35"/>
      <c r="H3394" s="35"/>
      <c r="I3394" s="35"/>
      <c r="J3394" s="35"/>
      <c r="K3394" s="35"/>
      <c r="L3394" s="35"/>
      <c r="M3394" s="39"/>
      <c r="N3394" s="35"/>
      <c r="O3394" s="35"/>
      <c r="P3394" s="35"/>
      <c r="Q3394" s="36"/>
      <c r="R3394" s="36"/>
    </row>
    <row r="3395" spans="6:18" ht="15" customHeight="1">
      <c r="F3395" s="35"/>
      <c r="G3395" s="35"/>
      <c r="H3395" s="35"/>
      <c r="I3395" s="35"/>
      <c r="J3395" s="35"/>
      <c r="K3395" s="35"/>
      <c r="L3395" s="35"/>
      <c r="M3395" s="39"/>
      <c r="N3395" s="35"/>
      <c r="O3395" s="35"/>
      <c r="P3395" s="35"/>
      <c r="Q3395" s="36"/>
      <c r="R3395" s="36"/>
    </row>
    <row r="3396" spans="6:18" ht="15" customHeight="1">
      <c r="F3396" s="35"/>
      <c r="G3396" s="35"/>
      <c r="H3396" s="35"/>
      <c r="I3396" s="35"/>
      <c r="J3396" s="35"/>
      <c r="K3396" s="35"/>
      <c r="L3396" s="35"/>
      <c r="M3396" s="39"/>
      <c r="N3396" s="35"/>
      <c r="O3396" s="35"/>
      <c r="P3396" s="35"/>
      <c r="Q3396" s="36"/>
      <c r="R3396" s="36"/>
    </row>
    <row r="3397" spans="6:18" ht="15" customHeight="1">
      <c r="F3397" s="35"/>
      <c r="G3397" s="35"/>
      <c r="H3397" s="35"/>
      <c r="I3397" s="35"/>
      <c r="J3397" s="35"/>
      <c r="K3397" s="35"/>
      <c r="L3397" s="35"/>
      <c r="M3397" s="39"/>
      <c r="N3397" s="35"/>
      <c r="O3397" s="35"/>
      <c r="P3397" s="35"/>
      <c r="Q3397" s="36"/>
      <c r="R3397" s="36"/>
    </row>
    <row r="3398" spans="6:18" ht="15" customHeight="1">
      <c r="F3398" s="35"/>
      <c r="G3398" s="35"/>
      <c r="H3398" s="35"/>
      <c r="I3398" s="35"/>
      <c r="J3398" s="35"/>
      <c r="K3398" s="35"/>
      <c r="L3398" s="35"/>
      <c r="M3398" s="39"/>
      <c r="N3398" s="35"/>
      <c r="O3398" s="35"/>
      <c r="P3398" s="35"/>
      <c r="Q3398" s="36"/>
      <c r="R3398" s="36"/>
    </row>
    <row r="3399" spans="6:18" ht="15" customHeight="1">
      <c r="F3399" s="35"/>
      <c r="G3399" s="35"/>
      <c r="H3399" s="35"/>
      <c r="I3399" s="35"/>
      <c r="J3399" s="35"/>
      <c r="K3399" s="35"/>
      <c r="L3399" s="35"/>
      <c r="M3399" s="39"/>
      <c r="N3399" s="35"/>
      <c r="O3399" s="35"/>
      <c r="P3399" s="35"/>
      <c r="Q3399" s="36"/>
      <c r="R3399" s="36"/>
    </row>
    <row r="3400" spans="6:18" ht="15" customHeight="1">
      <c r="F3400" s="35"/>
      <c r="G3400" s="35"/>
      <c r="H3400" s="35"/>
      <c r="I3400" s="35"/>
      <c r="J3400" s="35"/>
      <c r="K3400" s="35"/>
      <c r="L3400" s="35"/>
      <c r="M3400" s="39"/>
      <c r="N3400" s="35"/>
      <c r="O3400" s="35"/>
      <c r="P3400" s="35"/>
      <c r="Q3400" s="36"/>
      <c r="R3400" s="36"/>
    </row>
    <row r="3401" spans="6:18" ht="15" customHeight="1">
      <c r="F3401" s="35"/>
      <c r="G3401" s="35"/>
      <c r="H3401" s="35"/>
      <c r="I3401" s="35"/>
      <c r="J3401" s="35"/>
      <c r="K3401" s="35"/>
      <c r="L3401" s="35"/>
      <c r="M3401" s="39"/>
      <c r="N3401" s="35"/>
      <c r="O3401" s="35"/>
      <c r="P3401" s="35"/>
      <c r="Q3401" s="36"/>
      <c r="R3401" s="36"/>
    </row>
    <row r="3402" spans="6:18" ht="15" customHeight="1">
      <c r="F3402" s="35"/>
      <c r="G3402" s="35"/>
      <c r="H3402" s="35"/>
      <c r="I3402" s="35"/>
      <c r="J3402" s="35"/>
      <c r="K3402" s="35"/>
      <c r="L3402" s="35"/>
      <c r="M3402" s="39"/>
      <c r="N3402" s="35"/>
      <c r="O3402" s="35"/>
      <c r="P3402" s="35"/>
      <c r="Q3402" s="36"/>
      <c r="R3402" s="36"/>
    </row>
    <row r="3403" spans="6:18" ht="15" customHeight="1">
      <c r="F3403" s="35"/>
      <c r="G3403" s="35"/>
      <c r="H3403" s="35"/>
      <c r="I3403" s="35"/>
      <c r="J3403" s="35"/>
      <c r="K3403" s="35"/>
      <c r="L3403" s="35"/>
      <c r="M3403" s="39"/>
      <c r="N3403" s="35"/>
      <c r="O3403" s="35"/>
      <c r="P3403" s="35"/>
      <c r="Q3403" s="36"/>
      <c r="R3403" s="36"/>
    </row>
    <row r="3404" spans="6:18" ht="15" customHeight="1">
      <c r="F3404" s="35"/>
      <c r="G3404" s="35"/>
      <c r="H3404" s="35"/>
      <c r="I3404" s="35"/>
      <c r="J3404" s="35"/>
      <c r="K3404" s="35"/>
      <c r="L3404" s="35"/>
      <c r="M3404" s="39"/>
      <c r="N3404" s="35"/>
      <c r="O3404" s="35"/>
      <c r="P3404" s="35"/>
      <c r="Q3404" s="36"/>
      <c r="R3404" s="36"/>
    </row>
    <row r="3405" spans="6:18" ht="15" customHeight="1">
      <c r="F3405" s="35"/>
      <c r="G3405" s="35"/>
      <c r="H3405" s="35"/>
      <c r="I3405" s="35"/>
      <c r="J3405" s="35"/>
      <c r="K3405" s="35"/>
      <c r="L3405" s="35"/>
      <c r="M3405" s="39"/>
      <c r="N3405" s="35"/>
      <c r="O3405" s="35"/>
      <c r="P3405" s="35"/>
      <c r="Q3405" s="36"/>
      <c r="R3405" s="36"/>
    </row>
    <row r="3406" spans="6:18" ht="15" customHeight="1">
      <c r="F3406" s="35"/>
      <c r="G3406" s="35"/>
      <c r="H3406" s="35"/>
      <c r="I3406" s="35"/>
      <c r="J3406" s="35"/>
      <c r="K3406" s="35"/>
      <c r="L3406" s="35"/>
      <c r="M3406" s="39"/>
      <c r="N3406" s="35"/>
      <c r="O3406" s="35"/>
      <c r="P3406" s="35"/>
      <c r="Q3406" s="36"/>
      <c r="R3406" s="36"/>
    </row>
    <row r="3407" spans="6:18" ht="15" customHeight="1">
      <c r="F3407" s="35"/>
      <c r="G3407" s="35"/>
      <c r="H3407" s="35"/>
      <c r="I3407" s="35"/>
      <c r="J3407" s="35"/>
      <c r="K3407" s="35"/>
      <c r="L3407" s="35"/>
      <c r="M3407" s="39"/>
      <c r="N3407" s="35"/>
      <c r="O3407" s="35"/>
      <c r="P3407" s="35"/>
      <c r="Q3407" s="36"/>
      <c r="R3407" s="36"/>
    </row>
    <row r="3408" spans="6:18" ht="15" customHeight="1">
      <c r="F3408" s="35"/>
      <c r="G3408" s="35"/>
      <c r="H3408" s="35"/>
      <c r="I3408" s="35"/>
      <c r="J3408" s="35"/>
      <c r="K3408" s="35"/>
      <c r="L3408" s="35"/>
      <c r="M3408" s="39"/>
      <c r="N3408" s="35"/>
      <c r="O3408" s="35"/>
      <c r="P3408" s="35"/>
      <c r="Q3408" s="36"/>
      <c r="R3408" s="36"/>
    </row>
    <row r="3409" spans="6:18" ht="15" customHeight="1">
      <c r="F3409" s="35"/>
      <c r="G3409" s="35"/>
      <c r="H3409" s="35"/>
      <c r="I3409" s="35"/>
      <c r="J3409" s="35"/>
      <c r="K3409" s="35"/>
      <c r="L3409" s="35"/>
      <c r="M3409" s="39"/>
      <c r="N3409" s="35"/>
      <c r="O3409" s="35"/>
      <c r="P3409" s="35"/>
      <c r="Q3409" s="36"/>
      <c r="R3409" s="36"/>
    </row>
    <row r="3410" spans="6:18" ht="15" customHeight="1">
      <c r="F3410" s="35"/>
      <c r="G3410" s="35"/>
      <c r="H3410" s="35"/>
      <c r="I3410" s="35"/>
      <c r="J3410" s="35"/>
      <c r="K3410" s="35"/>
      <c r="L3410" s="35"/>
      <c r="M3410" s="39"/>
      <c r="N3410" s="35"/>
      <c r="O3410" s="35"/>
      <c r="P3410" s="35"/>
      <c r="Q3410" s="36"/>
      <c r="R3410" s="36"/>
    </row>
    <row r="3411" spans="6:18" ht="15" customHeight="1">
      <c r="F3411" s="35"/>
      <c r="G3411" s="35"/>
      <c r="H3411" s="35"/>
      <c r="I3411" s="35"/>
      <c r="J3411" s="35"/>
      <c r="K3411" s="35"/>
      <c r="L3411" s="35"/>
      <c r="M3411" s="39"/>
      <c r="N3411" s="35"/>
      <c r="O3411" s="35"/>
      <c r="P3411" s="35"/>
      <c r="Q3411" s="36"/>
      <c r="R3411" s="36"/>
    </row>
    <row r="3412" spans="6:18" ht="15" customHeight="1">
      <c r="F3412" s="35"/>
      <c r="G3412" s="35"/>
      <c r="H3412" s="35"/>
      <c r="I3412" s="35"/>
      <c r="J3412" s="35"/>
      <c r="K3412" s="35"/>
      <c r="L3412" s="35"/>
      <c r="M3412" s="39"/>
      <c r="N3412" s="35"/>
      <c r="O3412" s="35"/>
      <c r="P3412" s="35"/>
      <c r="Q3412" s="36"/>
      <c r="R3412" s="36"/>
    </row>
    <row r="3413" spans="6:18" ht="15" customHeight="1">
      <c r="F3413" s="35"/>
      <c r="G3413" s="35"/>
      <c r="H3413" s="35"/>
      <c r="I3413" s="35"/>
      <c r="J3413" s="35"/>
      <c r="K3413" s="35"/>
      <c r="L3413" s="35"/>
      <c r="M3413" s="39"/>
      <c r="N3413" s="35"/>
      <c r="O3413" s="35"/>
      <c r="P3413" s="35"/>
      <c r="Q3413" s="36"/>
      <c r="R3413" s="36"/>
    </row>
    <row r="3414" spans="6:18" ht="15" customHeight="1">
      <c r="F3414" s="35"/>
      <c r="G3414" s="35"/>
      <c r="H3414" s="35"/>
      <c r="I3414" s="35"/>
      <c r="J3414" s="35"/>
      <c r="K3414" s="35"/>
      <c r="L3414" s="35"/>
      <c r="M3414" s="39"/>
      <c r="N3414" s="35"/>
      <c r="O3414" s="35"/>
      <c r="P3414" s="35"/>
      <c r="Q3414" s="36"/>
      <c r="R3414" s="36"/>
    </row>
    <row r="3415" spans="6:18" ht="15" customHeight="1">
      <c r="F3415" s="35"/>
      <c r="G3415" s="35"/>
      <c r="H3415" s="35"/>
      <c r="I3415" s="35"/>
      <c r="J3415" s="35"/>
      <c r="K3415" s="35"/>
      <c r="L3415" s="35"/>
      <c r="M3415" s="39"/>
      <c r="N3415" s="35"/>
      <c r="O3415" s="35"/>
      <c r="P3415" s="35"/>
      <c r="Q3415" s="36"/>
      <c r="R3415" s="36"/>
    </row>
    <row r="3416" spans="6:18" ht="15" customHeight="1">
      <c r="F3416" s="35"/>
      <c r="G3416" s="35"/>
      <c r="H3416" s="35"/>
      <c r="I3416" s="35"/>
      <c r="J3416" s="35"/>
      <c r="K3416" s="35"/>
      <c r="L3416" s="35"/>
      <c r="M3416" s="39"/>
      <c r="N3416" s="35"/>
      <c r="O3416" s="35"/>
      <c r="P3416" s="35"/>
      <c r="Q3416" s="36"/>
      <c r="R3416" s="36"/>
    </row>
    <row r="3417" spans="6:18" ht="15" customHeight="1">
      <c r="F3417" s="35"/>
      <c r="G3417" s="35"/>
      <c r="H3417" s="35"/>
      <c r="I3417" s="35"/>
      <c r="J3417" s="35"/>
      <c r="K3417" s="35"/>
      <c r="L3417" s="35"/>
      <c r="M3417" s="39"/>
      <c r="N3417" s="35"/>
      <c r="O3417" s="35"/>
      <c r="P3417" s="35"/>
      <c r="Q3417" s="36"/>
      <c r="R3417" s="36"/>
    </row>
    <row r="3418" spans="6:18" ht="15" customHeight="1">
      <c r="F3418" s="35"/>
      <c r="G3418" s="35"/>
      <c r="H3418" s="35"/>
      <c r="I3418" s="35"/>
      <c r="J3418" s="35"/>
      <c r="K3418" s="35"/>
      <c r="L3418" s="35"/>
      <c r="M3418" s="39"/>
      <c r="N3418" s="35"/>
      <c r="O3418" s="35"/>
      <c r="P3418" s="35"/>
      <c r="Q3418" s="36"/>
      <c r="R3418" s="36"/>
    </row>
    <row r="3419" spans="6:18" ht="15" customHeight="1">
      <c r="F3419" s="35"/>
      <c r="G3419" s="35"/>
      <c r="H3419" s="35"/>
      <c r="I3419" s="35"/>
      <c r="J3419" s="35"/>
      <c r="K3419" s="35"/>
      <c r="L3419" s="35"/>
      <c r="M3419" s="39"/>
      <c r="N3419" s="35"/>
      <c r="O3419" s="35"/>
      <c r="P3419" s="35"/>
      <c r="Q3419" s="36"/>
      <c r="R3419" s="36"/>
    </row>
    <row r="3420" spans="6:18" ht="15" customHeight="1">
      <c r="F3420" s="35"/>
      <c r="G3420" s="35"/>
      <c r="H3420" s="35"/>
      <c r="I3420" s="35"/>
      <c r="J3420" s="35"/>
      <c r="K3420" s="35"/>
      <c r="L3420" s="35"/>
      <c r="M3420" s="39"/>
      <c r="N3420" s="35"/>
      <c r="O3420" s="35"/>
      <c r="P3420" s="35"/>
      <c r="Q3420" s="36"/>
      <c r="R3420" s="36"/>
    </row>
    <row r="3421" spans="6:18" ht="15" customHeight="1">
      <c r="F3421" s="35"/>
      <c r="G3421" s="35"/>
      <c r="H3421" s="35"/>
      <c r="I3421" s="35"/>
      <c r="J3421" s="35"/>
      <c r="K3421" s="35"/>
      <c r="L3421" s="35"/>
      <c r="M3421" s="39"/>
      <c r="N3421" s="35"/>
      <c r="O3421" s="35"/>
      <c r="P3421" s="35"/>
      <c r="Q3421" s="36"/>
      <c r="R3421" s="36"/>
    </row>
    <row r="3422" spans="6:18" ht="15" customHeight="1">
      <c r="F3422" s="35"/>
      <c r="G3422" s="35"/>
      <c r="H3422" s="35"/>
      <c r="I3422" s="35"/>
      <c r="J3422" s="35"/>
      <c r="K3422" s="35"/>
      <c r="L3422" s="35"/>
      <c r="M3422" s="39"/>
      <c r="N3422" s="35"/>
      <c r="O3422" s="35"/>
      <c r="P3422" s="35"/>
      <c r="Q3422" s="36"/>
      <c r="R3422" s="36"/>
    </row>
    <row r="3423" spans="6:18" ht="15" customHeight="1">
      <c r="F3423" s="35"/>
      <c r="G3423" s="35"/>
      <c r="H3423" s="35"/>
      <c r="I3423" s="35"/>
      <c r="J3423" s="35"/>
      <c r="K3423" s="35"/>
      <c r="L3423" s="35"/>
      <c r="M3423" s="39"/>
      <c r="N3423" s="35"/>
      <c r="O3423" s="35"/>
      <c r="P3423" s="35"/>
      <c r="Q3423" s="36"/>
      <c r="R3423" s="36"/>
    </row>
    <row r="3424" spans="6:18" ht="15" customHeight="1">
      <c r="F3424" s="35"/>
      <c r="G3424" s="35"/>
      <c r="H3424" s="35"/>
      <c r="I3424" s="35"/>
      <c r="J3424" s="35"/>
      <c r="K3424" s="35"/>
      <c r="L3424" s="35"/>
      <c r="M3424" s="39"/>
      <c r="N3424" s="35"/>
      <c r="O3424" s="35"/>
      <c r="P3424" s="35"/>
      <c r="Q3424" s="36"/>
      <c r="R3424" s="36"/>
    </row>
    <row r="3425" spans="6:18" ht="15" customHeight="1">
      <c r="F3425" s="35"/>
      <c r="G3425" s="35"/>
      <c r="H3425" s="35"/>
      <c r="I3425" s="35"/>
      <c r="J3425" s="35"/>
      <c r="K3425" s="35"/>
      <c r="L3425" s="35"/>
      <c r="M3425" s="39"/>
      <c r="N3425" s="35"/>
      <c r="O3425" s="35"/>
      <c r="P3425" s="35"/>
      <c r="Q3425" s="36"/>
      <c r="R3425" s="36"/>
    </row>
    <row r="3426" spans="6:18" ht="15" customHeight="1">
      <c r="F3426" s="35"/>
      <c r="G3426" s="35"/>
      <c r="H3426" s="35"/>
      <c r="I3426" s="35"/>
      <c r="J3426" s="35"/>
      <c r="K3426" s="35"/>
      <c r="L3426" s="35"/>
      <c r="M3426" s="39"/>
      <c r="N3426" s="35"/>
      <c r="O3426" s="35"/>
      <c r="P3426" s="35"/>
      <c r="Q3426" s="36"/>
      <c r="R3426" s="36"/>
    </row>
    <row r="3427" spans="6:18" ht="15" customHeight="1">
      <c r="F3427" s="35"/>
      <c r="G3427" s="35"/>
      <c r="H3427" s="35"/>
      <c r="I3427" s="35"/>
      <c r="J3427" s="35"/>
      <c r="K3427" s="35"/>
      <c r="L3427" s="35"/>
      <c r="M3427" s="39"/>
      <c r="N3427" s="35"/>
      <c r="O3427" s="35"/>
      <c r="P3427" s="35"/>
      <c r="Q3427" s="36"/>
      <c r="R3427" s="36"/>
    </row>
    <row r="3428" spans="6:18" ht="15" customHeight="1">
      <c r="F3428" s="35"/>
      <c r="G3428" s="35"/>
      <c r="H3428" s="35"/>
      <c r="I3428" s="35"/>
      <c r="J3428" s="35"/>
      <c r="K3428" s="35"/>
      <c r="L3428" s="35"/>
      <c r="M3428" s="39"/>
      <c r="N3428" s="35"/>
      <c r="O3428" s="35"/>
      <c r="P3428" s="35"/>
      <c r="Q3428" s="36"/>
      <c r="R3428" s="36"/>
    </row>
    <row r="3429" spans="6:18" ht="15" customHeight="1">
      <c r="F3429" s="35"/>
      <c r="G3429" s="35"/>
      <c r="H3429" s="35"/>
      <c r="I3429" s="35"/>
      <c r="J3429" s="35"/>
      <c r="K3429" s="35"/>
      <c r="L3429" s="35"/>
      <c r="M3429" s="39"/>
      <c r="N3429" s="35"/>
      <c r="O3429" s="35"/>
      <c r="P3429" s="35"/>
      <c r="Q3429" s="36"/>
      <c r="R3429" s="36"/>
    </row>
    <row r="3430" spans="6:18" ht="15" customHeight="1">
      <c r="F3430" s="35"/>
      <c r="G3430" s="35"/>
      <c r="H3430" s="35"/>
      <c r="I3430" s="35"/>
      <c r="J3430" s="35"/>
      <c r="K3430" s="35"/>
      <c r="L3430" s="35"/>
      <c r="M3430" s="39"/>
      <c r="N3430" s="35"/>
      <c r="O3430" s="35"/>
      <c r="P3430" s="35"/>
      <c r="Q3430" s="36"/>
      <c r="R3430" s="36"/>
    </row>
    <row r="3431" spans="6:18" ht="15" customHeight="1">
      <c r="F3431" s="35"/>
      <c r="G3431" s="35"/>
      <c r="H3431" s="35"/>
      <c r="I3431" s="35"/>
      <c r="J3431" s="35"/>
      <c r="K3431" s="35"/>
      <c r="L3431" s="35"/>
      <c r="M3431" s="39"/>
      <c r="N3431" s="35"/>
      <c r="O3431" s="35"/>
      <c r="P3431" s="35"/>
      <c r="Q3431" s="36"/>
      <c r="R3431" s="36"/>
    </row>
    <row r="3432" spans="6:18" ht="15" customHeight="1">
      <c r="F3432" s="35"/>
      <c r="G3432" s="35"/>
      <c r="H3432" s="35"/>
      <c r="I3432" s="35"/>
      <c r="J3432" s="35"/>
      <c r="K3432" s="35"/>
      <c r="L3432" s="35"/>
      <c r="M3432" s="39"/>
      <c r="N3432" s="35"/>
      <c r="O3432" s="35"/>
      <c r="P3432" s="35"/>
      <c r="Q3432" s="36"/>
      <c r="R3432" s="36"/>
    </row>
    <row r="3433" spans="6:18" ht="15" customHeight="1">
      <c r="F3433" s="35"/>
      <c r="G3433" s="35"/>
      <c r="H3433" s="35"/>
      <c r="I3433" s="35"/>
      <c r="J3433" s="35"/>
      <c r="K3433" s="35"/>
      <c r="L3433" s="35"/>
      <c r="M3433" s="39"/>
      <c r="N3433" s="35"/>
      <c r="O3433" s="35"/>
      <c r="P3433" s="35"/>
      <c r="Q3433" s="36"/>
      <c r="R3433" s="36"/>
    </row>
    <row r="3434" spans="6:18" ht="15" customHeight="1">
      <c r="F3434" s="35"/>
      <c r="G3434" s="35"/>
      <c r="H3434" s="35"/>
      <c r="I3434" s="35"/>
      <c r="J3434" s="35"/>
      <c r="K3434" s="35"/>
      <c r="L3434" s="35"/>
      <c r="M3434" s="39"/>
      <c r="N3434" s="35"/>
      <c r="O3434" s="35"/>
      <c r="P3434" s="35"/>
      <c r="Q3434" s="36"/>
      <c r="R3434" s="36"/>
    </row>
    <row r="3435" spans="6:18" ht="15" customHeight="1">
      <c r="F3435" s="35"/>
      <c r="G3435" s="35"/>
      <c r="H3435" s="35"/>
      <c r="I3435" s="35"/>
      <c r="J3435" s="35"/>
      <c r="K3435" s="35"/>
      <c r="L3435" s="35"/>
      <c r="M3435" s="39"/>
      <c r="N3435" s="35"/>
      <c r="O3435" s="35"/>
      <c r="P3435" s="35"/>
      <c r="Q3435" s="36"/>
      <c r="R3435" s="36"/>
    </row>
    <row r="3436" spans="6:18" ht="15" customHeight="1">
      <c r="F3436" s="35"/>
      <c r="G3436" s="35"/>
      <c r="H3436" s="35"/>
      <c r="I3436" s="35"/>
      <c r="J3436" s="35"/>
      <c r="K3436" s="35"/>
      <c r="L3436" s="35"/>
      <c r="M3436" s="39"/>
      <c r="N3436" s="35"/>
      <c r="O3436" s="35"/>
      <c r="P3436" s="35"/>
      <c r="Q3436" s="36"/>
      <c r="R3436" s="36"/>
    </row>
    <row r="3437" spans="6:18" ht="15" customHeight="1">
      <c r="F3437" s="35"/>
      <c r="G3437" s="35"/>
      <c r="H3437" s="35"/>
      <c r="I3437" s="35"/>
      <c r="J3437" s="35"/>
      <c r="K3437" s="35"/>
      <c r="L3437" s="35"/>
      <c r="M3437" s="39"/>
      <c r="N3437" s="35"/>
      <c r="O3437" s="35"/>
      <c r="P3437" s="35"/>
      <c r="Q3437" s="36"/>
      <c r="R3437" s="36"/>
    </row>
    <row r="3438" spans="6:18" ht="15" customHeight="1">
      <c r="F3438" s="35"/>
      <c r="G3438" s="35"/>
      <c r="H3438" s="35"/>
      <c r="I3438" s="35"/>
      <c r="J3438" s="35"/>
      <c r="K3438" s="35"/>
      <c r="L3438" s="35"/>
      <c r="M3438" s="39"/>
      <c r="N3438" s="35"/>
      <c r="O3438" s="35"/>
      <c r="P3438" s="35"/>
      <c r="Q3438" s="36"/>
      <c r="R3438" s="36"/>
    </row>
    <row r="3439" spans="6:18" ht="15" customHeight="1">
      <c r="F3439" s="35"/>
      <c r="G3439" s="35"/>
      <c r="H3439" s="35"/>
      <c r="I3439" s="35"/>
      <c r="J3439" s="35"/>
      <c r="K3439" s="35"/>
      <c r="L3439" s="35"/>
      <c r="M3439" s="39"/>
      <c r="N3439" s="35"/>
      <c r="O3439" s="35"/>
      <c r="P3439" s="35"/>
      <c r="Q3439" s="36"/>
      <c r="R3439" s="36"/>
    </row>
    <row r="3440" spans="6:18" ht="15" customHeight="1">
      <c r="F3440" s="35"/>
      <c r="G3440" s="35"/>
      <c r="H3440" s="35"/>
      <c r="I3440" s="35"/>
      <c r="J3440" s="35"/>
      <c r="K3440" s="35"/>
      <c r="L3440" s="35"/>
      <c r="M3440" s="39"/>
      <c r="N3440" s="35"/>
      <c r="O3440" s="35"/>
      <c r="P3440" s="35"/>
      <c r="Q3440" s="36"/>
      <c r="R3440" s="36"/>
    </row>
    <row r="3441" spans="6:18" ht="15" customHeight="1">
      <c r="F3441" s="35"/>
      <c r="G3441" s="35"/>
      <c r="H3441" s="35"/>
      <c r="I3441" s="35"/>
      <c r="J3441" s="35"/>
      <c r="K3441" s="35"/>
      <c r="L3441" s="35"/>
      <c r="M3441" s="39"/>
      <c r="N3441" s="35"/>
      <c r="O3441" s="35"/>
      <c r="P3441" s="35"/>
      <c r="Q3441" s="36"/>
      <c r="R3441" s="36"/>
    </row>
    <row r="3442" spans="6:18" ht="15" customHeight="1">
      <c r="F3442" s="35"/>
      <c r="G3442" s="35"/>
      <c r="H3442" s="35"/>
      <c r="I3442" s="35"/>
      <c r="J3442" s="35"/>
      <c r="K3442" s="35"/>
      <c r="L3442" s="35"/>
      <c r="M3442" s="39"/>
      <c r="N3442" s="35"/>
      <c r="O3442" s="35"/>
      <c r="P3442" s="35"/>
      <c r="Q3442" s="36"/>
      <c r="R3442" s="36"/>
    </row>
    <row r="3443" spans="6:18" ht="15" customHeight="1">
      <c r="F3443" s="35"/>
      <c r="G3443" s="35"/>
      <c r="H3443" s="35"/>
      <c r="I3443" s="35"/>
      <c r="J3443" s="35"/>
      <c r="K3443" s="35"/>
      <c r="L3443" s="35"/>
      <c r="M3443" s="39"/>
      <c r="N3443" s="35"/>
      <c r="O3443" s="35"/>
      <c r="P3443" s="35"/>
      <c r="Q3443" s="36"/>
      <c r="R3443" s="36"/>
    </row>
    <row r="3444" spans="6:18" ht="15" customHeight="1">
      <c r="F3444" s="35"/>
      <c r="G3444" s="35"/>
      <c r="H3444" s="35"/>
      <c r="I3444" s="35"/>
      <c r="J3444" s="35"/>
      <c r="K3444" s="35"/>
      <c r="L3444" s="35"/>
      <c r="M3444" s="39"/>
      <c r="N3444" s="35"/>
      <c r="O3444" s="35"/>
      <c r="P3444" s="35"/>
      <c r="Q3444" s="36"/>
      <c r="R3444" s="36"/>
    </row>
    <row r="3445" spans="6:18" ht="15" customHeight="1">
      <c r="F3445" s="35"/>
      <c r="G3445" s="35"/>
      <c r="H3445" s="35"/>
      <c r="I3445" s="35"/>
      <c r="J3445" s="35"/>
      <c r="K3445" s="35"/>
      <c r="L3445" s="35"/>
      <c r="M3445" s="39"/>
      <c r="N3445" s="35"/>
      <c r="O3445" s="35"/>
      <c r="P3445" s="35"/>
      <c r="Q3445" s="36"/>
      <c r="R3445" s="36"/>
    </row>
    <row r="3446" spans="6:18" ht="15" customHeight="1">
      <c r="F3446" s="35"/>
      <c r="G3446" s="35"/>
      <c r="H3446" s="35"/>
      <c r="I3446" s="35"/>
      <c r="J3446" s="35"/>
      <c r="K3446" s="35"/>
      <c r="L3446" s="35"/>
      <c r="M3446" s="39"/>
      <c r="N3446" s="35"/>
      <c r="O3446" s="35"/>
      <c r="P3446" s="35"/>
      <c r="Q3446" s="36"/>
      <c r="R3446" s="36"/>
    </row>
    <row r="3447" spans="6:18" ht="15" customHeight="1">
      <c r="F3447" s="35"/>
      <c r="G3447" s="35"/>
      <c r="H3447" s="35"/>
      <c r="I3447" s="35"/>
      <c r="J3447" s="35"/>
      <c r="K3447" s="35"/>
      <c r="L3447" s="35"/>
      <c r="M3447" s="39"/>
      <c r="N3447" s="35"/>
      <c r="O3447" s="35"/>
      <c r="P3447" s="35"/>
      <c r="Q3447" s="36"/>
      <c r="R3447" s="36"/>
    </row>
    <row r="3448" spans="6:18" ht="15" customHeight="1">
      <c r="F3448" s="35"/>
      <c r="G3448" s="35"/>
      <c r="H3448" s="35"/>
      <c r="I3448" s="35"/>
      <c r="J3448" s="35"/>
      <c r="K3448" s="35"/>
      <c r="L3448" s="35"/>
      <c r="M3448" s="39"/>
      <c r="N3448" s="35"/>
      <c r="O3448" s="35"/>
      <c r="P3448" s="35"/>
      <c r="Q3448" s="36"/>
      <c r="R3448" s="36"/>
    </row>
    <row r="3449" spans="6:18" ht="15" customHeight="1">
      <c r="F3449" s="35"/>
      <c r="G3449" s="35"/>
      <c r="H3449" s="35"/>
      <c r="I3449" s="35"/>
      <c r="J3449" s="35"/>
      <c r="K3449" s="35"/>
      <c r="L3449" s="35"/>
      <c r="M3449" s="39"/>
      <c r="N3449" s="35"/>
      <c r="O3449" s="35"/>
      <c r="P3449" s="35"/>
      <c r="Q3449" s="36"/>
      <c r="R3449" s="36"/>
    </row>
    <row r="3450" spans="6:18" ht="15" customHeight="1">
      <c r="F3450" s="35"/>
      <c r="G3450" s="35"/>
      <c r="H3450" s="35"/>
      <c r="I3450" s="35"/>
      <c r="J3450" s="35"/>
      <c r="K3450" s="35"/>
      <c r="L3450" s="35"/>
      <c r="M3450" s="39"/>
      <c r="N3450" s="35"/>
      <c r="O3450" s="35"/>
      <c r="P3450" s="35"/>
      <c r="Q3450" s="36"/>
      <c r="R3450" s="36"/>
    </row>
    <row r="3451" spans="6:18" ht="15" customHeight="1">
      <c r="F3451" s="35"/>
      <c r="G3451" s="35"/>
      <c r="H3451" s="35"/>
      <c r="I3451" s="35"/>
      <c r="J3451" s="35"/>
      <c r="K3451" s="35"/>
      <c r="L3451" s="35"/>
      <c r="M3451" s="39"/>
      <c r="N3451" s="35"/>
      <c r="O3451" s="35"/>
      <c r="P3451" s="35"/>
      <c r="Q3451" s="36"/>
      <c r="R3451" s="36"/>
    </row>
    <row r="3452" spans="6:18" ht="15" customHeight="1">
      <c r="F3452" s="35"/>
      <c r="G3452" s="35"/>
      <c r="H3452" s="35"/>
      <c r="I3452" s="35"/>
      <c r="J3452" s="35"/>
      <c r="K3452" s="35"/>
      <c r="L3452" s="35"/>
      <c r="M3452" s="39"/>
      <c r="N3452" s="35"/>
      <c r="O3452" s="35"/>
      <c r="P3452" s="35"/>
      <c r="Q3452" s="36"/>
      <c r="R3452" s="36"/>
    </row>
    <row r="3453" spans="6:18" ht="15" customHeight="1">
      <c r="F3453" s="35"/>
      <c r="G3453" s="35"/>
      <c r="H3453" s="35"/>
      <c r="I3453" s="35"/>
      <c r="J3453" s="35"/>
      <c r="K3453" s="35"/>
      <c r="L3453" s="35"/>
      <c r="M3453" s="39"/>
      <c r="N3453" s="35"/>
      <c r="O3453" s="35"/>
      <c r="P3453" s="35"/>
      <c r="Q3453" s="36"/>
      <c r="R3453" s="36"/>
    </row>
    <row r="3454" spans="6:18" ht="15" customHeight="1">
      <c r="F3454" s="35"/>
      <c r="G3454" s="35"/>
      <c r="H3454" s="35"/>
      <c r="I3454" s="35"/>
      <c r="J3454" s="35"/>
      <c r="K3454" s="35"/>
      <c r="L3454" s="35"/>
      <c r="M3454" s="39"/>
      <c r="N3454" s="35"/>
      <c r="O3454" s="35"/>
      <c r="P3454" s="35"/>
      <c r="Q3454" s="36"/>
      <c r="R3454" s="36"/>
    </row>
    <row r="3455" spans="6:18" ht="15" customHeight="1">
      <c r="F3455" s="35"/>
      <c r="G3455" s="35"/>
      <c r="H3455" s="35"/>
      <c r="I3455" s="35"/>
      <c r="J3455" s="35"/>
      <c r="K3455" s="35"/>
      <c r="L3455" s="35"/>
      <c r="M3455" s="39"/>
      <c r="N3455" s="35"/>
      <c r="O3455" s="35"/>
      <c r="P3455" s="35"/>
      <c r="Q3455" s="36"/>
      <c r="R3455" s="36"/>
    </row>
    <row r="3456" spans="6:18" ht="15" customHeight="1">
      <c r="F3456" s="35"/>
      <c r="G3456" s="35"/>
      <c r="H3456" s="35"/>
      <c r="I3456" s="35"/>
      <c r="J3456" s="35"/>
      <c r="K3456" s="35"/>
      <c r="L3456" s="35"/>
      <c r="M3456" s="39"/>
      <c r="N3456" s="35"/>
      <c r="O3456" s="35"/>
      <c r="P3456" s="35"/>
      <c r="Q3456" s="36"/>
      <c r="R3456" s="36"/>
    </row>
    <row r="3457" spans="6:18" ht="15" customHeight="1">
      <c r="F3457" s="35"/>
      <c r="G3457" s="35"/>
      <c r="H3457" s="35"/>
      <c r="I3457" s="35"/>
      <c r="J3457" s="35"/>
      <c r="K3457" s="35"/>
      <c r="L3457" s="35"/>
      <c r="M3457" s="39"/>
      <c r="N3457" s="35"/>
      <c r="O3457" s="35"/>
      <c r="P3457" s="35"/>
      <c r="Q3457" s="36"/>
      <c r="R3457" s="36"/>
    </row>
    <row r="3458" spans="6:18" ht="15" customHeight="1">
      <c r="F3458" s="35"/>
      <c r="G3458" s="35"/>
      <c r="H3458" s="35"/>
      <c r="I3458" s="35"/>
      <c r="J3458" s="35"/>
      <c r="K3458" s="35"/>
      <c r="L3458" s="35"/>
      <c r="M3458" s="39"/>
      <c r="N3458" s="35"/>
      <c r="O3458" s="35"/>
      <c r="P3458" s="35"/>
      <c r="Q3458" s="36"/>
      <c r="R3458" s="36"/>
    </row>
    <row r="3459" spans="6:18" ht="15" customHeight="1">
      <c r="F3459" s="35"/>
      <c r="G3459" s="35"/>
      <c r="H3459" s="35"/>
      <c r="I3459" s="35"/>
      <c r="J3459" s="35"/>
      <c r="K3459" s="35"/>
      <c r="L3459" s="35"/>
      <c r="M3459" s="39"/>
      <c r="N3459" s="35"/>
      <c r="O3459" s="35"/>
      <c r="P3459" s="35"/>
      <c r="Q3459" s="36"/>
      <c r="R3459" s="36"/>
    </row>
    <row r="3460" spans="6:18" ht="15" customHeight="1">
      <c r="F3460" s="35"/>
      <c r="G3460" s="35"/>
      <c r="H3460" s="35"/>
      <c r="I3460" s="35"/>
      <c r="J3460" s="35"/>
      <c r="K3460" s="35"/>
      <c r="L3460" s="35"/>
      <c r="M3460" s="39"/>
      <c r="N3460" s="35"/>
      <c r="O3460" s="35"/>
      <c r="P3460" s="35"/>
      <c r="Q3460" s="36"/>
      <c r="R3460" s="36"/>
    </row>
    <row r="3461" spans="6:18" ht="15" customHeight="1">
      <c r="F3461" s="35"/>
      <c r="G3461" s="35"/>
      <c r="H3461" s="35"/>
      <c r="I3461" s="35"/>
      <c r="J3461" s="35"/>
      <c r="K3461" s="35"/>
      <c r="L3461" s="35"/>
      <c r="M3461" s="39"/>
      <c r="N3461" s="35"/>
      <c r="O3461" s="35"/>
      <c r="P3461" s="35"/>
      <c r="Q3461" s="36"/>
      <c r="R3461" s="36"/>
    </row>
    <row r="3462" spans="6:18" ht="15" customHeight="1">
      <c r="F3462" s="35"/>
      <c r="G3462" s="35"/>
      <c r="H3462" s="35"/>
      <c r="I3462" s="35"/>
      <c r="J3462" s="35"/>
      <c r="K3462" s="35"/>
      <c r="L3462" s="35"/>
      <c r="M3462" s="39"/>
      <c r="N3462" s="35"/>
      <c r="O3462" s="35"/>
      <c r="P3462" s="35"/>
      <c r="Q3462" s="36"/>
      <c r="R3462" s="36"/>
    </row>
    <row r="3463" spans="6:18" ht="15" customHeight="1">
      <c r="F3463" s="35"/>
      <c r="G3463" s="35"/>
      <c r="H3463" s="35"/>
      <c r="I3463" s="35"/>
      <c r="J3463" s="35"/>
      <c r="K3463" s="35"/>
      <c r="L3463" s="35"/>
      <c r="M3463" s="39"/>
      <c r="N3463" s="35"/>
      <c r="O3463" s="35"/>
      <c r="P3463" s="35"/>
      <c r="Q3463" s="36"/>
      <c r="R3463" s="36"/>
    </row>
    <row r="3464" spans="6:18" ht="15" customHeight="1">
      <c r="F3464" s="35"/>
      <c r="G3464" s="35"/>
      <c r="H3464" s="35"/>
      <c r="I3464" s="35"/>
      <c r="J3464" s="35"/>
      <c r="K3464" s="35"/>
      <c r="L3464" s="35"/>
      <c r="M3464" s="39"/>
      <c r="N3464" s="35"/>
      <c r="O3464" s="35"/>
      <c r="P3464" s="35"/>
      <c r="Q3464" s="36"/>
      <c r="R3464" s="36"/>
    </row>
    <row r="3465" spans="6:18" ht="15" customHeight="1">
      <c r="F3465" s="35"/>
      <c r="G3465" s="35"/>
      <c r="H3465" s="35"/>
      <c r="I3465" s="35"/>
      <c r="J3465" s="35"/>
      <c r="K3465" s="35"/>
      <c r="L3465" s="35"/>
      <c r="M3465" s="39"/>
      <c r="N3465" s="35"/>
      <c r="O3465" s="35"/>
      <c r="P3465" s="35"/>
      <c r="Q3465" s="36"/>
      <c r="R3465" s="36"/>
    </row>
    <row r="3466" spans="6:18" ht="15" customHeight="1">
      <c r="F3466" s="35"/>
      <c r="G3466" s="35"/>
      <c r="H3466" s="35"/>
      <c r="I3466" s="35"/>
      <c r="J3466" s="35"/>
      <c r="K3466" s="35"/>
      <c r="L3466" s="35"/>
      <c r="M3466" s="39"/>
      <c r="N3466" s="35"/>
      <c r="O3466" s="35"/>
      <c r="P3466" s="35"/>
      <c r="Q3466" s="36"/>
      <c r="R3466" s="36"/>
    </row>
    <row r="3467" spans="6:18" ht="15" customHeight="1">
      <c r="F3467" s="35"/>
      <c r="G3467" s="35"/>
      <c r="H3467" s="35"/>
      <c r="I3467" s="35"/>
      <c r="J3467" s="35"/>
      <c r="K3467" s="35"/>
      <c r="L3467" s="35"/>
      <c r="M3467" s="39"/>
      <c r="N3467" s="35"/>
      <c r="O3467" s="35"/>
      <c r="P3467" s="35"/>
      <c r="Q3467" s="36"/>
      <c r="R3467" s="36"/>
    </row>
    <row r="3468" spans="6:18" ht="15" customHeight="1">
      <c r="F3468" s="35"/>
      <c r="G3468" s="35"/>
      <c r="H3468" s="35"/>
      <c r="I3468" s="35"/>
      <c r="J3468" s="35"/>
      <c r="K3468" s="35"/>
      <c r="L3468" s="35"/>
      <c r="M3468" s="39"/>
      <c r="N3468" s="35"/>
      <c r="O3468" s="35"/>
      <c r="P3468" s="35"/>
      <c r="Q3468" s="36"/>
      <c r="R3468" s="36"/>
    </row>
    <row r="3469" spans="6:18" ht="15" customHeight="1">
      <c r="F3469" s="35"/>
      <c r="G3469" s="35"/>
      <c r="H3469" s="35"/>
      <c r="I3469" s="35"/>
      <c r="J3469" s="35"/>
      <c r="K3469" s="35"/>
      <c r="L3469" s="35"/>
      <c r="M3469" s="39"/>
      <c r="N3469" s="35"/>
      <c r="O3469" s="35"/>
      <c r="P3469" s="35"/>
      <c r="Q3469" s="36"/>
      <c r="R3469" s="36"/>
    </row>
    <row r="3470" spans="6:18" ht="15" customHeight="1">
      <c r="F3470" s="35"/>
      <c r="G3470" s="35"/>
      <c r="H3470" s="35"/>
      <c r="I3470" s="35"/>
      <c r="J3470" s="35"/>
      <c r="K3470" s="35"/>
      <c r="L3470" s="35"/>
      <c r="M3470" s="39"/>
      <c r="N3470" s="35"/>
      <c r="O3470" s="35"/>
      <c r="P3470" s="35"/>
      <c r="Q3470" s="36"/>
      <c r="R3470" s="36"/>
    </row>
    <row r="3471" spans="6:18" ht="15" customHeight="1">
      <c r="F3471" s="35"/>
      <c r="G3471" s="35"/>
      <c r="H3471" s="35"/>
      <c r="I3471" s="35"/>
      <c r="J3471" s="35"/>
      <c r="K3471" s="35"/>
      <c r="L3471" s="35"/>
      <c r="M3471" s="39"/>
      <c r="N3471" s="35"/>
      <c r="O3471" s="35"/>
      <c r="P3471" s="35"/>
      <c r="Q3471" s="36"/>
      <c r="R3471" s="36"/>
    </row>
    <row r="3472" spans="6:18" ht="15" customHeight="1">
      <c r="F3472" s="35"/>
      <c r="G3472" s="35"/>
      <c r="H3472" s="35"/>
      <c r="I3472" s="35"/>
      <c r="J3472" s="35"/>
      <c r="K3472" s="35"/>
      <c r="L3472" s="35"/>
      <c r="M3472" s="39"/>
      <c r="N3472" s="35"/>
      <c r="O3472" s="35"/>
      <c r="P3472" s="35"/>
      <c r="Q3472" s="36"/>
      <c r="R3472" s="36"/>
    </row>
    <row r="3473" spans="6:18" ht="15" customHeight="1">
      <c r="F3473" s="35"/>
      <c r="G3473" s="35"/>
      <c r="H3473" s="35"/>
      <c r="I3473" s="35"/>
      <c r="J3473" s="35"/>
      <c r="K3473" s="35"/>
      <c r="L3473" s="35"/>
      <c r="M3473" s="39"/>
      <c r="N3473" s="35"/>
      <c r="O3473" s="35"/>
      <c r="P3473" s="35"/>
      <c r="Q3473" s="36"/>
      <c r="R3473" s="36"/>
    </row>
    <row r="3474" spans="6:18" ht="15" customHeight="1">
      <c r="F3474" s="35"/>
      <c r="G3474" s="35"/>
      <c r="H3474" s="35"/>
      <c r="I3474" s="35"/>
      <c r="J3474" s="35"/>
      <c r="K3474" s="35"/>
      <c r="L3474" s="35"/>
      <c r="M3474" s="39"/>
      <c r="N3474" s="35"/>
      <c r="O3474" s="35"/>
      <c r="P3474" s="35"/>
      <c r="Q3474" s="36"/>
      <c r="R3474" s="36"/>
    </row>
    <row r="3475" spans="6:18" ht="15" customHeight="1">
      <c r="F3475" s="35"/>
      <c r="G3475" s="35"/>
      <c r="H3475" s="35"/>
      <c r="I3475" s="35"/>
      <c r="J3475" s="35"/>
      <c r="K3475" s="35"/>
      <c r="L3475" s="35"/>
      <c r="M3475" s="39"/>
      <c r="N3475" s="35"/>
      <c r="O3475" s="35"/>
      <c r="P3475" s="35"/>
      <c r="Q3475" s="36"/>
      <c r="R3475" s="36"/>
    </row>
    <row r="3476" spans="6:18" ht="15" customHeight="1">
      <c r="F3476" s="35"/>
      <c r="G3476" s="35"/>
      <c r="H3476" s="35"/>
      <c r="I3476" s="35"/>
      <c r="J3476" s="35"/>
      <c r="K3476" s="35"/>
      <c r="L3476" s="35"/>
      <c r="M3476" s="39"/>
      <c r="N3476" s="35"/>
      <c r="O3476" s="35"/>
      <c r="P3476" s="35"/>
      <c r="Q3476" s="36"/>
      <c r="R3476" s="36"/>
    </row>
    <row r="3477" spans="6:18" ht="15" customHeight="1">
      <c r="F3477" s="35"/>
      <c r="G3477" s="35"/>
      <c r="H3477" s="35"/>
      <c r="I3477" s="35"/>
      <c r="J3477" s="35"/>
      <c r="K3477" s="35"/>
      <c r="L3477" s="35"/>
      <c r="M3477" s="39"/>
      <c r="N3477" s="35"/>
      <c r="O3477" s="35"/>
      <c r="P3477" s="35"/>
      <c r="Q3477" s="36"/>
      <c r="R3477" s="36"/>
    </row>
    <row r="3478" spans="6:18" ht="15" customHeight="1">
      <c r="F3478" s="35"/>
      <c r="G3478" s="35"/>
      <c r="H3478" s="35"/>
      <c r="I3478" s="35"/>
      <c r="J3478" s="35"/>
      <c r="K3478" s="35"/>
      <c r="L3478" s="35"/>
      <c r="M3478" s="39"/>
      <c r="N3478" s="35"/>
      <c r="O3478" s="35"/>
      <c r="P3478" s="35"/>
      <c r="Q3478" s="36"/>
      <c r="R3478" s="36"/>
    </row>
    <row r="3479" spans="6:18" ht="15" customHeight="1">
      <c r="F3479" s="35"/>
      <c r="G3479" s="35"/>
      <c r="H3479" s="35"/>
      <c r="I3479" s="35"/>
      <c r="J3479" s="35"/>
      <c r="K3479" s="35"/>
      <c r="L3479" s="35"/>
      <c r="M3479" s="39"/>
      <c r="N3479" s="35"/>
      <c r="O3479" s="35"/>
      <c r="P3479" s="35"/>
      <c r="Q3479" s="36"/>
      <c r="R3479" s="36"/>
    </row>
    <row r="3480" spans="6:18" ht="15" customHeight="1">
      <c r="F3480" s="35"/>
      <c r="G3480" s="35"/>
      <c r="H3480" s="35"/>
      <c r="I3480" s="35"/>
      <c r="J3480" s="35"/>
      <c r="K3480" s="35"/>
      <c r="L3480" s="35"/>
      <c r="M3480" s="39"/>
      <c r="N3480" s="35"/>
      <c r="O3480" s="35"/>
      <c r="P3480" s="35"/>
      <c r="Q3480" s="36"/>
      <c r="R3480" s="36"/>
    </row>
    <row r="3481" spans="6:18" ht="15" customHeight="1">
      <c r="F3481" s="35"/>
      <c r="G3481" s="35"/>
      <c r="H3481" s="35"/>
      <c r="I3481" s="35"/>
      <c r="J3481" s="35"/>
      <c r="K3481" s="35"/>
      <c r="L3481" s="35"/>
      <c r="M3481" s="39"/>
      <c r="N3481" s="35"/>
      <c r="O3481" s="35"/>
      <c r="P3481" s="35"/>
      <c r="Q3481" s="36"/>
      <c r="R3481" s="36"/>
    </row>
    <row r="3482" spans="6:18" ht="15" customHeight="1">
      <c r="F3482" s="35"/>
      <c r="G3482" s="35"/>
      <c r="H3482" s="35"/>
      <c r="I3482" s="35"/>
      <c r="J3482" s="35"/>
      <c r="K3482" s="35"/>
      <c r="L3482" s="35"/>
      <c r="M3482" s="39"/>
      <c r="N3482" s="35"/>
      <c r="O3482" s="35"/>
      <c r="P3482" s="35"/>
      <c r="Q3482" s="36"/>
      <c r="R3482" s="36"/>
    </row>
    <row r="3483" spans="6:18" ht="15" customHeight="1">
      <c r="F3483" s="35"/>
      <c r="G3483" s="35"/>
      <c r="H3483" s="35"/>
      <c r="I3483" s="35"/>
      <c r="J3483" s="35"/>
      <c r="K3483" s="35"/>
      <c r="L3483" s="35"/>
      <c r="M3483" s="39"/>
      <c r="N3483" s="35"/>
      <c r="O3483" s="35"/>
      <c r="P3483" s="35"/>
      <c r="Q3483" s="36"/>
      <c r="R3483" s="36"/>
    </row>
    <row r="3484" spans="6:18" ht="15" customHeight="1">
      <c r="F3484" s="35"/>
      <c r="G3484" s="35"/>
      <c r="H3484" s="35"/>
      <c r="I3484" s="35"/>
      <c r="J3484" s="35"/>
      <c r="K3484" s="35"/>
      <c r="L3484" s="35"/>
      <c r="M3484" s="39"/>
      <c r="N3484" s="35"/>
      <c r="O3484" s="35"/>
      <c r="P3484" s="35"/>
      <c r="Q3484" s="36"/>
      <c r="R3484" s="36"/>
    </row>
    <row r="3485" spans="6:18" ht="15" customHeight="1">
      <c r="F3485" s="35"/>
      <c r="G3485" s="35"/>
      <c r="H3485" s="35"/>
      <c r="I3485" s="35"/>
      <c r="J3485" s="35"/>
      <c r="K3485" s="35"/>
      <c r="L3485" s="35"/>
      <c r="M3485" s="39"/>
      <c r="N3485" s="35"/>
      <c r="O3485" s="35"/>
      <c r="P3485" s="35"/>
      <c r="Q3485" s="36"/>
      <c r="R3485" s="36"/>
    </row>
    <row r="3486" spans="6:18" ht="15" customHeight="1">
      <c r="F3486" s="35"/>
      <c r="G3486" s="35"/>
      <c r="H3486" s="35"/>
      <c r="I3486" s="35"/>
      <c r="J3486" s="35"/>
      <c r="K3486" s="35"/>
      <c r="L3486" s="35"/>
      <c r="M3486" s="39"/>
      <c r="N3486" s="35"/>
      <c r="O3486" s="35"/>
      <c r="P3486" s="35"/>
      <c r="Q3486" s="36"/>
      <c r="R3486" s="36"/>
    </row>
    <row r="3487" spans="6:18" ht="15" customHeight="1">
      <c r="F3487" s="35"/>
      <c r="G3487" s="35"/>
      <c r="H3487" s="35"/>
      <c r="I3487" s="35"/>
      <c r="J3487" s="35"/>
      <c r="K3487" s="35"/>
      <c r="L3487" s="35"/>
      <c r="M3487" s="39"/>
      <c r="N3487" s="35"/>
      <c r="O3487" s="35"/>
      <c r="P3487" s="35"/>
      <c r="Q3487" s="36"/>
      <c r="R3487" s="36"/>
    </row>
    <row r="3488" spans="6:18" ht="15" customHeight="1">
      <c r="F3488" s="35"/>
      <c r="G3488" s="35"/>
      <c r="H3488" s="35"/>
      <c r="I3488" s="35"/>
      <c r="J3488" s="35"/>
      <c r="K3488" s="35"/>
      <c r="L3488" s="35"/>
      <c r="M3488" s="39"/>
      <c r="N3488" s="35"/>
      <c r="O3488" s="35"/>
      <c r="P3488" s="35"/>
      <c r="Q3488" s="36"/>
      <c r="R3488" s="36"/>
    </row>
    <row r="3489" spans="6:18" ht="15" customHeight="1">
      <c r="F3489" s="35"/>
      <c r="G3489" s="35"/>
      <c r="H3489" s="35"/>
      <c r="I3489" s="35"/>
      <c r="J3489" s="35"/>
      <c r="K3489" s="35"/>
      <c r="L3489" s="35"/>
      <c r="M3489" s="39"/>
      <c r="N3489" s="35"/>
      <c r="O3489" s="35"/>
      <c r="P3489" s="35"/>
      <c r="Q3489" s="36"/>
      <c r="R3489" s="36"/>
    </row>
    <row r="3490" spans="6:18" ht="15" customHeight="1">
      <c r="F3490" s="35"/>
      <c r="G3490" s="35"/>
      <c r="H3490" s="35"/>
      <c r="I3490" s="35"/>
      <c r="J3490" s="35"/>
      <c r="K3490" s="35"/>
      <c r="L3490" s="35"/>
      <c r="M3490" s="39"/>
      <c r="N3490" s="35"/>
      <c r="O3490" s="35"/>
      <c r="P3490" s="35"/>
      <c r="Q3490" s="36"/>
      <c r="R3490" s="36"/>
    </row>
    <row r="3491" spans="6:18" ht="15" customHeight="1">
      <c r="F3491" s="35"/>
      <c r="G3491" s="35"/>
      <c r="H3491" s="35"/>
      <c r="I3491" s="35"/>
      <c r="J3491" s="35"/>
      <c r="K3491" s="35"/>
      <c r="L3491" s="35"/>
      <c r="M3491" s="39"/>
      <c r="N3491" s="35"/>
      <c r="O3491" s="35"/>
      <c r="P3491" s="35"/>
      <c r="Q3491" s="36"/>
      <c r="R3491" s="36"/>
    </row>
    <row r="3492" spans="6:18" ht="15" customHeight="1">
      <c r="F3492" s="35"/>
      <c r="G3492" s="35"/>
      <c r="H3492" s="35"/>
      <c r="I3492" s="35"/>
      <c r="J3492" s="35"/>
      <c r="K3492" s="35"/>
      <c r="L3492" s="35"/>
      <c r="M3492" s="39"/>
      <c r="N3492" s="35"/>
      <c r="O3492" s="35"/>
      <c r="P3492" s="35"/>
      <c r="Q3492" s="36"/>
      <c r="R3492" s="36"/>
    </row>
    <row r="3493" spans="6:18" ht="15" customHeight="1">
      <c r="F3493" s="35"/>
      <c r="G3493" s="35"/>
      <c r="H3493" s="35"/>
      <c r="I3493" s="35"/>
      <c r="J3493" s="35"/>
      <c r="K3493" s="35"/>
      <c r="L3493" s="35"/>
      <c r="M3493" s="39"/>
      <c r="N3493" s="35"/>
      <c r="O3493" s="35"/>
      <c r="P3493" s="35"/>
      <c r="Q3493" s="36"/>
      <c r="R3493" s="36"/>
    </row>
    <row r="3494" spans="6:18" ht="15" customHeight="1">
      <c r="F3494" s="35"/>
      <c r="G3494" s="35"/>
      <c r="H3494" s="35"/>
      <c r="I3494" s="35"/>
      <c r="J3494" s="35"/>
      <c r="K3494" s="35"/>
      <c r="L3494" s="35"/>
      <c r="M3494" s="39"/>
      <c r="N3494" s="35"/>
      <c r="O3494" s="35"/>
      <c r="P3494" s="35"/>
      <c r="Q3494" s="36"/>
      <c r="R3494" s="36"/>
    </row>
    <row r="3495" spans="6:18" ht="15" customHeight="1">
      <c r="F3495" s="35"/>
      <c r="G3495" s="35"/>
      <c r="H3495" s="35"/>
      <c r="I3495" s="35"/>
      <c r="J3495" s="35"/>
      <c r="K3495" s="35"/>
      <c r="L3495" s="35"/>
      <c r="M3495" s="39"/>
      <c r="N3495" s="35"/>
      <c r="O3495" s="35"/>
      <c r="P3495" s="35"/>
      <c r="Q3495" s="36"/>
      <c r="R3495" s="36"/>
    </row>
    <row r="3496" spans="6:18" ht="15" customHeight="1">
      <c r="F3496" s="35"/>
      <c r="G3496" s="35"/>
      <c r="H3496" s="35"/>
      <c r="I3496" s="35"/>
      <c r="J3496" s="35"/>
      <c r="K3496" s="35"/>
      <c r="L3496" s="35"/>
      <c r="M3496" s="39"/>
      <c r="N3496" s="35"/>
      <c r="O3496" s="35"/>
      <c r="P3496" s="35"/>
      <c r="Q3496" s="36"/>
      <c r="R3496" s="36"/>
    </row>
    <row r="3497" spans="6:18" ht="15" customHeight="1">
      <c r="F3497" s="35"/>
      <c r="G3497" s="35"/>
      <c r="H3497" s="35"/>
      <c r="I3497" s="35"/>
      <c r="J3497" s="35"/>
      <c r="K3497" s="35"/>
      <c r="L3497" s="35"/>
      <c r="M3497" s="39"/>
      <c r="N3497" s="35"/>
      <c r="O3497" s="35"/>
      <c r="P3497" s="35"/>
      <c r="Q3497" s="36"/>
      <c r="R3497" s="36"/>
    </row>
    <row r="3498" spans="6:18" ht="15" customHeight="1">
      <c r="F3498" s="35"/>
      <c r="G3498" s="35"/>
      <c r="H3498" s="35"/>
      <c r="I3498" s="35"/>
      <c r="J3498" s="35"/>
      <c r="K3498" s="35"/>
      <c r="L3498" s="35"/>
      <c r="M3498" s="39"/>
      <c r="N3498" s="35"/>
      <c r="O3498" s="35"/>
      <c r="P3498" s="35"/>
      <c r="Q3498" s="36"/>
      <c r="R3498" s="36"/>
    </row>
    <row r="3499" spans="6:18" ht="15" customHeight="1">
      <c r="F3499" s="35"/>
      <c r="G3499" s="35"/>
      <c r="H3499" s="35"/>
      <c r="I3499" s="35"/>
      <c r="J3499" s="35"/>
      <c r="K3499" s="35"/>
      <c r="L3499" s="35"/>
      <c r="M3499" s="39"/>
      <c r="N3499" s="35"/>
      <c r="O3499" s="35"/>
      <c r="P3499" s="35"/>
      <c r="Q3499" s="36"/>
      <c r="R3499" s="36"/>
    </row>
    <row r="3500" spans="6:18" ht="15" customHeight="1">
      <c r="F3500" s="35"/>
      <c r="G3500" s="35"/>
      <c r="H3500" s="35"/>
      <c r="I3500" s="35"/>
      <c r="J3500" s="35"/>
      <c r="K3500" s="35"/>
      <c r="L3500" s="35"/>
      <c r="M3500" s="39"/>
      <c r="N3500" s="35"/>
      <c r="O3500" s="35"/>
      <c r="P3500" s="35"/>
      <c r="Q3500" s="36"/>
      <c r="R3500" s="36"/>
    </row>
    <row r="3501" spans="6:18" ht="15" customHeight="1">
      <c r="F3501" s="35"/>
      <c r="G3501" s="35"/>
      <c r="H3501" s="35"/>
      <c r="I3501" s="35"/>
      <c r="J3501" s="35"/>
      <c r="K3501" s="35"/>
      <c r="L3501" s="35"/>
      <c r="M3501" s="39"/>
      <c r="N3501" s="35"/>
      <c r="O3501" s="35"/>
      <c r="P3501" s="35"/>
      <c r="Q3501" s="36"/>
      <c r="R3501" s="36"/>
    </row>
    <row r="3502" spans="6:18" ht="15" customHeight="1">
      <c r="F3502" s="35"/>
      <c r="G3502" s="35"/>
      <c r="H3502" s="35"/>
      <c r="I3502" s="35"/>
      <c r="J3502" s="35"/>
      <c r="K3502" s="35"/>
      <c r="L3502" s="35"/>
      <c r="M3502" s="39"/>
      <c r="N3502" s="35"/>
      <c r="O3502" s="35"/>
      <c r="P3502" s="35"/>
      <c r="Q3502" s="36"/>
      <c r="R3502" s="36"/>
    </row>
    <row r="3503" spans="6:18" ht="15" customHeight="1">
      <c r="F3503" s="35"/>
      <c r="G3503" s="35"/>
      <c r="H3503" s="35"/>
      <c r="I3503" s="35"/>
      <c r="J3503" s="35"/>
      <c r="K3503" s="35"/>
      <c r="L3503" s="35"/>
      <c r="M3503" s="39"/>
      <c r="N3503" s="35"/>
      <c r="O3503" s="35"/>
      <c r="P3503" s="35"/>
      <c r="Q3503" s="36"/>
      <c r="R3503" s="36"/>
    </row>
    <row r="3504" spans="6:18" ht="15" customHeight="1">
      <c r="F3504" s="35"/>
      <c r="G3504" s="35"/>
      <c r="H3504" s="35"/>
      <c r="I3504" s="35"/>
      <c r="J3504" s="35"/>
      <c r="K3504" s="35"/>
      <c r="L3504" s="35"/>
      <c r="M3504" s="39"/>
      <c r="N3504" s="35"/>
      <c r="O3504" s="35"/>
      <c r="P3504" s="35"/>
      <c r="Q3504" s="36"/>
      <c r="R3504" s="36"/>
    </row>
    <row r="3505" spans="6:18" ht="15" customHeight="1">
      <c r="F3505" s="35"/>
      <c r="G3505" s="35"/>
      <c r="H3505" s="35"/>
      <c r="I3505" s="35"/>
      <c r="J3505" s="35"/>
      <c r="K3505" s="35"/>
      <c r="L3505" s="35"/>
      <c r="M3505" s="39"/>
      <c r="N3505" s="35"/>
      <c r="O3505" s="35"/>
      <c r="P3505" s="35"/>
      <c r="Q3505" s="36"/>
      <c r="R3505" s="36"/>
    </row>
    <row r="3506" spans="6:18" ht="15" customHeight="1">
      <c r="F3506" s="35"/>
      <c r="G3506" s="35"/>
      <c r="H3506" s="35"/>
      <c r="I3506" s="35"/>
      <c r="J3506" s="35"/>
      <c r="K3506" s="35"/>
      <c r="L3506" s="35"/>
      <c r="M3506" s="39"/>
      <c r="N3506" s="35"/>
      <c r="O3506" s="35"/>
      <c r="P3506" s="35"/>
      <c r="Q3506" s="36"/>
      <c r="R3506" s="36"/>
    </row>
    <row r="3507" spans="6:18" ht="15" customHeight="1">
      <c r="F3507" s="35"/>
      <c r="G3507" s="35"/>
      <c r="H3507" s="35"/>
      <c r="I3507" s="35"/>
      <c r="J3507" s="35"/>
      <c r="K3507" s="35"/>
      <c r="L3507" s="35"/>
      <c r="M3507" s="39"/>
      <c r="N3507" s="35"/>
      <c r="O3507" s="35"/>
      <c r="P3507" s="35"/>
      <c r="Q3507" s="36"/>
      <c r="R3507" s="36"/>
    </row>
    <row r="3508" spans="6:18" ht="15" customHeight="1">
      <c r="F3508" s="35"/>
      <c r="G3508" s="35"/>
      <c r="H3508" s="35"/>
      <c r="I3508" s="35"/>
      <c r="J3508" s="35"/>
      <c r="K3508" s="35"/>
      <c r="L3508" s="35"/>
      <c r="M3508" s="39"/>
      <c r="N3508" s="35"/>
      <c r="O3508" s="35"/>
      <c r="P3508" s="35"/>
      <c r="Q3508" s="36"/>
      <c r="R3508" s="36"/>
    </row>
    <row r="3509" spans="6:18" ht="15" customHeight="1">
      <c r="F3509" s="35"/>
      <c r="G3509" s="35"/>
      <c r="H3509" s="35"/>
      <c r="I3509" s="35"/>
      <c r="J3509" s="35"/>
      <c r="K3509" s="35"/>
      <c r="L3509" s="35"/>
      <c r="M3509" s="39"/>
      <c r="N3509" s="35"/>
      <c r="O3509" s="35"/>
      <c r="P3509" s="35"/>
      <c r="Q3509" s="36"/>
      <c r="R3509" s="36"/>
    </row>
    <row r="3510" spans="6:18" ht="15" customHeight="1">
      <c r="F3510" s="35"/>
      <c r="G3510" s="35"/>
      <c r="H3510" s="35"/>
      <c r="I3510" s="35"/>
      <c r="J3510" s="35"/>
      <c r="K3510" s="35"/>
      <c r="L3510" s="35"/>
      <c r="M3510" s="39"/>
      <c r="N3510" s="35"/>
      <c r="O3510" s="35"/>
      <c r="P3510" s="35"/>
      <c r="Q3510" s="36"/>
      <c r="R3510" s="36"/>
    </row>
    <row r="3511" spans="6:18" ht="15" customHeight="1">
      <c r="F3511" s="35"/>
      <c r="G3511" s="35"/>
      <c r="H3511" s="35"/>
      <c r="I3511" s="35"/>
      <c r="J3511" s="35"/>
      <c r="K3511" s="35"/>
      <c r="L3511" s="35"/>
      <c r="M3511" s="39"/>
      <c r="N3511" s="35"/>
      <c r="O3511" s="35"/>
      <c r="P3511" s="35"/>
      <c r="Q3511" s="36"/>
      <c r="R3511" s="36"/>
    </row>
    <row r="3512" spans="6:18" ht="15" customHeight="1">
      <c r="F3512" s="35"/>
      <c r="G3512" s="35"/>
      <c r="H3512" s="35"/>
      <c r="I3512" s="35"/>
      <c r="J3512" s="35"/>
      <c r="K3512" s="35"/>
      <c r="L3512" s="35"/>
      <c r="M3512" s="39"/>
      <c r="N3512" s="35"/>
      <c r="O3512" s="35"/>
      <c r="P3512" s="35"/>
      <c r="Q3512" s="36"/>
      <c r="R3512" s="36"/>
    </row>
    <row r="3513" spans="6:18" ht="15" customHeight="1">
      <c r="F3513" s="35"/>
      <c r="G3513" s="35"/>
      <c r="H3513" s="35"/>
      <c r="I3513" s="35"/>
      <c r="J3513" s="35"/>
      <c r="K3513" s="35"/>
      <c r="L3513" s="35"/>
      <c r="M3513" s="39"/>
      <c r="N3513" s="35"/>
      <c r="O3513" s="35"/>
      <c r="P3513" s="35"/>
      <c r="Q3513" s="36"/>
      <c r="R3513" s="36"/>
    </row>
    <row r="3514" spans="6:18" ht="15" customHeight="1">
      <c r="F3514" s="35"/>
      <c r="G3514" s="35"/>
      <c r="H3514" s="35"/>
      <c r="I3514" s="35"/>
      <c r="J3514" s="35"/>
      <c r="K3514" s="35"/>
      <c r="L3514" s="35"/>
      <c r="M3514" s="39"/>
      <c r="N3514" s="35"/>
      <c r="O3514" s="35"/>
      <c r="P3514" s="35"/>
      <c r="Q3514" s="36"/>
      <c r="R3514" s="36"/>
    </row>
    <row r="3515" spans="6:18" ht="15" customHeight="1">
      <c r="F3515" s="35"/>
      <c r="G3515" s="35"/>
      <c r="H3515" s="35"/>
      <c r="I3515" s="35"/>
      <c r="J3515" s="35"/>
      <c r="K3515" s="35"/>
      <c r="L3515" s="35"/>
      <c r="M3515" s="39"/>
      <c r="N3515" s="35"/>
      <c r="O3515" s="35"/>
      <c r="P3515" s="35"/>
      <c r="Q3515" s="36"/>
      <c r="R3515" s="36"/>
    </row>
    <row r="3516" spans="6:18" ht="15" customHeight="1">
      <c r="F3516" s="35"/>
      <c r="G3516" s="35"/>
      <c r="H3516" s="35"/>
      <c r="I3516" s="35"/>
      <c r="J3516" s="35"/>
      <c r="K3516" s="35"/>
      <c r="L3516" s="35"/>
      <c r="M3516" s="39"/>
      <c r="N3516" s="35"/>
      <c r="O3516" s="35"/>
      <c r="P3516" s="35"/>
      <c r="Q3516" s="36"/>
      <c r="R3516" s="36"/>
    </row>
    <row r="3517" spans="6:18" ht="15" customHeight="1">
      <c r="F3517" s="35"/>
      <c r="G3517" s="35"/>
      <c r="H3517" s="35"/>
      <c r="I3517" s="35"/>
      <c r="J3517" s="35"/>
      <c r="K3517" s="35"/>
      <c r="L3517" s="35"/>
      <c r="M3517" s="39"/>
      <c r="N3517" s="35"/>
      <c r="O3517" s="35"/>
      <c r="P3517" s="35"/>
      <c r="Q3517" s="36"/>
      <c r="R3517" s="36"/>
    </row>
    <row r="3518" spans="6:18" ht="15" customHeight="1">
      <c r="F3518" s="35"/>
      <c r="G3518" s="35"/>
      <c r="H3518" s="35"/>
      <c r="I3518" s="35"/>
      <c r="J3518" s="35"/>
      <c r="K3518" s="35"/>
      <c r="L3518" s="35"/>
      <c r="M3518" s="39"/>
      <c r="N3518" s="35"/>
      <c r="O3518" s="35"/>
      <c r="P3518" s="35"/>
      <c r="Q3518" s="36"/>
      <c r="R3518" s="36"/>
    </row>
    <row r="3519" spans="6:18" ht="15" customHeight="1">
      <c r="F3519" s="35"/>
      <c r="G3519" s="35"/>
      <c r="H3519" s="35"/>
      <c r="I3519" s="35"/>
      <c r="J3519" s="35"/>
      <c r="K3519" s="35"/>
      <c r="L3519" s="35"/>
      <c r="M3519" s="39"/>
      <c r="N3519" s="35"/>
      <c r="O3519" s="35"/>
      <c r="P3519" s="35"/>
      <c r="Q3519" s="36"/>
      <c r="R3519" s="36"/>
    </row>
    <row r="3520" spans="6:18" ht="15" customHeight="1">
      <c r="F3520" s="35"/>
      <c r="G3520" s="35"/>
      <c r="H3520" s="35"/>
      <c r="I3520" s="35"/>
      <c r="J3520" s="35"/>
      <c r="K3520" s="35"/>
      <c r="L3520" s="35"/>
      <c r="M3520" s="39"/>
      <c r="N3520" s="35"/>
      <c r="O3520" s="35"/>
      <c r="P3520" s="35"/>
      <c r="Q3520" s="36"/>
      <c r="R3520" s="36"/>
    </row>
    <row r="3521" spans="6:18" ht="15" customHeight="1">
      <c r="F3521" s="35"/>
      <c r="G3521" s="35"/>
      <c r="H3521" s="35"/>
      <c r="I3521" s="35"/>
      <c r="J3521" s="35"/>
      <c r="K3521" s="35"/>
      <c r="L3521" s="35"/>
      <c r="M3521" s="39"/>
      <c r="N3521" s="35"/>
      <c r="O3521" s="35"/>
      <c r="P3521" s="35"/>
      <c r="Q3521" s="36"/>
      <c r="R3521" s="36"/>
    </row>
    <row r="3522" spans="6:18" ht="15" customHeight="1">
      <c r="F3522" s="35"/>
      <c r="G3522" s="35"/>
      <c r="H3522" s="35"/>
      <c r="I3522" s="35"/>
      <c r="J3522" s="35"/>
      <c r="K3522" s="35"/>
      <c r="L3522" s="35"/>
      <c r="M3522" s="39"/>
      <c r="N3522" s="35"/>
      <c r="O3522" s="35"/>
      <c r="P3522" s="35"/>
      <c r="Q3522" s="36"/>
      <c r="R3522" s="36"/>
    </row>
    <row r="3523" spans="6:18" ht="15" customHeight="1">
      <c r="F3523" s="35"/>
      <c r="G3523" s="35"/>
      <c r="H3523" s="35"/>
      <c r="I3523" s="35"/>
      <c r="J3523" s="35"/>
      <c r="K3523" s="35"/>
      <c r="L3523" s="35"/>
      <c r="M3523" s="39"/>
      <c r="N3523" s="35"/>
      <c r="O3523" s="35"/>
      <c r="P3523" s="35"/>
      <c r="Q3523" s="36"/>
      <c r="R3523" s="36"/>
    </row>
    <row r="3524" spans="6:18" ht="15" customHeight="1">
      <c r="F3524" s="35"/>
      <c r="G3524" s="35"/>
      <c r="H3524" s="35"/>
      <c r="I3524" s="35"/>
      <c r="J3524" s="35"/>
      <c r="K3524" s="35"/>
      <c r="L3524" s="35"/>
      <c r="M3524" s="39"/>
      <c r="N3524" s="35"/>
      <c r="O3524" s="35"/>
      <c r="P3524" s="35"/>
      <c r="Q3524" s="36"/>
      <c r="R3524" s="36"/>
    </row>
    <row r="3525" spans="6:18" ht="15" customHeight="1">
      <c r="F3525" s="35"/>
      <c r="G3525" s="35"/>
      <c r="H3525" s="35"/>
      <c r="I3525" s="35"/>
      <c r="J3525" s="35"/>
      <c r="K3525" s="35"/>
      <c r="L3525" s="35"/>
      <c r="M3525" s="39"/>
      <c r="N3525" s="35"/>
      <c r="O3525" s="35"/>
      <c r="P3525" s="35"/>
      <c r="Q3525" s="36"/>
      <c r="R3525" s="36"/>
    </row>
    <row r="3526" spans="6:18" ht="15" customHeight="1">
      <c r="F3526" s="35"/>
      <c r="G3526" s="35"/>
      <c r="H3526" s="35"/>
      <c r="I3526" s="35"/>
      <c r="J3526" s="35"/>
      <c r="K3526" s="35"/>
      <c r="L3526" s="35"/>
      <c r="M3526" s="39"/>
      <c r="N3526" s="35"/>
      <c r="O3526" s="35"/>
      <c r="P3526" s="35"/>
      <c r="Q3526" s="36"/>
      <c r="R3526" s="36"/>
    </row>
    <row r="3527" spans="6:18" ht="15" customHeight="1">
      <c r="F3527" s="35"/>
      <c r="G3527" s="35"/>
      <c r="H3527" s="35"/>
      <c r="I3527" s="35"/>
      <c r="J3527" s="35"/>
      <c r="K3527" s="35"/>
      <c r="L3527" s="35"/>
      <c r="M3527" s="39"/>
      <c r="N3527" s="35"/>
      <c r="O3527" s="35"/>
      <c r="P3527" s="35"/>
      <c r="Q3527" s="36"/>
      <c r="R3527" s="36"/>
    </row>
    <row r="3528" spans="6:18" ht="15" customHeight="1">
      <c r="F3528" s="35"/>
      <c r="G3528" s="35"/>
      <c r="H3528" s="35"/>
      <c r="I3528" s="35"/>
      <c r="J3528" s="35"/>
      <c r="K3528" s="35"/>
      <c r="L3528" s="35"/>
      <c r="M3528" s="39"/>
      <c r="N3528" s="35"/>
      <c r="O3528" s="35"/>
      <c r="P3528" s="35"/>
      <c r="Q3528" s="36"/>
      <c r="R3528" s="36"/>
    </row>
    <row r="3529" spans="6:18" ht="15" customHeight="1">
      <c r="F3529" s="35"/>
      <c r="G3529" s="35"/>
      <c r="H3529" s="35"/>
      <c r="I3529" s="35"/>
      <c r="J3529" s="35"/>
      <c r="K3529" s="35"/>
      <c r="L3529" s="35"/>
      <c r="M3529" s="39"/>
      <c r="N3529" s="35"/>
      <c r="O3529" s="35"/>
      <c r="P3529" s="35"/>
      <c r="Q3529" s="36"/>
      <c r="R3529" s="36"/>
    </row>
    <row r="3530" spans="6:18" ht="15" customHeight="1">
      <c r="F3530" s="35"/>
      <c r="G3530" s="35"/>
      <c r="H3530" s="35"/>
      <c r="I3530" s="35"/>
      <c r="J3530" s="35"/>
      <c r="K3530" s="35"/>
      <c r="L3530" s="35"/>
      <c r="M3530" s="39"/>
      <c r="N3530" s="35"/>
      <c r="O3530" s="35"/>
      <c r="P3530" s="35"/>
      <c r="Q3530" s="36"/>
      <c r="R3530" s="36"/>
    </row>
    <row r="3531" spans="6:18" ht="15" customHeight="1">
      <c r="F3531" s="35"/>
      <c r="G3531" s="35"/>
      <c r="H3531" s="35"/>
      <c r="I3531" s="35"/>
      <c r="J3531" s="35"/>
      <c r="K3531" s="35"/>
      <c r="L3531" s="35"/>
      <c r="M3531" s="39"/>
      <c r="N3531" s="35"/>
      <c r="O3531" s="35"/>
      <c r="P3531" s="35"/>
      <c r="Q3531" s="36"/>
      <c r="R3531" s="36"/>
    </row>
    <row r="3532" spans="6:18" ht="15" customHeight="1">
      <c r="F3532" s="35"/>
      <c r="G3532" s="35"/>
      <c r="H3532" s="35"/>
      <c r="I3532" s="35"/>
      <c r="J3532" s="35"/>
      <c r="K3532" s="35"/>
      <c r="L3532" s="35"/>
      <c r="M3532" s="39"/>
      <c r="N3532" s="35"/>
      <c r="O3532" s="35"/>
      <c r="P3532" s="35"/>
      <c r="Q3532" s="36"/>
      <c r="R3532" s="36"/>
    </row>
    <row r="3533" spans="6:18" ht="15" customHeight="1">
      <c r="F3533" s="35"/>
      <c r="G3533" s="35"/>
      <c r="H3533" s="35"/>
      <c r="I3533" s="35"/>
      <c r="J3533" s="35"/>
      <c r="K3533" s="35"/>
      <c r="L3533" s="35"/>
      <c r="M3533" s="39"/>
      <c r="N3533" s="35"/>
      <c r="O3533" s="35"/>
      <c r="P3533" s="35"/>
      <c r="Q3533" s="36"/>
      <c r="R3533" s="36"/>
    </row>
    <row r="3534" spans="6:18" ht="15" customHeight="1">
      <c r="F3534" s="35"/>
      <c r="G3534" s="35"/>
      <c r="H3534" s="35"/>
      <c r="I3534" s="35"/>
      <c r="J3534" s="35"/>
      <c r="K3534" s="35"/>
      <c r="L3534" s="35"/>
      <c r="M3534" s="39"/>
      <c r="N3534" s="35"/>
      <c r="O3534" s="35"/>
      <c r="P3534" s="35"/>
      <c r="Q3534" s="36"/>
      <c r="R3534" s="36"/>
    </row>
    <row r="3535" spans="6:18" ht="15" customHeight="1">
      <c r="F3535" s="35"/>
      <c r="G3535" s="35"/>
      <c r="H3535" s="35"/>
      <c r="I3535" s="35"/>
      <c r="J3535" s="35"/>
      <c r="K3535" s="35"/>
      <c r="L3535" s="35"/>
      <c r="M3535" s="39"/>
      <c r="N3535" s="35"/>
      <c r="O3535" s="35"/>
      <c r="P3535" s="35"/>
      <c r="Q3535" s="36"/>
      <c r="R3535" s="36"/>
    </row>
    <row r="3536" spans="6:18" ht="15" customHeight="1">
      <c r="F3536" s="35"/>
      <c r="G3536" s="35"/>
      <c r="H3536" s="35"/>
      <c r="I3536" s="35"/>
      <c r="J3536" s="35"/>
      <c r="K3536" s="35"/>
      <c r="L3536" s="35"/>
      <c r="M3536" s="39"/>
      <c r="N3536" s="35"/>
      <c r="O3536" s="35"/>
      <c r="P3536" s="35"/>
      <c r="Q3536" s="36"/>
      <c r="R3536" s="36"/>
    </row>
    <row r="3537" spans="6:18" ht="15" customHeight="1">
      <c r="F3537" s="35"/>
      <c r="G3537" s="35"/>
      <c r="H3537" s="35"/>
      <c r="I3537" s="35"/>
      <c r="J3537" s="35"/>
      <c r="K3537" s="35"/>
      <c r="L3537" s="35"/>
      <c r="M3537" s="39"/>
      <c r="N3537" s="35"/>
      <c r="O3537" s="35"/>
      <c r="P3537" s="35"/>
      <c r="Q3537" s="36"/>
      <c r="R3537" s="36"/>
    </row>
    <row r="3538" spans="6:18" ht="15" customHeight="1">
      <c r="F3538" s="35"/>
      <c r="G3538" s="35"/>
      <c r="H3538" s="35"/>
      <c r="I3538" s="35"/>
      <c r="J3538" s="35"/>
      <c r="K3538" s="35"/>
      <c r="L3538" s="35"/>
      <c r="M3538" s="39"/>
      <c r="N3538" s="35"/>
      <c r="O3538" s="35"/>
      <c r="P3538" s="35"/>
      <c r="Q3538" s="36"/>
      <c r="R3538" s="36"/>
    </row>
    <row r="3539" spans="6:18" ht="15" customHeight="1">
      <c r="F3539" s="35"/>
      <c r="G3539" s="35"/>
      <c r="H3539" s="35"/>
      <c r="I3539" s="35"/>
      <c r="J3539" s="35"/>
      <c r="K3539" s="35"/>
      <c r="L3539" s="35"/>
      <c r="M3539" s="39"/>
      <c r="N3539" s="35"/>
      <c r="O3539" s="35"/>
      <c r="P3539" s="35"/>
      <c r="Q3539" s="36"/>
      <c r="R3539" s="36"/>
    </row>
    <row r="3540" spans="6:18" ht="15" customHeight="1">
      <c r="F3540" s="35"/>
      <c r="G3540" s="35"/>
      <c r="H3540" s="35"/>
      <c r="I3540" s="35"/>
      <c r="J3540" s="35"/>
      <c r="K3540" s="35"/>
      <c r="L3540" s="35"/>
      <c r="M3540" s="39"/>
      <c r="N3540" s="35"/>
      <c r="O3540" s="35"/>
      <c r="P3540" s="35"/>
      <c r="Q3540" s="36"/>
      <c r="R3540" s="36"/>
    </row>
    <row r="3541" spans="6:18" ht="15" customHeight="1">
      <c r="F3541" s="35"/>
      <c r="G3541" s="35"/>
      <c r="H3541" s="35"/>
      <c r="I3541" s="35"/>
      <c r="J3541" s="35"/>
      <c r="K3541" s="35"/>
      <c r="L3541" s="35"/>
      <c r="M3541" s="39"/>
      <c r="N3541" s="35"/>
      <c r="O3541" s="35"/>
      <c r="P3541" s="35"/>
      <c r="Q3541" s="36"/>
      <c r="R3541" s="36"/>
    </row>
    <row r="3542" spans="6:18" ht="15" customHeight="1">
      <c r="F3542" s="35"/>
      <c r="G3542" s="35"/>
      <c r="H3542" s="35"/>
      <c r="I3542" s="35"/>
      <c r="J3542" s="35"/>
      <c r="K3542" s="35"/>
      <c r="L3542" s="35"/>
      <c r="M3542" s="39"/>
      <c r="N3542" s="35"/>
      <c r="O3542" s="35"/>
      <c r="P3542" s="35"/>
      <c r="Q3542" s="36"/>
      <c r="R3542" s="36"/>
    </row>
    <row r="3543" spans="6:18" ht="15" customHeight="1">
      <c r="F3543" s="35"/>
      <c r="G3543" s="35"/>
      <c r="H3543" s="35"/>
      <c r="I3543" s="35"/>
      <c r="J3543" s="35"/>
      <c r="K3543" s="35"/>
      <c r="L3543" s="35"/>
      <c r="M3543" s="39"/>
      <c r="N3543" s="35"/>
      <c r="O3543" s="35"/>
      <c r="P3543" s="35"/>
      <c r="Q3543" s="36"/>
      <c r="R3543" s="36"/>
    </row>
    <row r="3544" spans="6:18" ht="15" customHeight="1">
      <c r="F3544" s="35"/>
      <c r="G3544" s="35"/>
      <c r="H3544" s="35"/>
      <c r="I3544" s="35"/>
      <c r="J3544" s="35"/>
      <c r="K3544" s="35"/>
      <c r="L3544" s="35"/>
      <c r="M3544" s="39"/>
      <c r="N3544" s="35"/>
      <c r="O3544" s="35"/>
      <c r="P3544" s="35"/>
      <c r="Q3544" s="36"/>
      <c r="R3544" s="36"/>
    </row>
    <row r="3545" spans="6:18" ht="15" customHeight="1">
      <c r="F3545" s="35"/>
      <c r="G3545" s="35"/>
      <c r="H3545" s="35"/>
      <c r="I3545" s="35"/>
      <c r="J3545" s="35"/>
      <c r="K3545" s="35"/>
      <c r="L3545" s="35"/>
      <c r="M3545" s="39"/>
      <c r="N3545" s="35"/>
      <c r="O3545" s="35"/>
      <c r="P3545" s="35"/>
      <c r="Q3545" s="36"/>
      <c r="R3545" s="36"/>
    </row>
    <row r="3546" spans="6:18" ht="15" customHeight="1">
      <c r="F3546" s="35"/>
      <c r="G3546" s="35"/>
      <c r="H3546" s="35"/>
      <c r="I3546" s="35"/>
      <c r="J3546" s="35"/>
      <c r="K3546" s="35"/>
      <c r="L3546" s="35"/>
      <c r="M3546" s="39"/>
      <c r="N3546" s="35"/>
      <c r="O3546" s="35"/>
      <c r="P3546" s="35"/>
      <c r="Q3546" s="36"/>
      <c r="R3546" s="36"/>
    </row>
    <row r="3547" spans="6:18" ht="15" customHeight="1">
      <c r="F3547" s="35"/>
      <c r="G3547" s="35"/>
      <c r="H3547" s="35"/>
      <c r="I3547" s="35"/>
      <c r="J3547" s="35"/>
      <c r="K3547" s="35"/>
      <c r="L3547" s="35"/>
      <c r="M3547" s="39"/>
      <c r="N3547" s="35"/>
      <c r="O3547" s="35"/>
      <c r="P3547" s="35"/>
      <c r="Q3547" s="36"/>
      <c r="R3547" s="36"/>
    </row>
    <row r="3548" spans="6:18" ht="15" customHeight="1">
      <c r="F3548" s="35"/>
      <c r="G3548" s="35"/>
      <c r="H3548" s="35"/>
      <c r="I3548" s="35"/>
      <c r="J3548" s="35"/>
      <c r="K3548" s="35"/>
      <c r="L3548" s="35"/>
      <c r="M3548" s="39"/>
      <c r="N3548" s="35"/>
      <c r="O3548" s="35"/>
      <c r="P3548" s="35"/>
      <c r="Q3548" s="36"/>
      <c r="R3548" s="36"/>
    </row>
    <row r="3549" spans="6:18" ht="15" customHeight="1">
      <c r="F3549" s="35"/>
      <c r="G3549" s="35"/>
      <c r="H3549" s="35"/>
      <c r="I3549" s="35"/>
      <c r="J3549" s="35"/>
      <c r="K3549" s="35"/>
      <c r="L3549" s="35"/>
      <c r="M3549" s="39"/>
      <c r="N3549" s="35"/>
      <c r="O3549" s="35"/>
      <c r="P3549" s="35"/>
      <c r="Q3549" s="36"/>
      <c r="R3549" s="36"/>
    </row>
    <row r="3550" spans="6:18" ht="15" customHeight="1">
      <c r="F3550" s="35"/>
      <c r="G3550" s="35"/>
      <c r="H3550" s="35"/>
      <c r="I3550" s="35"/>
      <c r="J3550" s="35"/>
      <c r="K3550" s="35"/>
      <c r="L3550" s="35"/>
      <c r="M3550" s="39"/>
      <c r="N3550" s="35"/>
      <c r="O3550" s="35"/>
      <c r="P3550" s="35"/>
      <c r="Q3550" s="36"/>
      <c r="R3550" s="36"/>
    </row>
    <row r="3551" spans="6:18" ht="15" customHeight="1">
      <c r="F3551" s="35"/>
      <c r="G3551" s="35"/>
      <c r="H3551" s="35"/>
      <c r="I3551" s="35"/>
      <c r="J3551" s="35"/>
      <c r="K3551" s="35"/>
      <c r="L3551" s="35"/>
      <c r="M3551" s="39"/>
      <c r="N3551" s="35"/>
      <c r="O3551" s="35"/>
      <c r="P3551" s="35"/>
      <c r="Q3551" s="36"/>
      <c r="R3551" s="36"/>
    </row>
    <row r="3552" spans="6:18" ht="15" customHeight="1">
      <c r="F3552" s="35"/>
      <c r="G3552" s="35"/>
      <c r="H3552" s="35"/>
      <c r="I3552" s="35"/>
      <c r="J3552" s="35"/>
      <c r="K3552" s="35"/>
      <c r="L3552" s="35"/>
      <c r="M3552" s="39"/>
      <c r="N3552" s="35"/>
      <c r="O3552" s="35"/>
      <c r="P3552" s="35"/>
      <c r="Q3552" s="36"/>
      <c r="R3552" s="36"/>
    </row>
    <row r="3553" spans="6:18" ht="15" customHeight="1">
      <c r="F3553" s="35"/>
      <c r="G3553" s="35"/>
      <c r="H3553" s="35"/>
      <c r="I3553" s="35"/>
      <c r="J3553" s="35"/>
      <c r="K3553" s="35"/>
      <c r="L3553" s="35"/>
      <c r="M3553" s="39"/>
      <c r="N3553" s="35"/>
      <c r="O3553" s="35"/>
      <c r="P3553" s="35"/>
      <c r="Q3553" s="36"/>
      <c r="R3553" s="36"/>
    </row>
    <row r="3554" spans="6:18" ht="15" customHeight="1">
      <c r="F3554" s="35"/>
      <c r="G3554" s="35"/>
      <c r="H3554" s="35"/>
      <c r="I3554" s="35"/>
      <c r="J3554" s="35"/>
      <c r="K3554" s="35"/>
      <c r="L3554" s="35"/>
      <c r="M3554" s="39"/>
      <c r="N3554" s="35"/>
      <c r="O3554" s="35"/>
      <c r="P3554" s="35"/>
      <c r="Q3554" s="36"/>
      <c r="R3554" s="36"/>
    </row>
    <row r="3555" spans="6:18" ht="15" customHeight="1">
      <c r="F3555" s="35"/>
      <c r="G3555" s="35"/>
      <c r="H3555" s="35"/>
      <c r="I3555" s="35"/>
      <c r="J3555" s="35"/>
      <c r="K3555" s="35"/>
      <c r="L3555" s="35"/>
      <c r="M3555" s="39"/>
      <c r="N3555" s="35"/>
      <c r="O3555" s="35"/>
      <c r="P3555" s="35"/>
      <c r="Q3555" s="36"/>
      <c r="R3555" s="36"/>
    </row>
    <row r="3556" spans="6:18" ht="15" customHeight="1">
      <c r="F3556" s="35"/>
      <c r="G3556" s="35"/>
      <c r="H3556" s="35"/>
      <c r="I3556" s="35"/>
      <c r="J3556" s="35"/>
      <c r="K3556" s="35"/>
      <c r="L3556" s="35"/>
      <c r="M3556" s="39"/>
      <c r="N3556" s="35"/>
      <c r="O3556" s="35"/>
      <c r="P3556" s="35"/>
      <c r="Q3556" s="36"/>
      <c r="R3556" s="36"/>
    </row>
    <row r="3557" spans="6:18" ht="15" customHeight="1">
      <c r="F3557" s="35"/>
      <c r="G3557" s="35"/>
      <c r="H3557" s="35"/>
      <c r="I3557" s="35"/>
      <c r="J3557" s="35"/>
      <c r="K3557" s="35"/>
      <c r="L3557" s="35"/>
      <c r="M3557" s="39"/>
      <c r="N3557" s="35"/>
      <c r="O3557" s="35"/>
      <c r="P3557" s="35"/>
      <c r="Q3557" s="36"/>
      <c r="R3557" s="36"/>
    </row>
    <row r="3558" spans="6:18" ht="15" customHeight="1">
      <c r="F3558" s="35"/>
      <c r="G3558" s="35"/>
      <c r="H3558" s="35"/>
      <c r="I3558" s="35"/>
      <c r="J3558" s="35"/>
      <c r="K3558" s="35"/>
      <c r="L3558" s="35"/>
      <c r="M3558" s="39"/>
      <c r="N3558" s="35"/>
      <c r="O3558" s="35"/>
      <c r="P3558" s="35"/>
      <c r="Q3558" s="36"/>
      <c r="R3558" s="36"/>
    </row>
    <row r="3559" spans="6:18" ht="15" customHeight="1">
      <c r="F3559" s="35"/>
      <c r="G3559" s="35"/>
      <c r="H3559" s="35"/>
      <c r="I3559" s="35"/>
      <c r="J3559" s="35"/>
      <c r="K3559" s="35"/>
      <c r="L3559" s="35"/>
      <c r="M3559" s="39"/>
      <c r="N3559" s="35"/>
      <c r="O3559" s="35"/>
      <c r="P3559" s="35"/>
      <c r="Q3559" s="36"/>
      <c r="R3559" s="36"/>
    </row>
    <row r="3560" spans="6:18" ht="15" customHeight="1">
      <c r="F3560" s="35"/>
      <c r="G3560" s="35"/>
      <c r="H3560" s="35"/>
      <c r="I3560" s="35"/>
      <c r="J3560" s="35"/>
      <c r="K3560" s="35"/>
      <c r="L3560" s="35"/>
      <c r="M3560" s="39"/>
      <c r="N3560" s="35"/>
      <c r="O3560" s="35"/>
      <c r="P3560" s="35"/>
      <c r="Q3560" s="36"/>
      <c r="R3560" s="36"/>
    </row>
    <row r="3561" spans="6:18" ht="15" customHeight="1">
      <c r="F3561" s="35"/>
      <c r="G3561" s="35"/>
      <c r="H3561" s="35"/>
      <c r="I3561" s="35"/>
      <c r="J3561" s="35"/>
      <c r="K3561" s="35"/>
      <c r="L3561" s="35"/>
      <c r="M3561" s="39"/>
      <c r="N3561" s="35"/>
      <c r="O3561" s="35"/>
      <c r="P3561" s="35"/>
      <c r="Q3561" s="36"/>
      <c r="R3561" s="36"/>
    </row>
    <row r="3562" spans="6:18" ht="15" customHeight="1">
      <c r="F3562" s="35"/>
      <c r="G3562" s="35"/>
      <c r="H3562" s="35"/>
      <c r="I3562" s="35"/>
      <c r="J3562" s="35"/>
      <c r="K3562" s="35"/>
      <c r="L3562" s="35"/>
      <c r="M3562" s="39"/>
      <c r="N3562" s="35"/>
      <c r="O3562" s="35"/>
      <c r="P3562" s="35"/>
      <c r="Q3562" s="36"/>
      <c r="R3562" s="36"/>
    </row>
    <row r="3563" spans="6:18" ht="15" customHeight="1">
      <c r="F3563" s="35"/>
      <c r="G3563" s="35"/>
      <c r="H3563" s="35"/>
      <c r="I3563" s="35"/>
      <c r="J3563" s="35"/>
      <c r="K3563" s="35"/>
      <c r="L3563" s="35"/>
      <c r="M3563" s="39"/>
      <c r="N3563" s="35"/>
      <c r="O3563" s="35"/>
      <c r="P3563" s="35"/>
      <c r="Q3563" s="36"/>
      <c r="R3563" s="36"/>
    </row>
    <row r="3564" spans="6:18" ht="15" customHeight="1">
      <c r="F3564" s="35"/>
      <c r="G3564" s="35"/>
      <c r="H3564" s="35"/>
      <c r="I3564" s="35"/>
      <c r="J3564" s="35"/>
      <c r="K3564" s="35"/>
      <c r="L3564" s="35"/>
      <c r="M3564" s="39"/>
      <c r="N3564" s="35"/>
      <c r="O3564" s="35"/>
      <c r="P3564" s="35"/>
      <c r="Q3564" s="36"/>
      <c r="R3564" s="36"/>
    </row>
    <row r="3565" spans="6:18" ht="15" customHeight="1">
      <c r="F3565" s="35"/>
      <c r="G3565" s="35"/>
      <c r="H3565" s="35"/>
      <c r="I3565" s="35"/>
      <c r="J3565" s="35"/>
      <c r="K3565" s="35"/>
      <c r="L3565" s="35"/>
      <c r="M3565" s="39"/>
      <c r="N3565" s="35"/>
      <c r="O3565" s="35"/>
      <c r="P3565" s="35"/>
      <c r="Q3565" s="36"/>
      <c r="R3565" s="36"/>
    </row>
    <row r="3566" spans="6:18" ht="15" customHeight="1">
      <c r="F3566" s="35"/>
      <c r="G3566" s="35"/>
      <c r="H3566" s="35"/>
      <c r="I3566" s="35"/>
      <c r="J3566" s="35"/>
      <c r="K3566" s="35"/>
      <c r="L3566" s="35"/>
      <c r="M3566" s="39"/>
      <c r="N3566" s="35"/>
      <c r="O3566" s="35"/>
      <c r="P3566" s="35"/>
      <c r="Q3566" s="36"/>
      <c r="R3566" s="36"/>
    </row>
    <row r="3567" spans="6:18" ht="15" customHeight="1">
      <c r="F3567" s="35"/>
      <c r="G3567" s="35"/>
      <c r="H3567" s="35"/>
      <c r="I3567" s="35"/>
      <c r="J3567" s="35"/>
      <c r="K3567" s="35"/>
      <c r="L3567" s="35"/>
      <c r="M3567" s="39"/>
      <c r="N3567" s="35"/>
      <c r="O3567" s="35"/>
      <c r="P3567" s="35"/>
      <c r="Q3567" s="36"/>
      <c r="R3567" s="36"/>
    </row>
    <row r="3568" spans="6:18" ht="15" customHeight="1">
      <c r="F3568" s="35"/>
      <c r="G3568" s="35"/>
      <c r="H3568" s="35"/>
      <c r="I3568" s="35"/>
      <c r="J3568" s="35"/>
      <c r="K3568" s="35"/>
      <c r="L3568" s="35"/>
      <c r="M3568" s="39"/>
      <c r="N3568" s="35"/>
      <c r="O3568" s="35"/>
      <c r="P3568" s="35"/>
      <c r="Q3568" s="36"/>
      <c r="R3568" s="36"/>
    </row>
    <row r="3569" spans="6:18" ht="15" customHeight="1">
      <c r="F3569" s="35"/>
      <c r="G3569" s="35"/>
      <c r="H3569" s="35"/>
      <c r="I3569" s="35"/>
      <c r="J3569" s="35"/>
      <c r="K3569" s="35"/>
      <c r="L3569" s="35"/>
      <c r="M3569" s="39"/>
      <c r="N3569" s="35"/>
      <c r="O3569" s="35"/>
      <c r="P3569" s="35"/>
      <c r="Q3569" s="36"/>
      <c r="R3569" s="36"/>
    </row>
    <row r="3570" spans="6:18" ht="15" customHeight="1">
      <c r="F3570" s="35"/>
      <c r="G3570" s="35"/>
      <c r="H3570" s="35"/>
      <c r="I3570" s="35"/>
      <c r="J3570" s="35"/>
      <c r="K3570" s="35"/>
      <c r="L3570" s="35"/>
      <c r="M3570" s="39"/>
      <c r="N3570" s="35"/>
      <c r="O3570" s="35"/>
      <c r="P3570" s="35"/>
      <c r="Q3570" s="36"/>
      <c r="R3570" s="36"/>
    </row>
    <row r="3571" spans="6:18" ht="15" customHeight="1">
      <c r="F3571" s="35"/>
      <c r="G3571" s="35"/>
      <c r="H3571" s="35"/>
      <c r="I3571" s="35"/>
      <c r="J3571" s="35"/>
      <c r="K3571" s="35"/>
      <c r="L3571" s="35"/>
      <c r="M3571" s="39"/>
      <c r="N3571" s="35"/>
      <c r="O3571" s="35"/>
      <c r="P3571" s="35"/>
      <c r="Q3571" s="36"/>
      <c r="R3571" s="36"/>
    </row>
    <row r="3572" spans="6:18" ht="15" customHeight="1">
      <c r="F3572" s="35"/>
      <c r="G3572" s="35"/>
      <c r="H3572" s="35"/>
      <c r="I3572" s="35"/>
      <c r="J3572" s="35"/>
      <c r="K3572" s="35"/>
      <c r="L3572" s="35"/>
      <c r="M3572" s="39"/>
      <c r="N3572" s="35"/>
      <c r="O3572" s="35"/>
      <c r="P3572" s="35"/>
      <c r="Q3572" s="36"/>
      <c r="R3572" s="36"/>
    </row>
    <row r="3573" spans="6:18" ht="15" customHeight="1">
      <c r="F3573" s="35"/>
      <c r="G3573" s="35"/>
      <c r="H3573" s="35"/>
      <c r="I3573" s="35"/>
      <c r="J3573" s="35"/>
      <c r="K3573" s="35"/>
      <c r="L3573" s="35"/>
      <c r="M3573" s="39"/>
      <c r="N3573" s="35"/>
      <c r="O3573" s="35"/>
      <c r="P3573" s="35"/>
      <c r="Q3573" s="36"/>
      <c r="R3573" s="36"/>
    </row>
    <row r="3574" spans="6:18" ht="15" customHeight="1">
      <c r="F3574" s="35"/>
      <c r="G3574" s="35"/>
      <c r="H3574" s="35"/>
      <c r="I3574" s="35"/>
      <c r="J3574" s="35"/>
      <c r="K3574" s="35"/>
      <c r="L3574" s="35"/>
      <c r="M3574" s="39"/>
      <c r="N3574" s="35"/>
      <c r="O3574" s="35"/>
      <c r="P3574" s="35"/>
      <c r="Q3574" s="36"/>
      <c r="R3574" s="36"/>
    </row>
    <row r="3575" spans="6:18" ht="15" customHeight="1">
      <c r="F3575" s="35"/>
      <c r="G3575" s="35"/>
      <c r="H3575" s="35"/>
      <c r="I3575" s="35"/>
      <c r="J3575" s="35"/>
      <c r="K3575" s="35"/>
      <c r="L3575" s="35"/>
      <c r="M3575" s="39"/>
      <c r="N3575" s="35"/>
      <c r="O3575" s="35"/>
      <c r="P3575" s="35"/>
      <c r="Q3575" s="36"/>
      <c r="R3575" s="36"/>
    </row>
    <row r="3576" spans="6:18" ht="15" customHeight="1">
      <c r="F3576" s="35"/>
      <c r="G3576" s="35"/>
      <c r="H3576" s="35"/>
      <c r="I3576" s="35"/>
      <c r="J3576" s="35"/>
      <c r="K3576" s="35"/>
      <c r="L3576" s="35"/>
      <c r="M3576" s="39"/>
      <c r="N3576" s="35"/>
      <c r="O3576" s="35"/>
      <c r="P3576" s="35"/>
      <c r="Q3576" s="36"/>
      <c r="R3576" s="36"/>
    </row>
    <row r="3577" spans="6:18" ht="15" customHeight="1">
      <c r="F3577" s="35"/>
      <c r="G3577" s="35"/>
      <c r="H3577" s="35"/>
      <c r="I3577" s="35"/>
      <c r="J3577" s="35"/>
      <c r="K3577" s="35"/>
      <c r="L3577" s="35"/>
      <c r="M3577" s="39"/>
      <c r="N3577" s="35"/>
      <c r="O3577" s="35"/>
      <c r="P3577" s="35"/>
      <c r="Q3577" s="36"/>
      <c r="R3577" s="36"/>
    </row>
    <row r="3578" spans="6:18" ht="15" customHeight="1">
      <c r="F3578" s="35"/>
      <c r="G3578" s="35"/>
      <c r="H3578" s="35"/>
      <c r="I3578" s="35"/>
      <c r="J3578" s="35"/>
      <c r="K3578" s="35"/>
      <c r="L3578" s="35"/>
      <c r="M3578" s="39"/>
      <c r="N3578" s="35"/>
      <c r="O3578" s="35"/>
      <c r="P3578" s="35"/>
      <c r="Q3578" s="36"/>
      <c r="R3578" s="36"/>
    </row>
    <row r="3579" spans="6:18" ht="15" customHeight="1">
      <c r="F3579" s="35"/>
      <c r="G3579" s="35"/>
      <c r="H3579" s="35"/>
      <c r="I3579" s="35"/>
      <c r="J3579" s="35"/>
      <c r="K3579" s="35"/>
      <c r="L3579" s="35"/>
      <c r="M3579" s="39"/>
      <c r="N3579" s="35"/>
      <c r="O3579" s="35"/>
      <c r="P3579" s="35"/>
      <c r="Q3579" s="36"/>
      <c r="R3579" s="36"/>
    </row>
    <row r="3580" spans="6:18" ht="15" customHeight="1">
      <c r="F3580" s="35"/>
      <c r="G3580" s="35"/>
      <c r="H3580" s="35"/>
      <c r="I3580" s="35"/>
      <c r="J3580" s="35"/>
      <c r="K3580" s="35"/>
      <c r="L3580" s="35"/>
      <c r="M3580" s="39"/>
      <c r="N3580" s="35"/>
      <c r="O3580" s="35"/>
      <c r="P3580" s="35"/>
      <c r="Q3580" s="36"/>
      <c r="R3580" s="36"/>
    </row>
    <row r="3581" spans="6:18" ht="15" customHeight="1">
      <c r="F3581" s="35"/>
      <c r="G3581" s="35"/>
      <c r="H3581" s="35"/>
      <c r="I3581" s="35"/>
      <c r="J3581" s="35"/>
      <c r="K3581" s="35"/>
      <c r="L3581" s="35"/>
      <c r="M3581" s="39"/>
      <c r="N3581" s="35"/>
      <c r="O3581" s="35"/>
      <c r="P3581" s="35"/>
      <c r="Q3581" s="36"/>
      <c r="R3581" s="36"/>
    </row>
    <row r="3582" spans="6:18" ht="15" customHeight="1">
      <c r="F3582" s="35"/>
      <c r="G3582" s="35"/>
      <c r="H3582" s="35"/>
      <c r="I3582" s="35"/>
      <c r="J3582" s="35"/>
      <c r="K3582" s="35"/>
      <c r="L3582" s="35"/>
      <c r="M3582" s="39"/>
      <c r="N3582" s="35"/>
      <c r="O3582" s="35"/>
      <c r="P3582" s="35"/>
      <c r="Q3582" s="36"/>
      <c r="R3582" s="36"/>
    </row>
    <row r="3583" spans="6:18" ht="15" customHeight="1">
      <c r="F3583" s="35"/>
      <c r="G3583" s="35"/>
      <c r="H3583" s="35"/>
      <c r="I3583" s="35"/>
      <c r="J3583" s="35"/>
      <c r="K3583" s="35"/>
      <c r="L3583" s="35"/>
      <c r="M3583" s="39"/>
      <c r="N3583" s="35"/>
      <c r="O3583" s="35"/>
      <c r="P3583" s="35"/>
      <c r="Q3583" s="36"/>
      <c r="R3583" s="36"/>
    </row>
    <row r="3584" spans="6:18" ht="15" customHeight="1">
      <c r="F3584" s="35"/>
      <c r="G3584" s="35"/>
      <c r="H3584" s="35"/>
      <c r="I3584" s="35"/>
      <c r="J3584" s="35"/>
      <c r="K3584" s="35"/>
      <c r="L3584" s="35"/>
      <c r="M3584" s="39"/>
      <c r="N3584" s="35"/>
      <c r="O3584" s="35"/>
      <c r="P3584" s="35"/>
      <c r="Q3584" s="36"/>
      <c r="R3584" s="36"/>
    </row>
    <row r="3585" spans="6:18" ht="15" customHeight="1">
      <c r="F3585" s="35"/>
      <c r="G3585" s="35"/>
      <c r="H3585" s="35"/>
      <c r="I3585" s="35"/>
      <c r="J3585" s="35"/>
      <c r="K3585" s="35"/>
      <c r="L3585" s="35"/>
      <c r="M3585" s="39"/>
      <c r="N3585" s="35"/>
      <c r="O3585" s="35"/>
      <c r="P3585" s="35"/>
      <c r="Q3585" s="36"/>
      <c r="R3585" s="36"/>
    </row>
    <row r="3586" spans="6:18" ht="15" customHeight="1">
      <c r="F3586" s="35"/>
      <c r="G3586" s="35"/>
      <c r="H3586" s="35"/>
      <c r="I3586" s="35"/>
      <c r="J3586" s="35"/>
      <c r="K3586" s="35"/>
      <c r="L3586" s="35"/>
      <c r="M3586" s="39"/>
      <c r="N3586" s="35"/>
      <c r="O3586" s="35"/>
      <c r="P3586" s="35"/>
      <c r="Q3586" s="36"/>
      <c r="R3586" s="36"/>
    </row>
    <row r="3587" spans="6:18" ht="15" customHeight="1">
      <c r="F3587" s="35"/>
      <c r="G3587" s="35"/>
      <c r="H3587" s="35"/>
      <c r="I3587" s="35"/>
      <c r="J3587" s="35"/>
      <c r="K3587" s="35"/>
      <c r="L3587" s="35"/>
      <c r="M3587" s="39"/>
      <c r="N3587" s="35"/>
      <c r="O3587" s="35"/>
      <c r="P3587" s="35"/>
      <c r="Q3587" s="36"/>
      <c r="R3587" s="36"/>
    </row>
    <row r="3588" spans="6:18" ht="15" customHeight="1">
      <c r="F3588" s="35"/>
      <c r="G3588" s="35"/>
      <c r="H3588" s="35"/>
      <c r="I3588" s="35"/>
      <c r="J3588" s="35"/>
      <c r="K3588" s="35"/>
      <c r="L3588" s="35"/>
      <c r="M3588" s="39"/>
      <c r="N3588" s="35"/>
      <c r="O3588" s="35"/>
      <c r="P3588" s="35"/>
      <c r="Q3588" s="36"/>
      <c r="R3588" s="36"/>
    </row>
    <row r="3589" spans="6:18" ht="15" customHeight="1">
      <c r="F3589" s="35"/>
      <c r="G3589" s="35"/>
      <c r="H3589" s="35"/>
      <c r="I3589" s="35"/>
      <c r="J3589" s="35"/>
      <c r="K3589" s="35"/>
      <c r="L3589" s="35"/>
      <c r="M3589" s="39"/>
      <c r="N3589" s="35"/>
      <c r="O3589" s="35"/>
      <c r="P3589" s="35"/>
      <c r="Q3589" s="36"/>
      <c r="R3589" s="36"/>
    </row>
    <row r="3590" spans="6:18" ht="15" customHeight="1">
      <c r="F3590" s="35"/>
      <c r="G3590" s="35"/>
      <c r="H3590" s="35"/>
      <c r="I3590" s="35"/>
      <c r="J3590" s="35"/>
      <c r="K3590" s="35"/>
      <c r="L3590" s="35"/>
      <c r="M3590" s="39"/>
      <c r="N3590" s="35"/>
      <c r="O3590" s="35"/>
      <c r="P3590" s="35"/>
      <c r="Q3590" s="36"/>
      <c r="R3590" s="36"/>
    </row>
    <row r="3591" spans="6:18" ht="15" customHeight="1">
      <c r="F3591" s="35"/>
      <c r="G3591" s="35"/>
      <c r="H3591" s="35"/>
      <c r="I3591" s="35"/>
      <c r="J3591" s="35"/>
      <c r="K3591" s="35"/>
      <c r="L3591" s="35"/>
      <c r="M3591" s="39"/>
      <c r="N3591" s="35"/>
      <c r="O3591" s="35"/>
      <c r="P3591" s="35"/>
      <c r="Q3591" s="36"/>
      <c r="R3591" s="36"/>
    </row>
    <row r="3592" spans="6:18" ht="15" customHeight="1">
      <c r="F3592" s="35"/>
      <c r="G3592" s="35"/>
      <c r="H3592" s="35"/>
      <c r="I3592" s="35"/>
      <c r="J3592" s="35"/>
      <c r="K3592" s="35"/>
      <c r="L3592" s="35"/>
      <c r="M3592" s="39"/>
      <c r="N3592" s="35"/>
      <c r="O3592" s="35"/>
      <c r="P3592" s="35"/>
      <c r="Q3592" s="36"/>
      <c r="R3592" s="36"/>
    </row>
    <row r="3593" spans="6:18" ht="15" customHeight="1">
      <c r="F3593" s="35"/>
      <c r="G3593" s="35"/>
      <c r="H3593" s="35"/>
      <c r="I3593" s="35"/>
      <c r="J3593" s="35"/>
      <c r="K3593" s="35"/>
      <c r="L3593" s="35"/>
      <c r="M3593" s="39"/>
      <c r="N3593" s="35"/>
      <c r="O3593" s="35"/>
      <c r="P3593" s="35"/>
      <c r="Q3593" s="36"/>
      <c r="R3593" s="36"/>
    </row>
    <row r="3594" spans="6:18" ht="15" customHeight="1">
      <c r="F3594" s="35"/>
      <c r="G3594" s="35"/>
      <c r="H3594" s="35"/>
      <c r="I3594" s="35"/>
      <c r="J3594" s="35"/>
      <c r="K3594" s="35"/>
      <c r="L3594" s="35"/>
      <c r="M3594" s="39"/>
      <c r="N3594" s="35"/>
      <c r="O3594" s="35"/>
      <c r="P3594" s="35"/>
      <c r="Q3594" s="36"/>
      <c r="R3594" s="36"/>
    </row>
    <row r="3595" spans="6:18" ht="15" customHeight="1">
      <c r="F3595" s="35"/>
      <c r="G3595" s="35"/>
      <c r="H3595" s="35"/>
      <c r="I3595" s="35"/>
      <c r="J3595" s="35"/>
      <c r="K3595" s="35"/>
      <c r="L3595" s="35"/>
      <c r="M3595" s="39"/>
      <c r="N3595" s="35"/>
      <c r="O3595" s="35"/>
      <c r="P3595" s="35"/>
      <c r="Q3595" s="36"/>
      <c r="R3595" s="36"/>
    </row>
    <row r="3596" spans="6:18" ht="15" customHeight="1">
      <c r="F3596" s="35"/>
      <c r="G3596" s="35"/>
      <c r="H3596" s="35"/>
      <c r="I3596" s="35"/>
      <c r="J3596" s="35"/>
      <c r="K3596" s="35"/>
      <c r="L3596" s="35"/>
      <c r="M3596" s="39"/>
      <c r="N3596" s="35"/>
      <c r="O3596" s="35"/>
      <c r="P3596" s="35"/>
      <c r="Q3596" s="36"/>
      <c r="R3596" s="36"/>
    </row>
    <row r="3597" spans="6:18" ht="15" customHeight="1">
      <c r="F3597" s="35"/>
      <c r="G3597" s="35"/>
      <c r="H3597" s="35"/>
      <c r="I3597" s="35"/>
      <c r="J3597" s="35"/>
      <c r="K3597" s="35"/>
      <c r="L3597" s="35"/>
      <c r="M3597" s="39"/>
      <c r="N3597" s="35"/>
      <c r="O3597" s="35"/>
      <c r="P3597" s="35"/>
      <c r="Q3597" s="36"/>
      <c r="R3597" s="36"/>
    </row>
    <row r="3598" spans="6:18" ht="15" customHeight="1">
      <c r="F3598" s="35"/>
      <c r="G3598" s="35"/>
      <c r="H3598" s="35"/>
      <c r="I3598" s="35"/>
      <c r="J3598" s="35"/>
      <c r="K3598" s="35"/>
      <c r="L3598" s="35"/>
      <c r="M3598" s="39"/>
      <c r="N3598" s="35"/>
      <c r="O3598" s="35"/>
      <c r="P3598" s="35"/>
      <c r="Q3598" s="36"/>
      <c r="R3598" s="36"/>
    </row>
    <row r="3599" spans="6:18" ht="15" customHeight="1">
      <c r="F3599" s="35"/>
      <c r="G3599" s="35"/>
      <c r="H3599" s="35"/>
      <c r="I3599" s="35"/>
      <c r="J3599" s="35"/>
      <c r="K3599" s="35"/>
      <c r="L3599" s="35"/>
      <c r="M3599" s="39"/>
      <c r="N3599" s="35"/>
      <c r="O3599" s="35"/>
      <c r="P3599" s="35"/>
      <c r="Q3599" s="36"/>
      <c r="R3599" s="36"/>
    </row>
    <row r="3600" spans="6:18" ht="15" customHeight="1">
      <c r="F3600" s="35"/>
      <c r="G3600" s="35"/>
      <c r="H3600" s="35"/>
      <c r="I3600" s="35"/>
      <c r="J3600" s="35"/>
      <c r="K3600" s="35"/>
      <c r="L3600" s="35"/>
      <c r="M3600" s="39"/>
      <c r="N3600" s="35"/>
      <c r="O3600" s="35"/>
      <c r="P3600" s="35"/>
      <c r="Q3600" s="36"/>
      <c r="R3600" s="36"/>
    </row>
    <row r="3601" spans="6:18" ht="15" customHeight="1">
      <c r="F3601" s="35"/>
      <c r="G3601" s="35"/>
      <c r="H3601" s="35"/>
      <c r="I3601" s="35"/>
      <c r="J3601" s="35"/>
      <c r="K3601" s="35"/>
      <c r="L3601" s="35"/>
      <c r="M3601" s="39"/>
      <c r="N3601" s="35"/>
      <c r="O3601" s="35"/>
      <c r="P3601" s="35"/>
      <c r="Q3601" s="36"/>
      <c r="R3601" s="36"/>
    </row>
    <row r="3602" spans="6:18" ht="15" customHeight="1">
      <c r="F3602" s="35"/>
      <c r="G3602" s="35"/>
      <c r="H3602" s="35"/>
      <c r="I3602" s="35"/>
      <c r="J3602" s="35"/>
      <c r="K3602" s="35"/>
      <c r="L3602" s="35"/>
      <c r="M3602" s="39"/>
      <c r="N3602" s="35"/>
      <c r="O3602" s="35"/>
      <c r="P3602" s="35"/>
      <c r="Q3602" s="36"/>
      <c r="R3602" s="36"/>
    </row>
    <row r="3603" spans="6:18" ht="15" customHeight="1">
      <c r="F3603" s="35"/>
      <c r="G3603" s="35"/>
      <c r="H3603" s="35"/>
      <c r="I3603" s="35"/>
      <c r="J3603" s="35"/>
      <c r="K3603" s="35"/>
      <c r="L3603" s="35"/>
      <c r="M3603" s="39"/>
      <c r="N3603" s="35"/>
      <c r="O3603" s="35"/>
      <c r="P3603" s="35"/>
      <c r="Q3603" s="36"/>
      <c r="R3603" s="36"/>
    </row>
    <row r="3604" spans="6:18" ht="15" customHeight="1">
      <c r="F3604" s="35"/>
      <c r="G3604" s="35"/>
      <c r="H3604" s="35"/>
      <c r="I3604" s="35"/>
      <c r="J3604" s="35"/>
      <c r="K3604" s="35"/>
      <c r="L3604" s="35"/>
      <c r="M3604" s="39"/>
      <c r="N3604" s="35"/>
      <c r="O3604" s="35"/>
      <c r="P3604" s="35"/>
      <c r="Q3604" s="36"/>
      <c r="R3604" s="36"/>
    </row>
    <row r="3605" spans="6:18" ht="15" customHeight="1">
      <c r="F3605" s="35"/>
      <c r="G3605" s="35"/>
      <c r="H3605" s="35"/>
      <c r="I3605" s="35"/>
      <c r="J3605" s="35"/>
      <c r="K3605" s="35"/>
      <c r="L3605" s="35"/>
      <c r="M3605" s="39"/>
      <c r="N3605" s="35"/>
      <c r="O3605" s="35"/>
      <c r="P3605" s="35"/>
      <c r="Q3605" s="36"/>
      <c r="R3605" s="36"/>
    </row>
    <row r="3606" spans="6:18" ht="15" customHeight="1">
      <c r="F3606" s="35"/>
      <c r="G3606" s="35"/>
      <c r="H3606" s="35"/>
      <c r="I3606" s="35"/>
      <c r="J3606" s="35"/>
      <c r="K3606" s="35"/>
      <c r="L3606" s="35"/>
      <c r="M3606" s="39"/>
      <c r="N3606" s="35"/>
      <c r="O3606" s="35"/>
      <c r="P3606" s="35"/>
      <c r="Q3606" s="36"/>
      <c r="R3606" s="36"/>
    </row>
    <row r="3607" spans="6:18" ht="15" customHeight="1">
      <c r="F3607" s="35"/>
      <c r="G3607" s="35"/>
      <c r="H3607" s="35"/>
      <c r="I3607" s="35"/>
      <c r="J3607" s="35"/>
      <c r="K3607" s="35"/>
      <c r="L3607" s="35"/>
      <c r="M3607" s="39"/>
      <c r="N3607" s="35"/>
      <c r="O3607" s="35"/>
      <c r="P3607" s="35"/>
      <c r="Q3607" s="36"/>
      <c r="R3607" s="36"/>
    </row>
    <row r="3608" spans="6:18" ht="15" customHeight="1">
      <c r="F3608" s="35"/>
      <c r="G3608" s="35"/>
      <c r="H3608" s="35"/>
      <c r="I3608" s="35"/>
      <c r="J3608" s="35"/>
      <c r="K3608" s="35"/>
      <c r="L3608" s="35"/>
      <c r="M3608" s="39"/>
      <c r="N3608" s="35"/>
      <c r="O3608" s="35"/>
      <c r="P3608" s="35"/>
      <c r="Q3608" s="36"/>
      <c r="R3608" s="36"/>
    </row>
    <row r="3609" spans="6:18" ht="15" customHeight="1">
      <c r="F3609" s="35"/>
      <c r="G3609" s="35"/>
      <c r="H3609" s="35"/>
      <c r="I3609" s="35"/>
      <c r="J3609" s="35"/>
      <c r="K3609" s="35"/>
      <c r="L3609" s="35"/>
      <c r="M3609" s="39"/>
      <c r="N3609" s="35"/>
      <c r="O3609" s="35"/>
      <c r="P3609" s="35"/>
      <c r="Q3609" s="36"/>
      <c r="R3609" s="36"/>
    </row>
    <row r="3610" spans="6:18" ht="15" customHeight="1">
      <c r="F3610" s="35"/>
      <c r="G3610" s="35"/>
      <c r="H3610" s="35"/>
      <c r="I3610" s="35"/>
      <c r="J3610" s="35"/>
      <c r="K3610" s="35"/>
      <c r="L3610" s="35"/>
      <c r="M3610" s="39"/>
      <c r="N3610" s="35"/>
      <c r="O3610" s="35"/>
      <c r="P3610" s="35"/>
      <c r="Q3610" s="36"/>
      <c r="R3610" s="36"/>
    </row>
    <row r="3611" spans="6:18" ht="15" customHeight="1">
      <c r="F3611" s="35"/>
      <c r="G3611" s="35"/>
      <c r="H3611" s="35"/>
      <c r="I3611" s="35"/>
      <c r="J3611" s="35"/>
      <c r="K3611" s="35"/>
      <c r="L3611" s="35"/>
      <c r="M3611" s="39"/>
      <c r="N3611" s="35"/>
      <c r="O3611" s="35"/>
      <c r="P3611" s="35"/>
      <c r="Q3611" s="36"/>
      <c r="R3611" s="36"/>
    </row>
    <row r="3612" spans="6:18" ht="15" customHeight="1">
      <c r="F3612" s="35"/>
      <c r="G3612" s="35"/>
      <c r="H3612" s="35"/>
      <c r="I3612" s="35"/>
      <c r="J3612" s="35"/>
      <c r="K3612" s="35"/>
      <c r="L3612" s="35"/>
      <c r="M3612" s="39"/>
      <c r="N3612" s="35"/>
      <c r="O3612" s="35"/>
      <c r="P3612" s="35"/>
      <c r="Q3612" s="36"/>
      <c r="R3612" s="36"/>
    </row>
    <row r="3613" spans="6:18" ht="15" customHeight="1">
      <c r="F3613" s="35"/>
      <c r="G3613" s="35"/>
      <c r="H3613" s="35"/>
      <c r="I3613" s="35"/>
      <c r="J3613" s="35"/>
      <c r="K3613" s="35"/>
      <c r="L3613" s="35"/>
      <c r="M3613" s="39"/>
      <c r="N3613" s="35"/>
      <c r="O3613" s="35"/>
      <c r="P3613" s="35"/>
      <c r="Q3613" s="36"/>
      <c r="R3613" s="36"/>
    </row>
    <row r="3614" spans="6:18" ht="15" customHeight="1">
      <c r="F3614" s="35"/>
      <c r="G3614" s="35"/>
      <c r="H3614" s="35"/>
      <c r="I3614" s="35"/>
      <c r="J3614" s="35"/>
      <c r="K3614" s="35"/>
      <c r="L3614" s="35"/>
      <c r="M3614" s="39"/>
      <c r="N3614" s="35"/>
      <c r="O3614" s="35"/>
      <c r="P3614" s="35"/>
      <c r="Q3614" s="36"/>
      <c r="R3614" s="36"/>
    </row>
    <row r="3615" spans="6:18" ht="15" customHeight="1">
      <c r="F3615" s="35"/>
      <c r="G3615" s="35"/>
      <c r="H3615" s="35"/>
      <c r="I3615" s="35"/>
      <c r="J3615" s="35"/>
      <c r="K3615" s="35"/>
      <c r="L3615" s="35"/>
      <c r="M3615" s="39"/>
      <c r="N3615" s="35"/>
      <c r="O3615" s="35"/>
      <c r="P3615" s="35"/>
      <c r="Q3615" s="36"/>
      <c r="R3615" s="36"/>
    </row>
    <row r="3616" spans="6:18" ht="15" customHeight="1">
      <c r="F3616" s="35"/>
      <c r="G3616" s="35"/>
      <c r="H3616" s="35"/>
      <c r="I3616" s="35"/>
      <c r="J3616" s="35"/>
      <c r="K3616" s="35"/>
      <c r="L3616" s="35"/>
      <c r="M3616" s="39"/>
      <c r="N3616" s="35"/>
      <c r="O3616" s="35"/>
      <c r="P3616" s="35"/>
      <c r="Q3616" s="36"/>
      <c r="R3616" s="36"/>
    </row>
    <row r="3617" spans="6:18" ht="15" customHeight="1">
      <c r="F3617" s="35"/>
      <c r="G3617" s="35"/>
      <c r="H3617" s="35"/>
      <c r="I3617" s="35"/>
      <c r="J3617" s="35"/>
      <c r="K3617" s="35"/>
      <c r="L3617" s="35"/>
      <c r="M3617" s="39"/>
      <c r="N3617" s="35"/>
      <c r="O3617" s="35"/>
      <c r="P3617" s="35"/>
      <c r="Q3617" s="36"/>
      <c r="R3617" s="36"/>
    </row>
    <row r="3618" spans="6:18" ht="15" customHeight="1">
      <c r="F3618" s="35"/>
      <c r="G3618" s="35"/>
      <c r="H3618" s="35"/>
      <c r="I3618" s="35"/>
      <c r="J3618" s="35"/>
      <c r="K3618" s="35"/>
      <c r="L3618" s="35"/>
      <c r="M3618" s="39"/>
      <c r="N3618" s="35"/>
      <c r="O3618" s="35"/>
      <c r="P3618" s="35"/>
      <c r="Q3618" s="36"/>
      <c r="R3618" s="36"/>
    </row>
    <row r="3619" spans="6:18" ht="15" customHeight="1">
      <c r="F3619" s="35"/>
      <c r="G3619" s="35"/>
      <c r="H3619" s="35"/>
      <c r="I3619" s="35"/>
      <c r="J3619" s="35"/>
      <c r="K3619" s="35"/>
      <c r="L3619" s="35"/>
      <c r="M3619" s="39"/>
      <c r="N3619" s="35"/>
      <c r="O3619" s="35"/>
      <c r="P3619" s="35"/>
      <c r="Q3619" s="36"/>
      <c r="R3619" s="36"/>
    </row>
    <row r="3620" spans="6:18" ht="15" customHeight="1">
      <c r="F3620" s="35"/>
      <c r="G3620" s="35"/>
      <c r="H3620" s="35"/>
      <c r="I3620" s="35"/>
      <c r="J3620" s="35"/>
      <c r="K3620" s="35"/>
      <c r="L3620" s="35"/>
      <c r="M3620" s="39"/>
      <c r="N3620" s="35"/>
      <c r="O3620" s="35"/>
      <c r="P3620" s="35"/>
      <c r="Q3620" s="36"/>
      <c r="R3620" s="36"/>
    </row>
    <row r="3621" spans="6:18" ht="15" customHeight="1">
      <c r="F3621" s="35"/>
      <c r="G3621" s="35"/>
      <c r="H3621" s="35"/>
      <c r="I3621" s="35"/>
      <c r="J3621" s="35"/>
      <c r="K3621" s="35"/>
      <c r="L3621" s="35"/>
      <c r="M3621" s="39"/>
      <c r="N3621" s="35"/>
      <c r="O3621" s="35"/>
      <c r="P3621" s="35"/>
      <c r="Q3621" s="36"/>
      <c r="R3621" s="36"/>
    </row>
    <row r="3622" spans="6:18" ht="15" customHeight="1">
      <c r="F3622" s="35"/>
      <c r="G3622" s="35"/>
      <c r="H3622" s="35"/>
      <c r="I3622" s="35"/>
      <c r="J3622" s="35"/>
      <c r="K3622" s="35"/>
      <c r="L3622" s="35"/>
      <c r="M3622" s="39"/>
      <c r="N3622" s="35"/>
      <c r="O3622" s="35"/>
      <c r="P3622" s="35"/>
      <c r="Q3622" s="36"/>
      <c r="R3622" s="36"/>
    </row>
    <row r="3623" spans="6:18" ht="15" customHeight="1">
      <c r="F3623" s="35"/>
      <c r="G3623" s="35"/>
      <c r="H3623" s="35"/>
      <c r="I3623" s="35"/>
      <c r="J3623" s="35"/>
      <c r="K3623" s="35"/>
      <c r="L3623" s="35"/>
      <c r="M3623" s="39"/>
      <c r="N3623" s="35"/>
      <c r="O3623" s="35"/>
      <c r="P3623" s="35"/>
      <c r="Q3623" s="36"/>
      <c r="R3623" s="36"/>
    </row>
    <row r="3624" spans="6:18" ht="15" customHeight="1">
      <c r="F3624" s="35"/>
      <c r="G3624" s="35"/>
      <c r="H3624" s="35"/>
      <c r="I3624" s="35"/>
      <c r="J3624" s="35"/>
      <c r="K3624" s="35"/>
      <c r="L3624" s="35"/>
      <c r="M3624" s="39"/>
      <c r="N3624" s="35"/>
      <c r="O3624" s="35"/>
      <c r="P3624" s="35"/>
      <c r="Q3624" s="36"/>
      <c r="R3624" s="36"/>
    </row>
    <row r="3625" spans="6:18" ht="15" customHeight="1">
      <c r="F3625" s="35"/>
      <c r="G3625" s="35"/>
      <c r="H3625" s="35"/>
      <c r="I3625" s="35"/>
      <c r="J3625" s="35"/>
      <c r="K3625" s="35"/>
      <c r="L3625" s="35"/>
      <c r="M3625" s="39"/>
      <c r="N3625" s="35"/>
      <c r="O3625" s="35"/>
      <c r="P3625" s="35"/>
      <c r="Q3625" s="36"/>
      <c r="R3625" s="36"/>
    </row>
    <row r="3626" spans="6:18" ht="15" customHeight="1">
      <c r="F3626" s="35"/>
      <c r="G3626" s="35"/>
      <c r="H3626" s="35"/>
      <c r="I3626" s="35"/>
      <c r="J3626" s="35"/>
      <c r="K3626" s="35"/>
      <c r="L3626" s="35"/>
      <c r="M3626" s="39"/>
      <c r="N3626" s="35"/>
      <c r="O3626" s="35"/>
      <c r="P3626" s="35"/>
      <c r="Q3626" s="36"/>
      <c r="R3626" s="36"/>
    </row>
    <row r="3627" spans="6:18" ht="15" customHeight="1">
      <c r="F3627" s="35"/>
      <c r="G3627" s="35"/>
      <c r="H3627" s="35"/>
      <c r="I3627" s="35"/>
      <c r="J3627" s="35"/>
      <c r="K3627" s="35"/>
      <c r="L3627" s="35"/>
      <c r="M3627" s="39"/>
      <c r="N3627" s="35"/>
      <c r="O3627" s="35"/>
      <c r="P3627" s="35"/>
      <c r="Q3627" s="36"/>
      <c r="R3627" s="36"/>
    </row>
    <row r="3628" spans="6:18" ht="15" customHeight="1">
      <c r="F3628" s="35"/>
      <c r="G3628" s="35"/>
      <c r="H3628" s="35"/>
      <c r="I3628" s="35"/>
      <c r="J3628" s="35"/>
      <c r="K3628" s="35"/>
      <c r="L3628" s="35"/>
      <c r="M3628" s="39"/>
      <c r="N3628" s="35"/>
      <c r="O3628" s="35"/>
      <c r="P3628" s="35"/>
      <c r="Q3628" s="36"/>
      <c r="R3628" s="36"/>
    </row>
    <row r="3629" spans="6:18" ht="15" customHeight="1">
      <c r="F3629" s="35"/>
      <c r="G3629" s="35"/>
      <c r="H3629" s="35"/>
      <c r="I3629" s="35"/>
      <c r="J3629" s="35"/>
      <c r="K3629" s="35"/>
      <c r="L3629" s="35"/>
      <c r="M3629" s="39"/>
      <c r="N3629" s="35"/>
      <c r="O3629" s="35"/>
      <c r="P3629" s="35"/>
      <c r="Q3629" s="36"/>
      <c r="R3629" s="36"/>
    </row>
    <row r="3630" spans="6:18" ht="15" customHeight="1">
      <c r="F3630" s="35"/>
      <c r="G3630" s="35"/>
      <c r="H3630" s="35"/>
      <c r="I3630" s="35"/>
      <c r="J3630" s="35"/>
      <c r="K3630" s="35"/>
      <c r="L3630" s="35"/>
      <c r="M3630" s="39"/>
      <c r="N3630" s="35"/>
      <c r="O3630" s="35"/>
      <c r="P3630" s="35"/>
      <c r="Q3630" s="36"/>
      <c r="R3630" s="36"/>
    </row>
    <row r="3631" spans="6:18" ht="15" customHeight="1">
      <c r="F3631" s="35"/>
      <c r="G3631" s="35"/>
      <c r="H3631" s="35"/>
      <c r="I3631" s="35"/>
      <c r="J3631" s="35"/>
      <c r="K3631" s="35"/>
      <c r="L3631" s="35"/>
      <c r="M3631" s="39"/>
      <c r="N3631" s="35"/>
      <c r="O3631" s="35"/>
      <c r="P3631" s="35"/>
      <c r="Q3631" s="36"/>
      <c r="R3631" s="36"/>
    </row>
    <row r="3632" spans="6:18" ht="15" customHeight="1">
      <c r="F3632" s="35"/>
      <c r="G3632" s="35"/>
      <c r="H3632" s="35"/>
      <c r="I3632" s="35"/>
      <c r="J3632" s="35"/>
      <c r="K3632" s="35"/>
      <c r="L3632" s="35"/>
      <c r="M3632" s="39"/>
      <c r="N3632" s="35"/>
      <c r="O3632" s="35"/>
      <c r="P3632" s="35"/>
      <c r="Q3632" s="36"/>
      <c r="R3632" s="36"/>
    </row>
    <row r="3633" spans="6:18" ht="15" customHeight="1">
      <c r="F3633" s="35"/>
      <c r="G3633" s="35"/>
      <c r="H3633" s="35"/>
      <c r="I3633" s="35"/>
      <c r="J3633" s="35"/>
      <c r="K3633" s="35"/>
      <c r="L3633" s="35"/>
      <c r="M3633" s="39"/>
      <c r="N3633" s="35"/>
      <c r="O3633" s="35"/>
      <c r="P3633" s="35"/>
      <c r="Q3633" s="36"/>
      <c r="R3633" s="36"/>
    </row>
    <row r="3634" spans="6:18" ht="15" customHeight="1">
      <c r="F3634" s="35"/>
      <c r="G3634" s="35"/>
      <c r="H3634" s="35"/>
      <c r="I3634" s="35"/>
      <c r="J3634" s="35"/>
      <c r="K3634" s="35"/>
      <c r="L3634" s="35"/>
      <c r="M3634" s="39"/>
      <c r="N3634" s="35"/>
      <c r="O3634" s="35"/>
      <c r="P3634" s="35"/>
      <c r="Q3634" s="36"/>
      <c r="R3634" s="36"/>
    </row>
    <row r="3635" spans="6:18" ht="15" customHeight="1">
      <c r="F3635" s="35"/>
      <c r="G3635" s="35"/>
      <c r="H3635" s="35"/>
      <c r="I3635" s="35"/>
      <c r="J3635" s="35"/>
      <c r="K3635" s="35"/>
      <c r="L3635" s="35"/>
      <c r="M3635" s="39"/>
      <c r="N3635" s="35"/>
      <c r="O3635" s="35"/>
      <c r="P3635" s="35"/>
      <c r="Q3635" s="36"/>
      <c r="R3635" s="36"/>
    </row>
    <row r="3636" spans="6:18" ht="15" customHeight="1">
      <c r="F3636" s="35"/>
      <c r="G3636" s="35"/>
      <c r="H3636" s="35"/>
      <c r="I3636" s="35"/>
      <c r="J3636" s="35"/>
      <c r="K3636" s="35"/>
      <c r="L3636" s="35"/>
      <c r="M3636" s="39"/>
      <c r="N3636" s="35"/>
      <c r="O3636" s="35"/>
      <c r="P3636" s="35"/>
      <c r="Q3636" s="36"/>
      <c r="R3636" s="36"/>
    </row>
    <row r="3637" spans="6:18" ht="15" customHeight="1">
      <c r="F3637" s="35"/>
      <c r="G3637" s="35"/>
      <c r="H3637" s="35"/>
      <c r="I3637" s="35"/>
      <c r="J3637" s="35"/>
      <c r="K3637" s="35"/>
      <c r="L3637" s="35"/>
      <c r="M3637" s="39"/>
      <c r="N3637" s="35"/>
      <c r="O3637" s="35"/>
      <c r="P3637" s="35"/>
      <c r="Q3637" s="36"/>
      <c r="R3637" s="36"/>
    </row>
    <row r="3638" spans="6:18" ht="15" customHeight="1">
      <c r="F3638" s="35"/>
      <c r="G3638" s="35"/>
      <c r="H3638" s="35"/>
      <c r="I3638" s="35"/>
      <c r="J3638" s="35"/>
      <c r="K3638" s="35"/>
      <c r="L3638" s="35"/>
      <c r="M3638" s="39"/>
      <c r="N3638" s="35"/>
      <c r="O3638" s="35"/>
      <c r="P3638" s="35"/>
      <c r="Q3638" s="36"/>
      <c r="R3638" s="36"/>
    </row>
    <row r="3639" spans="6:18" ht="15" customHeight="1">
      <c r="F3639" s="35"/>
      <c r="G3639" s="35"/>
      <c r="H3639" s="35"/>
      <c r="I3639" s="35"/>
      <c r="J3639" s="35"/>
      <c r="K3639" s="35"/>
      <c r="L3639" s="35"/>
      <c r="M3639" s="39"/>
      <c r="N3639" s="35"/>
      <c r="O3639" s="35"/>
      <c r="P3639" s="35"/>
      <c r="Q3639" s="36"/>
      <c r="R3639" s="36"/>
    </row>
    <row r="3640" spans="6:18" ht="15" customHeight="1">
      <c r="F3640" s="35"/>
      <c r="G3640" s="35"/>
      <c r="H3640" s="35"/>
      <c r="I3640" s="35"/>
      <c r="J3640" s="35"/>
      <c r="K3640" s="35"/>
      <c r="L3640" s="35"/>
      <c r="M3640" s="39"/>
      <c r="N3640" s="35"/>
      <c r="O3640" s="35"/>
      <c r="P3640" s="35"/>
      <c r="Q3640" s="36"/>
      <c r="R3640" s="36"/>
    </row>
    <row r="3641" spans="6:18" ht="15" customHeight="1">
      <c r="F3641" s="35"/>
      <c r="G3641" s="35"/>
      <c r="H3641" s="35"/>
      <c r="I3641" s="35"/>
      <c r="J3641" s="35"/>
      <c r="K3641" s="35"/>
      <c r="L3641" s="35"/>
      <c r="M3641" s="39"/>
      <c r="N3641" s="35"/>
      <c r="O3641" s="35"/>
      <c r="P3641" s="35"/>
      <c r="Q3641" s="36"/>
      <c r="R3641" s="36"/>
    </row>
    <row r="3642" spans="6:18" ht="15" customHeight="1">
      <c r="F3642" s="35"/>
      <c r="G3642" s="35"/>
      <c r="H3642" s="35"/>
      <c r="I3642" s="35"/>
      <c r="J3642" s="35"/>
      <c r="K3642" s="35"/>
      <c r="L3642" s="35"/>
      <c r="M3642" s="39"/>
      <c r="N3642" s="35"/>
      <c r="O3642" s="35"/>
      <c r="P3642" s="35"/>
      <c r="Q3642" s="36"/>
      <c r="R3642" s="36"/>
    </row>
    <row r="3643" spans="6:18" ht="15" customHeight="1">
      <c r="F3643" s="35"/>
      <c r="G3643" s="35"/>
      <c r="H3643" s="35"/>
      <c r="I3643" s="35"/>
      <c r="J3643" s="35"/>
      <c r="K3643" s="35"/>
      <c r="L3643" s="35"/>
      <c r="M3643" s="39"/>
      <c r="N3643" s="35"/>
      <c r="O3643" s="35"/>
      <c r="P3643" s="35"/>
      <c r="Q3643" s="36"/>
      <c r="R3643" s="36"/>
    </row>
    <row r="3644" spans="6:18" ht="15" customHeight="1">
      <c r="F3644" s="35"/>
      <c r="G3644" s="35"/>
      <c r="H3644" s="35"/>
      <c r="I3644" s="35"/>
      <c r="J3644" s="35"/>
      <c r="K3644" s="35"/>
      <c r="L3644" s="35"/>
      <c r="M3644" s="39"/>
      <c r="N3644" s="35"/>
      <c r="O3644" s="35"/>
      <c r="P3644" s="35"/>
      <c r="Q3644" s="36"/>
      <c r="R3644" s="36"/>
    </row>
    <row r="3645" spans="6:18" ht="15" customHeight="1">
      <c r="F3645" s="35"/>
      <c r="G3645" s="35"/>
      <c r="H3645" s="35"/>
      <c r="I3645" s="35"/>
      <c r="J3645" s="35"/>
      <c r="K3645" s="35"/>
      <c r="L3645" s="35"/>
      <c r="M3645" s="39"/>
      <c r="N3645" s="35"/>
      <c r="O3645" s="35"/>
      <c r="P3645" s="35"/>
      <c r="Q3645" s="36"/>
      <c r="R3645" s="36"/>
    </row>
    <row r="3646" spans="6:18" ht="15" customHeight="1">
      <c r="F3646" s="35"/>
      <c r="G3646" s="35"/>
      <c r="H3646" s="35"/>
      <c r="I3646" s="35"/>
      <c r="J3646" s="35"/>
      <c r="K3646" s="35"/>
      <c r="L3646" s="35"/>
      <c r="M3646" s="39"/>
      <c r="N3646" s="35"/>
      <c r="O3646" s="35"/>
      <c r="P3646" s="35"/>
      <c r="Q3646" s="36"/>
      <c r="R3646" s="36"/>
    </row>
    <row r="3647" spans="6:18" ht="15" customHeight="1">
      <c r="F3647" s="35"/>
      <c r="G3647" s="35"/>
      <c r="H3647" s="35"/>
      <c r="I3647" s="35"/>
      <c r="J3647" s="35"/>
      <c r="K3647" s="35"/>
      <c r="L3647" s="35"/>
      <c r="M3647" s="39"/>
      <c r="N3647" s="35"/>
      <c r="O3647" s="35"/>
      <c r="P3647" s="35"/>
      <c r="Q3647" s="36"/>
      <c r="R3647" s="36"/>
    </row>
    <row r="3648" spans="6:18" ht="15" customHeight="1">
      <c r="F3648" s="35"/>
      <c r="G3648" s="35"/>
      <c r="H3648" s="35"/>
      <c r="I3648" s="35"/>
      <c r="J3648" s="35"/>
      <c r="K3648" s="35"/>
      <c r="L3648" s="35"/>
      <c r="M3648" s="39"/>
      <c r="N3648" s="35"/>
      <c r="O3648" s="35"/>
      <c r="P3648" s="35"/>
      <c r="Q3648" s="36"/>
      <c r="R3648" s="36"/>
    </row>
    <row r="3649" spans="6:18" ht="15" customHeight="1">
      <c r="F3649" s="35"/>
      <c r="G3649" s="35"/>
      <c r="H3649" s="35"/>
      <c r="I3649" s="35"/>
      <c r="J3649" s="35"/>
      <c r="K3649" s="35"/>
      <c r="L3649" s="35"/>
      <c r="M3649" s="39"/>
      <c r="N3649" s="35"/>
      <c r="O3649" s="35"/>
      <c r="P3649" s="35"/>
      <c r="Q3649" s="36"/>
      <c r="R3649" s="36"/>
    </row>
    <row r="3650" spans="6:18" ht="15" customHeight="1">
      <c r="F3650" s="35"/>
      <c r="G3650" s="35"/>
      <c r="H3650" s="35"/>
      <c r="I3650" s="35"/>
      <c r="J3650" s="35"/>
      <c r="K3650" s="35"/>
      <c r="L3650" s="35"/>
      <c r="M3650" s="39"/>
      <c r="N3650" s="35"/>
      <c r="O3650" s="35"/>
      <c r="P3650" s="35"/>
      <c r="Q3650" s="36"/>
      <c r="R3650" s="36"/>
    </row>
    <row r="3651" spans="6:18" ht="15" customHeight="1">
      <c r="F3651" s="35"/>
      <c r="G3651" s="35"/>
      <c r="H3651" s="35"/>
      <c r="I3651" s="35"/>
      <c r="J3651" s="35"/>
      <c r="K3651" s="35"/>
      <c r="L3651" s="35"/>
      <c r="M3651" s="39"/>
      <c r="N3651" s="35"/>
      <c r="O3651" s="35"/>
      <c r="P3651" s="35"/>
      <c r="Q3651" s="36"/>
      <c r="R3651" s="36"/>
    </row>
    <row r="3652" spans="6:18" ht="15" customHeight="1">
      <c r="F3652" s="35"/>
      <c r="G3652" s="35"/>
      <c r="H3652" s="35"/>
      <c r="I3652" s="35"/>
      <c r="J3652" s="35"/>
      <c r="K3652" s="35"/>
      <c r="L3652" s="35"/>
      <c r="M3652" s="39"/>
      <c r="N3652" s="35"/>
      <c r="O3652" s="35"/>
      <c r="P3652" s="35"/>
      <c r="Q3652" s="36"/>
      <c r="R3652" s="36"/>
    </row>
    <row r="3653" spans="6:18" ht="15" customHeight="1">
      <c r="F3653" s="35"/>
      <c r="G3653" s="35"/>
      <c r="H3653" s="35"/>
      <c r="I3653" s="35"/>
      <c r="J3653" s="35"/>
      <c r="K3653" s="35"/>
      <c r="L3653" s="35"/>
      <c r="M3653" s="39"/>
      <c r="N3653" s="35"/>
      <c r="O3653" s="35"/>
      <c r="P3653" s="35"/>
      <c r="Q3653" s="36"/>
      <c r="R3653" s="36"/>
    </row>
    <row r="3654" spans="6:18" ht="15" customHeight="1">
      <c r="F3654" s="35"/>
      <c r="G3654" s="35"/>
      <c r="H3654" s="35"/>
      <c r="I3654" s="35"/>
      <c r="J3654" s="35"/>
      <c r="K3654" s="35"/>
      <c r="L3654" s="35"/>
      <c r="M3654" s="39"/>
      <c r="N3654" s="35"/>
      <c r="O3654" s="35"/>
      <c r="P3654" s="35"/>
      <c r="Q3654" s="36"/>
      <c r="R3654" s="36"/>
    </row>
    <row r="3655" spans="6:18" ht="15" customHeight="1">
      <c r="F3655" s="35"/>
      <c r="G3655" s="35"/>
      <c r="H3655" s="35"/>
      <c r="I3655" s="35"/>
      <c r="J3655" s="35"/>
      <c r="K3655" s="35"/>
      <c r="L3655" s="35"/>
      <c r="M3655" s="39"/>
      <c r="N3655" s="35"/>
      <c r="O3655" s="35"/>
      <c r="P3655" s="35"/>
      <c r="Q3655" s="36"/>
      <c r="R3655" s="36"/>
    </row>
    <row r="3656" spans="6:18" ht="15" customHeight="1">
      <c r="F3656" s="35"/>
      <c r="G3656" s="35"/>
      <c r="H3656" s="35"/>
      <c r="I3656" s="35"/>
      <c r="J3656" s="35"/>
      <c r="K3656" s="35"/>
      <c r="L3656" s="35"/>
      <c r="M3656" s="39"/>
      <c r="N3656" s="35"/>
      <c r="O3656" s="35"/>
      <c r="P3656" s="35"/>
      <c r="Q3656" s="36"/>
      <c r="R3656" s="36"/>
    </row>
    <row r="3657" spans="6:18" ht="15" customHeight="1">
      <c r="F3657" s="35"/>
      <c r="G3657" s="35"/>
      <c r="H3657" s="35"/>
      <c r="I3657" s="35"/>
      <c r="J3657" s="35"/>
      <c r="K3657" s="35"/>
      <c r="L3657" s="35"/>
      <c r="M3657" s="39"/>
      <c r="N3657" s="35"/>
      <c r="O3657" s="35"/>
      <c r="P3657" s="35"/>
      <c r="Q3657" s="36"/>
      <c r="R3657" s="36"/>
    </row>
    <row r="3658" spans="6:18" ht="15" customHeight="1">
      <c r="F3658" s="35"/>
      <c r="G3658" s="35"/>
      <c r="H3658" s="35"/>
      <c r="I3658" s="35"/>
      <c r="J3658" s="35"/>
      <c r="K3658" s="35"/>
      <c r="L3658" s="35"/>
      <c r="M3658" s="39"/>
      <c r="N3658" s="35"/>
      <c r="O3658" s="35"/>
      <c r="P3658" s="35"/>
      <c r="Q3658" s="36"/>
      <c r="R3658" s="36"/>
    </row>
    <row r="3659" spans="6:18" ht="15" customHeight="1">
      <c r="F3659" s="35"/>
      <c r="G3659" s="35"/>
      <c r="H3659" s="35"/>
      <c r="I3659" s="35"/>
      <c r="J3659" s="35"/>
      <c r="K3659" s="35"/>
      <c r="L3659" s="35"/>
      <c r="M3659" s="39"/>
      <c r="N3659" s="35"/>
      <c r="O3659" s="35"/>
      <c r="P3659" s="35"/>
      <c r="Q3659" s="36"/>
      <c r="R3659" s="36"/>
    </row>
    <row r="3660" spans="6:18" ht="15" customHeight="1">
      <c r="F3660" s="35"/>
      <c r="G3660" s="35"/>
      <c r="H3660" s="35"/>
      <c r="I3660" s="35"/>
      <c r="J3660" s="35"/>
      <c r="K3660" s="35"/>
      <c r="L3660" s="35"/>
      <c r="M3660" s="39"/>
      <c r="N3660" s="35"/>
      <c r="O3660" s="35"/>
      <c r="P3660" s="35"/>
      <c r="Q3660" s="36"/>
      <c r="R3660" s="36"/>
    </row>
    <row r="3661" spans="6:18" ht="15" customHeight="1">
      <c r="F3661" s="35"/>
      <c r="G3661" s="35"/>
      <c r="H3661" s="35"/>
      <c r="I3661" s="35"/>
      <c r="J3661" s="35"/>
      <c r="K3661" s="35"/>
      <c r="L3661" s="35"/>
      <c r="M3661" s="39"/>
      <c r="N3661" s="35"/>
      <c r="O3661" s="35"/>
      <c r="P3661" s="35"/>
      <c r="Q3661" s="36"/>
      <c r="R3661" s="36"/>
    </row>
    <row r="3662" spans="6:18" ht="15" customHeight="1">
      <c r="F3662" s="35"/>
      <c r="G3662" s="35"/>
      <c r="H3662" s="35"/>
      <c r="I3662" s="35"/>
      <c r="J3662" s="35"/>
      <c r="K3662" s="35"/>
      <c r="L3662" s="35"/>
      <c r="M3662" s="39"/>
      <c r="N3662" s="35"/>
      <c r="O3662" s="35"/>
      <c r="P3662" s="35"/>
      <c r="Q3662" s="36"/>
      <c r="R3662" s="36"/>
    </row>
    <row r="3663" spans="6:18" ht="15" customHeight="1">
      <c r="F3663" s="35"/>
      <c r="G3663" s="35"/>
      <c r="H3663" s="35"/>
      <c r="I3663" s="35"/>
      <c r="J3663" s="35"/>
      <c r="K3663" s="35"/>
      <c r="L3663" s="35"/>
      <c r="M3663" s="39"/>
      <c r="N3663" s="35"/>
      <c r="O3663" s="35"/>
      <c r="P3663" s="35"/>
      <c r="Q3663" s="36"/>
      <c r="R3663" s="36"/>
    </row>
    <row r="3664" spans="6:18" ht="15" customHeight="1">
      <c r="F3664" s="35"/>
      <c r="G3664" s="35"/>
      <c r="H3664" s="35"/>
      <c r="I3664" s="35"/>
      <c r="J3664" s="35"/>
      <c r="K3664" s="35"/>
      <c r="L3664" s="35"/>
      <c r="M3664" s="39"/>
      <c r="N3664" s="35"/>
      <c r="O3664" s="35"/>
      <c r="P3664" s="35"/>
      <c r="Q3664" s="36"/>
      <c r="R3664" s="36"/>
    </row>
    <row r="3665" spans="6:18" ht="15" customHeight="1">
      <c r="F3665" s="35"/>
      <c r="G3665" s="35"/>
      <c r="H3665" s="35"/>
      <c r="I3665" s="35"/>
      <c r="J3665" s="35"/>
      <c r="K3665" s="35"/>
      <c r="L3665" s="35"/>
      <c r="M3665" s="39"/>
      <c r="N3665" s="35"/>
      <c r="O3665" s="35"/>
      <c r="P3665" s="35"/>
      <c r="Q3665" s="36"/>
      <c r="R3665" s="36"/>
    </row>
    <row r="3666" spans="6:18" ht="15" customHeight="1">
      <c r="F3666" s="35"/>
      <c r="G3666" s="35"/>
      <c r="H3666" s="35"/>
      <c r="I3666" s="35"/>
      <c r="J3666" s="35"/>
      <c r="K3666" s="35"/>
      <c r="L3666" s="35"/>
      <c r="M3666" s="39"/>
      <c r="N3666" s="35"/>
      <c r="O3666" s="35"/>
      <c r="P3666" s="35"/>
      <c r="Q3666" s="36"/>
      <c r="R3666" s="36"/>
    </row>
    <row r="3667" spans="6:18" ht="15" customHeight="1">
      <c r="F3667" s="35"/>
      <c r="G3667" s="35"/>
      <c r="H3667" s="35"/>
      <c r="I3667" s="35"/>
      <c r="J3667" s="35"/>
      <c r="K3667" s="35"/>
      <c r="L3667" s="35"/>
      <c r="M3667" s="39"/>
      <c r="N3667" s="35"/>
      <c r="O3667" s="35"/>
      <c r="P3667" s="35"/>
      <c r="Q3667" s="36"/>
      <c r="R3667" s="36"/>
    </row>
    <row r="3668" spans="6:18" ht="15" customHeight="1">
      <c r="F3668" s="35"/>
      <c r="G3668" s="35"/>
      <c r="H3668" s="35"/>
      <c r="I3668" s="35"/>
      <c r="J3668" s="35"/>
      <c r="K3668" s="35"/>
      <c r="L3668" s="35"/>
      <c r="M3668" s="39"/>
      <c r="N3668" s="35"/>
      <c r="O3668" s="35"/>
      <c r="P3668" s="35"/>
      <c r="Q3668" s="36"/>
      <c r="R3668" s="36"/>
    </row>
    <row r="3669" spans="6:18" ht="15" customHeight="1">
      <c r="F3669" s="35"/>
      <c r="G3669" s="35"/>
      <c r="H3669" s="35"/>
      <c r="I3669" s="35"/>
      <c r="J3669" s="35"/>
      <c r="K3669" s="35"/>
      <c r="L3669" s="35"/>
      <c r="M3669" s="39"/>
      <c r="N3669" s="35"/>
      <c r="O3669" s="35"/>
      <c r="P3669" s="35"/>
      <c r="Q3669" s="36"/>
      <c r="R3669" s="36"/>
    </row>
    <row r="3670" spans="6:18" ht="15" customHeight="1">
      <c r="F3670" s="35"/>
      <c r="G3670" s="35"/>
      <c r="H3670" s="35"/>
      <c r="I3670" s="35"/>
      <c r="J3670" s="35"/>
      <c r="K3670" s="35"/>
      <c r="L3670" s="35"/>
      <c r="M3670" s="39"/>
      <c r="N3670" s="35"/>
      <c r="O3670" s="35"/>
      <c r="P3670" s="35"/>
      <c r="Q3670" s="36"/>
      <c r="R3670" s="36"/>
    </row>
    <row r="3671" spans="6:18" ht="15" customHeight="1">
      <c r="F3671" s="35"/>
      <c r="G3671" s="35"/>
      <c r="H3671" s="35"/>
      <c r="I3671" s="35"/>
      <c r="J3671" s="35"/>
      <c r="K3671" s="35"/>
      <c r="L3671" s="35"/>
      <c r="M3671" s="39"/>
      <c r="N3671" s="35"/>
      <c r="O3671" s="35"/>
      <c r="P3671" s="35"/>
      <c r="Q3671" s="36"/>
      <c r="R3671" s="36"/>
    </row>
    <row r="3672" spans="6:18" ht="15" customHeight="1">
      <c r="F3672" s="35"/>
      <c r="G3672" s="35"/>
      <c r="H3672" s="35"/>
      <c r="I3672" s="35"/>
      <c r="J3672" s="35"/>
      <c r="K3672" s="35"/>
      <c r="L3672" s="35"/>
      <c r="M3672" s="39"/>
      <c r="N3672" s="35"/>
      <c r="O3672" s="35"/>
      <c r="P3672" s="35"/>
      <c r="Q3672" s="36"/>
      <c r="R3672" s="36"/>
    </row>
    <row r="3673" spans="6:18" ht="15" customHeight="1">
      <c r="F3673" s="35"/>
      <c r="G3673" s="35"/>
      <c r="H3673" s="35"/>
      <c r="I3673" s="35"/>
      <c r="J3673" s="35"/>
      <c r="K3673" s="35"/>
      <c r="L3673" s="35"/>
      <c r="M3673" s="39"/>
      <c r="N3673" s="35"/>
      <c r="O3673" s="35"/>
      <c r="P3673" s="35"/>
      <c r="Q3673" s="36"/>
      <c r="R3673" s="36"/>
    </row>
    <row r="3674" spans="6:18" ht="15" customHeight="1">
      <c r="F3674" s="35"/>
      <c r="G3674" s="35"/>
      <c r="H3674" s="35"/>
      <c r="I3674" s="35"/>
      <c r="J3674" s="35"/>
      <c r="K3674" s="35"/>
      <c r="L3674" s="35"/>
      <c r="M3674" s="39"/>
      <c r="N3674" s="35"/>
      <c r="O3674" s="35"/>
      <c r="P3674" s="35"/>
      <c r="Q3674" s="36"/>
      <c r="R3674" s="36"/>
    </row>
    <row r="3675" spans="6:18" ht="15" customHeight="1">
      <c r="F3675" s="35"/>
      <c r="G3675" s="35"/>
      <c r="H3675" s="35"/>
      <c r="I3675" s="35"/>
      <c r="J3675" s="35"/>
      <c r="K3675" s="35"/>
      <c r="L3675" s="35"/>
      <c r="M3675" s="39"/>
      <c r="N3675" s="35"/>
      <c r="O3675" s="35"/>
      <c r="P3675" s="35"/>
      <c r="Q3675" s="36"/>
      <c r="R3675" s="36"/>
    </row>
    <row r="3676" spans="6:18" ht="15" customHeight="1">
      <c r="F3676" s="35"/>
      <c r="G3676" s="35"/>
      <c r="H3676" s="35"/>
      <c r="I3676" s="35"/>
      <c r="J3676" s="35"/>
      <c r="K3676" s="35"/>
      <c r="L3676" s="35"/>
      <c r="M3676" s="39"/>
      <c r="N3676" s="35"/>
      <c r="O3676" s="35"/>
      <c r="P3676" s="35"/>
      <c r="Q3676" s="36"/>
      <c r="R3676" s="36"/>
    </row>
    <row r="3677" spans="6:18" ht="15" customHeight="1">
      <c r="F3677" s="35"/>
      <c r="G3677" s="35"/>
      <c r="H3677" s="35"/>
      <c r="I3677" s="35"/>
      <c r="J3677" s="35"/>
      <c r="K3677" s="35"/>
      <c r="L3677" s="35"/>
      <c r="M3677" s="39"/>
      <c r="N3677" s="35"/>
      <c r="O3677" s="35"/>
      <c r="P3677" s="35"/>
      <c r="Q3677" s="36"/>
      <c r="R3677" s="36"/>
    </row>
    <row r="3678" spans="6:18" ht="15" customHeight="1">
      <c r="F3678" s="35"/>
      <c r="G3678" s="35"/>
      <c r="H3678" s="35"/>
      <c r="I3678" s="35"/>
      <c r="J3678" s="35"/>
      <c r="K3678" s="35"/>
      <c r="L3678" s="35"/>
      <c r="M3678" s="39"/>
      <c r="N3678" s="35"/>
      <c r="O3678" s="35"/>
      <c r="P3678" s="35"/>
      <c r="Q3678" s="36"/>
      <c r="R3678" s="36"/>
    </row>
    <row r="3679" spans="6:18" ht="15" customHeight="1">
      <c r="F3679" s="35"/>
      <c r="G3679" s="35"/>
      <c r="H3679" s="35"/>
      <c r="I3679" s="35"/>
      <c r="J3679" s="35"/>
      <c r="K3679" s="35"/>
      <c r="L3679" s="35"/>
      <c r="M3679" s="39"/>
      <c r="N3679" s="35"/>
      <c r="O3679" s="35"/>
      <c r="P3679" s="35"/>
      <c r="Q3679" s="36"/>
      <c r="R3679" s="36"/>
    </row>
    <row r="3680" spans="6:18" ht="15" customHeight="1">
      <c r="F3680" s="35"/>
      <c r="G3680" s="35"/>
      <c r="H3680" s="35"/>
      <c r="I3680" s="35"/>
      <c r="J3680" s="35"/>
      <c r="K3680" s="35"/>
      <c r="L3680" s="35"/>
      <c r="M3680" s="39"/>
      <c r="N3680" s="35"/>
      <c r="O3680" s="35"/>
      <c r="P3680" s="35"/>
      <c r="Q3680" s="36"/>
      <c r="R3680" s="36"/>
    </row>
    <row r="3681" spans="6:18" ht="15" customHeight="1">
      <c r="F3681" s="35"/>
      <c r="G3681" s="35"/>
      <c r="H3681" s="35"/>
      <c r="I3681" s="35"/>
      <c r="J3681" s="35"/>
      <c r="K3681" s="35"/>
      <c r="L3681" s="35"/>
      <c r="M3681" s="39"/>
      <c r="N3681" s="35"/>
      <c r="O3681" s="35"/>
      <c r="P3681" s="35"/>
      <c r="Q3681" s="36"/>
      <c r="R3681" s="36"/>
    </row>
    <row r="3682" spans="6:18" ht="15" customHeight="1">
      <c r="F3682" s="35"/>
      <c r="G3682" s="35"/>
      <c r="H3682" s="35"/>
      <c r="I3682" s="35"/>
      <c r="J3682" s="35"/>
      <c r="K3682" s="35"/>
      <c r="L3682" s="35"/>
      <c r="M3682" s="39"/>
      <c r="N3682" s="35"/>
      <c r="O3682" s="35"/>
      <c r="P3682" s="35"/>
      <c r="Q3682" s="36"/>
      <c r="R3682" s="36"/>
    </row>
    <row r="3683" spans="6:18" ht="15" customHeight="1">
      <c r="F3683" s="35"/>
      <c r="G3683" s="35"/>
      <c r="H3683" s="35"/>
      <c r="I3683" s="35"/>
      <c r="J3683" s="35"/>
      <c r="K3683" s="35"/>
      <c r="L3683" s="35"/>
      <c r="M3683" s="39"/>
      <c r="N3683" s="35"/>
      <c r="O3683" s="35"/>
      <c r="P3683" s="35"/>
      <c r="Q3683" s="36"/>
      <c r="R3683" s="36"/>
    </row>
    <row r="3684" spans="6:18" ht="15" customHeight="1">
      <c r="F3684" s="35"/>
      <c r="G3684" s="35"/>
      <c r="H3684" s="35"/>
      <c r="I3684" s="35"/>
      <c r="J3684" s="35"/>
      <c r="K3684" s="35"/>
      <c r="L3684" s="35"/>
      <c r="M3684" s="39"/>
      <c r="N3684" s="35"/>
      <c r="O3684" s="35"/>
      <c r="P3684" s="35"/>
      <c r="Q3684" s="36"/>
      <c r="R3684" s="36"/>
    </row>
    <row r="3685" spans="6:18" ht="15" customHeight="1">
      <c r="F3685" s="35"/>
      <c r="G3685" s="35"/>
      <c r="H3685" s="35"/>
      <c r="I3685" s="35"/>
      <c r="J3685" s="35"/>
      <c r="K3685" s="35"/>
      <c r="L3685" s="35"/>
      <c r="M3685" s="39"/>
      <c r="N3685" s="35"/>
      <c r="O3685" s="35"/>
      <c r="P3685" s="35"/>
      <c r="Q3685" s="36"/>
      <c r="R3685" s="36"/>
    </row>
    <row r="3686" spans="6:18" ht="15" customHeight="1">
      <c r="F3686" s="35"/>
      <c r="G3686" s="35"/>
      <c r="H3686" s="35"/>
      <c r="I3686" s="35"/>
      <c r="J3686" s="35"/>
      <c r="K3686" s="35"/>
      <c r="L3686" s="35"/>
      <c r="M3686" s="39"/>
      <c r="N3686" s="35"/>
      <c r="O3686" s="35"/>
      <c r="P3686" s="35"/>
      <c r="Q3686" s="36"/>
      <c r="R3686" s="36"/>
    </row>
    <row r="3687" spans="6:18" ht="15" customHeight="1">
      <c r="F3687" s="35"/>
      <c r="G3687" s="35"/>
      <c r="H3687" s="35"/>
      <c r="I3687" s="35"/>
      <c r="J3687" s="35"/>
      <c r="K3687" s="35"/>
      <c r="L3687" s="35"/>
      <c r="M3687" s="39"/>
      <c r="N3687" s="35"/>
      <c r="O3687" s="35"/>
      <c r="P3687" s="35"/>
      <c r="Q3687" s="36"/>
      <c r="R3687" s="36"/>
    </row>
    <row r="3688" spans="6:18" ht="15" customHeight="1">
      <c r="F3688" s="35"/>
      <c r="G3688" s="35"/>
      <c r="H3688" s="35"/>
      <c r="I3688" s="35"/>
      <c r="J3688" s="35"/>
      <c r="K3688" s="35"/>
      <c r="L3688" s="35"/>
      <c r="M3688" s="39"/>
      <c r="N3688" s="35"/>
      <c r="O3688" s="35"/>
      <c r="P3688" s="35"/>
      <c r="Q3688" s="36"/>
      <c r="R3688" s="36"/>
    </row>
    <row r="3689" spans="6:18" ht="15" customHeight="1">
      <c r="F3689" s="35"/>
      <c r="G3689" s="35"/>
      <c r="H3689" s="35"/>
      <c r="I3689" s="35"/>
      <c r="J3689" s="35"/>
      <c r="K3689" s="35"/>
      <c r="L3689" s="35"/>
      <c r="M3689" s="39"/>
      <c r="N3689" s="35"/>
      <c r="O3689" s="35"/>
      <c r="P3689" s="35"/>
      <c r="Q3689" s="36"/>
      <c r="R3689" s="36"/>
    </row>
    <row r="3690" spans="6:18" ht="15" customHeight="1">
      <c r="F3690" s="35"/>
      <c r="G3690" s="35"/>
      <c r="H3690" s="35"/>
      <c r="I3690" s="35"/>
      <c r="J3690" s="35"/>
      <c r="K3690" s="35"/>
      <c r="L3690" s="35"/>
      <c r="M3690" s="39"/>
      <c r="N3690" s="35"/>
      <c r="O3690" s="35"/>
      <c r="P3690" s="35"/>
      <c r="Q3690" s="36"/>
      <c r="R3690" s="36"/>
    </row>
    <row r="3691" spans="6:18" ht="15" customHeight="1">
      <c r="F3691" s="35"/>
      <c r="G3691" s="35"/>
      <c r="H3691" s="35"/>
      <c r="I3691" s="35"/>
      <c r="J3691" s="35"/>
      <c r="K3691" s="35"/>
      <c r="L3691" s="35"/>
      <c r="M3691" s="39"/>
      <c r="N3691" s="35"/>
      <c r="O3691" s="35"/>
      <c r="P3691" s="35"/>
      <c r="Q3691" s="36"/>
      <c r="R3691" s="36"/>
    </row>
    <row r="3692" spans="6:18" ht="15" customHeight="1">
      <c r="F3692" s="35"/>
      <c r="G3692" s="35"/>
      <c r="H3692" s="35"/>
      <c r="I3692" s="35"/>
      <c r="J3692" s="35"/>
      <c r="K3692" s="35"/>
      <c r="L3692" s="35"/>
      <c r="M3692" s="39"/>
      <c r="N3692" s="35"/>
      <c r="O3692" s="35"/>
      <c r="P3692" s="35"/>
      <c r="Q3692" s="36"/>
      <c r="R3692" s="36"/>
    </row>
    <row r="3693" spans="6:18" ht="15" customHeight="1">
      <c r="F3693" s="35"/>
      <c r="G3693" s="35"/>
      <c r="H3693" s="35"/>
      <c r="I3693" s="35"/>
      <c r="J3693" s="35"/>
      <c r="K3693" s="35"/>
      <c r="L3693" s="35"/>
      <c r="M3693" s="39"/>
      <c r="N3693" s="35"/>
      <c r="O3693" s="35"/>
      <c r="P3693" s="35"/>
      <c r="Q3693" s="36"/>
      <c r="R3693" s="36"/>
    </row>
    <row r="3694" spans="6:18" ht="15" customHeight="1">
      <c r="F3694" s="35"/>
      <c r="G3694" s="35"/>
      <c r="H3694" s="35"/>
      <c r="I3694" s="35"/>
      <c r="J3694" s="35"/>
      <c r="K3694" s="35"/>
      <c r="L3694" s="35"/>
      <c r="M3694" s="39"/>
      <c r="N3694" s="35"/>
      <c r="O3694" s="35"/>
      <c r="P3694" s="35"/>
      <c r="Q3694" s="36"/>
      <c r="R3694" s="36"/>
    </row>
    <row r="3695" spans="6:18" ht="15" customHeight="1">
      <c r="F3695" s="35"/>
      <c r="G3695" s="35"/>
      <c r="H3695" s="35"/>
      <c r="I3695" s="35"/>
      <c r="J3695" s="35"/>
      <c r="K3695" s="35"/>
      <c r="L3695" s="35"/>
      <c r="M3695" s="39"/>
      <c r="N3695" s="35"/>
      <c r="O3695" s="35"/>
      <c r="P3695" s="35"/>
      <c r="Q3695" s="36"/>
      <c r="R3695" s="36"/>
    </row>
    <row r="3696" spans="6:18" ht="15" customHeight="1">
      <c r="F3696" s="35"/>
      <c r="G3696" s="35"/>
      <c r="H3696" s="35"/>
      <c r="I3696" s="35"/>
      <c r="J3696" s="35"/>
      <c r="K3696" s="35"/>
      <c r="L3696" s="35"/>
      <c r="M3696" s="39"/>
      <c r="N3696" s="35"/>
      <c r="O3696" s="35"/>
      <c r="P3696" s="35"/>
      <c r="Q3696" s="36"/>
      <c r="R3696" s="36"/>
    </row>
    <row r="3697" spans="6:18" ht="15" customHeight="1">
      <c r="F3697" s="35"/>
      <c r="G3697" s="35"/>
      <c r="H3697" s="35"/>
      <c r="I3697" s="35"/>
      <c r="J3697" s="35"/>
      <c r="K3697" s="35"/>
      <c r="L3697" s="35"/>
      <c r="M3697" s="39"/>
      <c r="N3697" s="35"/>
      <c r="O3697" s="35"/>
      <c r="P3697" s="35"/>
      <c r="Q3697" s="36"/>
      <c r="R3697" s="36"/>
    </row>
    <row r="3698" spans="6:18" ht="15" customHeight="1">
      <c r="F3698" s="35"/>
      <c r="G3698" s="35"/>
      <c r="H3698" s="35"/>
      <c r="I3698" s="35"/>
      <c r="J3698" s="35"/>
      <c r="K3698" s="35"/>
      <c r="L3698" s="35"/>
      <c r="M3698" s="39"/>
      <c r="N3698" s="35"/>
      <c r="O3698" s="35"/>
      <c r="P3698" s="35"/>
      <c r="Q3698" s="36"/>
      <c r="R3698" s="36"/>
    </row>
    <row r="3699" spans="6:18" ht="15" customHeight="1">
      <c r="F3699" s="35"/>
      <c r="G3699" s="35"/>
      <c r="H3699" s="35"/>
      <c r="I3699" s="35"/>
      <c r="J3699" s="35"/>
      <c r="K3699" s="35"/>
      <c r="L3699" s="35"/>
      <c r="M3699" s="39"/>
      <c r="N3699" s="35"/>
      <c r="O3699" s="35"/>
      <c r="P3699" s="35"/>
      <c r="Q3699" s="36"/>
      <c r="R3699" s="36"/>
    </row>
    <row r="3700" spans="6:18" ht="15" customHeight="1">
      <c r="F3700" s="35"/>
      <c r="G3700" s="35"/>
      <c r="H3700" s="35"/>
      <c r="I3700" s="35"/>
      <c r="J3700" s="35"/>
      <c r="K3700" s="35"/>
      <c r="L3700" s="35"/>
      <c r="M3700" s="39"/>
      <c r="N3700" s="35"/>
      <c r="O3700" s="35"/>
      <c r="P3700" s="35"/>
      <c r="Q3700" s="36"/>
      <c r="R3700" s="36"/>
    </row>
    <row r="3701" spans="6:18" ht="15" customHeight="1">
      <c r="F3701" s="35"/>
      <c r="G3701" s="35"/>
      <c r="H3701" s="35"/>
      <c r="I3701" s="35"/>
      <c r="J3701" s="35"/>
      <c r="K3701" s="35"/>
      <c r="L3701" s="35"/>
      <c r="M3701" s="39"/>
      <c r="N3701" s="35"/>
      <c r="O3701" s="35"/>
      <c r="P3701" s="35"/>
      <c r="Q3701" s="36"/>
      <c r="R3701" s="36"/>
    </row>
    <row r="3702" spans="6:18" ht="15" customHeight="1">
      <c r="F3702" s="35"/>
      <c r="G3702" s="35"/>
      <c r="H3702" s="35"/>
      <c r="I3702" s="35"/>
      <c r="J3702" s="35"/>
      <c r="K3702" s="35"/>
      <c r="L3702" s="35"/>
      <c r="M3702" s="39"/>
      <c r="N3702" s="35"/>
      <c r="O3702" s="35"/>
      <c r="P3702" s="35"/>
      <c r="Q3702" s="36"/>
      <c r="R3702" s="36"/>
    </row>
    <row r="3703" spans="6:18" ht="15" customHeight="1">
      <c r="F3703" s="35"/>
      <c r="G3703" s="35"/>
      <c r="H3703" s="35"/>
      <c r="I3703" s="35"/>
      <c r="J3703" s="35"/>
      <c r="K3703" s="35"/>
      <c r="L3703" s="35"/>
      <c r="M3703" s="39"/>
      <c r="N3703" s="35"/>
      <c r="O3703" s="35"/>
      <c r="P3703" s="35"/>
      <c r="Q3703" s="36"/>
      <c r="R3703" s="36"/>
    </row>
    <row r="3704" spans="6:18" ht="15" customHeight="1">
      <c r="F3704" s="35"/>
      <c r="G3704" s="35"/>
      <c r="H3704" s="35"/>
      <c r="I3704" s="35"/>
      <c r="J3704" s="35"/>
      <c r="K3704" s="35"/>
      <c r="L3704" s="35"/>
      <c r="M3704" s="39"/>
      <c r="N3704" s="35"/>
      <c r="O3704" s="35"/>
      <c r="P3704" s="35"/>
      <c r="Q3704" s="36"/>
      <c r="R3704" s="36"/>
    </row>
    <row r="3705" spans="6:18" ht="15" customHeight="1">
      <c r="F3705" s="35"/>
      <c r="G3705" s="35"/>
      <c r="H3705" s="35"/>
      <c r="I3705" s="35"/>
      <c r="J3705" s="35"/>
      <c r="K3705" s="35"/>
      <c r="L3705" s="35"/>
      <c r="M3705" s="39"/>
      <c r="N3705" s="35"/>
      <c r="O3705" s="35"/>
      <c r="P3705" s="35"/>
      <c r="Q3705" s="36"/>
      <c r="R3705" s="36"/>
    </row>
    <row r="3706" spans="6:18" ht="15" customHeight="1">
      <c r="F3706" s="35"/>
      <c r="G3706" s="35"/>
      <c r="H3706" s="35"/>
      <c r="I3706" s="35"/>
      <c r="J3706" s="35"/>
      <c r="K3706" s="35"/>
      <c r="L3706" s="35"/>
      <c r="M3706" s="39"/>
      <c r="N3706" s="35"/>
      <c r="O3706" s="35"/>
      <c r="P3706" s="35"/>
      <c r="Q3706" s="36"/>
      <c r="R3706" s="36"/>
    </row>
    <row r="3707" spans="6:18" ht="15" customHeight="1">
      <c r="F3707" s="35"/>
      <c r="G3707" s="35"/>
      <c r="H3707" s="35"/>
      <c r="I3707" s="35"/>
      <c r="J3707" s="35"/>
      <c r="K3707" s="35"/>
      <c r="L3707" s="35"/>
      <c r="M3707" s="39"/>
      <c r="N3707" s="35"/>
      <c r="O3707" s="35"/>
      <c r="P3707" s="35"/>
      <c r="Q3707" s="36"/>
      <c r="R3707" s="36"/>
    </row>
    <row r="3708" spans="6:18" ht="15" customHeight="1">
      <c r="F3708" s="35"/>
      <c r="G3708" s="35"/>
      <c r="H3708" s="35"/>
      <c r="I3708" s="35"/>
      <c r="J3708" s="35"/>
      <c r="K3708" s="35"/>
      <c r="L3708" s="35"/>
      <c r="M3708" s="39"/>
      <c r="N3708" s="35"/>
      <c r="O3708" s="35"/>
      <c r="P3708" s="35"/>
      <c r="Q3708" s="36"/>
      <c r="R3708" s="36"/>
    </row>
    <row r="3709" spans="6:18" ht="15" customHeight="1">
      <c r="F3709" s="35"/>
      <c r="G3709" s="35"/>
      <c r="H3709" s="35"/>
      <c r="I3709" s="35"/>
      <c r="J3709" s="35"/>
      <c r="K3709" s="35"/>
      <c r="L3709" s="35"/>
      <c r="M3709" s="39"/>
      <c r="N3709" s="35"/>
      <c r="O3709" s="35"/>
      <c r="P3709" s="35"/>
      <c r="Q3709" s="36"/>
      <c r="R3709" s="36"/>
    </row>
    <row r="3710" spans="6:18" ht="15" customHeight="1">
      <c r="F3710" s="35"/>
      <c r="G3710" s="35"/>
      <c r="H3710" s="35"/>
      <c r="I3710" s="35"/>
      <c r="J3710" s="35"/>
      <c r="K3710" s="35"/>
      <c r="L3710" s="35"/>
      <c r="M3710" s="39"/>
      <c r="N3710" s="35"/>
      <c r="O3710" s="35"/>
      <c r="P3710" s="35"/>
      <c r="Q3710" s="36"/>
      <c r="R3710" s="36"/>
    </row>
    <row r="3711" spans="6:18" ht="15" customHeight="1">
      <c r="F3711" s="35"/>
      <c r="G3711" s="35"/>
      <c r="H3711" s="35"/>
      <c r="I3711" s="35"/>
      <c r="J3711" s="35"/>
      <c r="K3711" s="35"/>
      <c r="L3711" s="35"/>
      <c r="M3711" s="39"/>
      <c r="N3711" s="35"/>
      <c r="O3711" s="35"/>
      <c r="P3711" s="35"/>
      <c r="Q3711" s="36"/>
      <c r="R3711" s="36"/>
    </row>
    <row r="3712" spans="6:18" ht="15" customHeight="1">
      <c r="F3712" s="35"/>
      <c r="G3712" s="35"/>
      <c r="H3712" s="35"/>
      <c r="I3712" s="35"/>
      <c r="J3712" s="35"/>
      <c r="K3712" s="35"/>
      <c r="L3712" s="35"/>
      <c r="M3712" s="39"/>
      <c r="N3712" s="35"/>
      <c r="O3712" s="35"/>
      <c r="P3712" s="35"/>
      <c r="Q3712" s="36"/>
      <c r="R3712" s="36"/>
    </row>
    <row r="3713" spans="6:18" ht="15" customHeight="1">
      <c r="F3713" s="35"/>
      <c r="G3713" s="35"/>
      <c r="H3713" s="35"/>
      <c r="I3713" s="35"/>
      <c r="J3713" s="35"/>
      <c r="K3713" s="35"/>
      <c r="L3713" s="35"/>
      <c r="M3713" s="39"/>
      <c r="N3713" s="35"/>
      <c r="O3713" s="35"/>
      <c r="P3713" s="35"/>
      <c r="Q3713" s="36"/>
      <c r="R3713" s="36"/>
    </row>
    <row r="3714" spans="6:18" ht="15" customHeight="1">
      <c r="F3714" s="35"/>
      <c r="G3714" s="35"/>
      <c r="H3714" s="35"/>
      <c r="I3714" s="35"/>
      <c r="J3714" s="35"/>
      <c r="K3714" s="35"/>
      <c r="L3714" s="35"/>
      <c r="M3714" s="39"/>
      <c r="N3714" s="35"/>
      <c r="O3714" s="35"/>
      <c r="P3714" s="35"/>
      <c r="Q3714" s="36"/>
      <c r="R3714" s="36"/>
    </row>
    <row r="3715" spans="6:18" ht="15" customHeight="1">
      <c r="F3715" s="35"/>
      <c r="G3715" s="35"/>
      <c r="H3715" s="35"/>
      <c r="I3715" s="35"/>
      <c r="J3715" s="35"/>
      <c r="K3715" s="35"/>
      <c r="L3715" s="35"/>
      <c r="M3715" s="39"/>
      <c r="N3715" s="35"/>
      <c r="O3715" s="35"/>
      <c r="P3715" s="35"/>
      <c r="Q3715" s="36"/>
      <c r="R3715" s="36"/>
    </row>
    <row r="3716" spans="6:18" ht="15" customHeight="1">
      <c r="F3716" s="35"/>
      <c r="G3716" s="35"/>
      <c r="H3716" s="35"/>
      <c r="I3716" s="35"/>
      <c r="J3716" s="35"/>
      <c r="K3716" s="35"/>
      <c r="L3716" s="35"/>
      <c r="M3716" s="39"/>
      <c r="N3716" s="35"/>
      <c r="O3716" s="35"/>
      <c r="P3716" s="35"/>
      <c r="Q3716" s="36"/>
      <c r="R3716" s="36"/>
    </row>
    <row r="3717" spans="6:18" ht="15" customHeight="1">
      <c r="F3717" s="35"/>
      <c r="G3717" s="35"/>
      <c r="H3717" s="35"/>
      <c r="I3717" s="35"/>
      <c r="J3717" s="35"/>
      <c r="K3717" s="35"/>
      <c r="L3717" s="35"/>
      <c r="M3717" s="39"/>
      <c r="N3717" s="35"/>
      <c r="O3717" s="35"/>
      <c r="P3717" s="35"/>
      <c r="Q3717" s="36"/>
      <c r="R3717" s="36"/>
    </row>
    <row r="3718" spans="6:18" ht="15" customHeight="1">
      <c r="F3718" s="35"/>
      <c r="G3718" s="35"/>
      <c r="H3718" s="35"/>
      <c r="I3718" s="35"/>
      <c r="J3718" s="35"/>
      <c r="K3718" s="35"/>
      <c r="L3718" s="35"/>
      <c r="M3718" s="39"/>
      <c r="N3718" s="35"/>
      <c r="O3718" s="35"/>
      <c r="P3718" s="35"/>
      <c r="Q3718" s="36"/>
      <c r="R3718" s="36"/>
    </row>
    <row r="3719" spans="6:18" ht="15" customHeight="1">
      <c r="F3719" s="35"/>
      <c r="G3719" s="35"/>
      <c r="H3719" s="35"/>
      <c r="I3719" s="35"/>
      <c r="J3719" s="35"/>
      <c r="K3719" s="35"/>
      <c r="L3719" s="35"/>
      <c r="M3719" s="39"/>
      <c r="N3719" s="35"/>
      <c r="O3719" s="35"/>
      <c r="P3719" s="35"/>
      <c r="Q3719" s="36"/>
      <c r="R3719" s="36"/>
    </row>
    <row r="3720" spans="6:18" ht="15" customHeight="1">
      <c r="F3720" s="35"/>
      <c r="G3720" s="35"/>
      <c r="H3720" s="35"/>
      <c r="I3720" s="35"/>
      <c r="J3720" s="35"/>
      <c r="K3720" s="35"/>
      <c r="L3720" s="35"/>
      <c r="M3720" s="39"/>
      <c r="N3720" s="35"/>
      <c r="O3720" s="35"/>
      <c r="P3720" s="35"/>
      <c r="Q3720" s="36"/>
      <c r="R3720" s="36"/>
    </row>
    <row r="3721" spans="6:18" ht="15" customHeight="1">
      <c r="F3721" s="35"/>
      <c r="G3721" s="35"/>
      <c r="H3721" s="35"/>
      <c r="I3721" s="35"/>
      <c r="J3721" s="35"/>
      <c r="K3721" s="35"/>
      <c r="L3721" s="35"/>
      <c r="M3721" s="39"/>
      <c r="N3721" s="35"/>
      <c r="O3721" s="35"/>
      <c r="P3721" s="35"/>
      <c r="Q3721" s="36"/>
      <c r="R3721" s="36"/>
    </row>
    <row r="3722" spans="6:18" ht="15" customHeight="1">
      <c r="F3722" s="35"/>
      <c r="G3722" s="35"/>
      <c r="H3722" s="35"/>
      <c r="I3722" s="35"/>
      <c r="J3722" s="35"/>
      <c r="K3722" s="35"/>
      <c r="L3722" s="35"/>
      <c r="M3722" s="39"/>
      <c r="N3722" s="35"/>
      <c r="O3722" s="35"/>
      <c r="P3722" s="35"/>
      <c r="Q3722" s="36"/>
      <c r="R3722" s="36"/>
    </row>
    <row r="3723" spans="6:18" ht="15" customHeight="1">
      <c r="F3723" s="35"/>
      <c r="G3723" s="35"/>
      <c r="H3723" s="35"/>
      <c r="I3723" s="35"/>
      <c r="J3723" s="35"/>
      <c r="K3723" s="35"/>
      <c r="L3723" s="35"/>
      <c r="M3723" s="39"/>
      <c r="N3723" s="35"/>
      <c r="O3723" s="35"/>
      <c r="P3723" s="35"/>
      <c r="Q3723" s="36"/>
      <c r="R3723" s="36"/>
    </row>
    <row r="3724" spans="6:18" ht="15" customHeight="1">
      <c r="F3724" s="35"/>
      <c r="G3724" s="35"/>
      <c r="H3724" s="35"/>
      <c r="I3724" s="35"/>
      <c r="J3724" s="35"/>
      <c r="K3724" s="35"/>
      <c r="L3724" s="35"/>
      <c r="M3724" s="39"/>
      <c r="N3724" s="35"/>
      <c r="O3724" s="35"/>
      <c r="P3724" s="35"/>
      <c r="Q3724" s="36"/>
      <c r="R3724" s="36"/>
    </row>
    <row r="3725" spans="6:18" ht="15" customHeight="1">
      <c r="F3725" s="35"/>
      <c r="G3725" s="35"/>
      <c r="H3725" s="35"/>
      <c r="I3725" s="35"/>
      <c r="J3725" s="35"/>
      <c r="K3725" s="35"/>
      <c r="L3725" s="35"/>
      <c r="M3725" s="39"/>
      <c r="N3725" s="35"/>
      <c r="O3725" s="35"/>
      <c r="P3725" s="35"/>
      <c r="Q3725" s="36"/>
      <c r="R3725" s="36"/>
    </row>
    <row r="3726" spans="6:18" ht="15" customHeight="1">
      <c r="F3726" s="35"/>
      <c r="G3726" s="35"/>
      <c r="H3726" s="35"/>
      <c r="I3726" s="35"/>
      <c r="J3726" s="35"/>
      <c r="K3726" s="35"/>
      <c r="L3726" s="35"/>
      <c r="M3726" s="39"/>
      <c r="N3726" s="35"/>
      <c r="O3726" s="35"/>
      <c r="P3726" s="35"/>
      <c r="Q3726" s="36"/>
      <c r="R3726" s="36"/>
    </row>
    <row r="3727" spans="6:18" ht="15" customHeight="1">
      <c r="F3727" s="35"/>
      <c r="G3727" s="35"/>
      <c r="H3727" s="35"/>
      <c r="I3727" s="35"/>
      <c r="J3727" s="35"/>
      <c r="K3727" s="35"/>
      <c r="L3727" s="35"/>
      <c r="M3727" s="39"/>
      <c r="N3727" s="35"/>
      <c r="O3727" s="35"/>
      <c r="P3727" s="35"/>
      <c r="Q3727" s="36"/>
      <c r="R3727" s="36"/>
    </row>
    <row r="3728" spans="6:18" ht="15" customHeight="1">
      <c r="F3728" s="35"/>
      <c r="G3728" s="35"/>
      <c r="H3728" s="35"/>
      <c r="I3728" s="35"/>
      <c r="J3728" s="35"/>
      <c r="K3728" s="35"/>
      <c r="L3728" s="35"/>
      <c r="M3728" s="39"/>
      <c r="N3728" s="35"/>
      <c r="O3728" s="35"/>
      <c r="P3728" s="35"/>
      <c r="Q3728" s="36"/>
      <c r="R3728" s="36"/>
    </row>
    <row r="3729" spans="6:18" ht="15" customHeight="1">
      <c r="F3729" s="35"/>
      <c r="G3729" s="35"/>
      <c r="H3729" s="35"/>
      <c r="I3729" s="35"/>
      <c r="J3729" s="35"/>
      <c r="K3729" s="35"/>
      <c r="L3729" s="35"/>
      <c r="M3729" s="39"/>
      <c r="N3729" s="35"/>
      <c r="O3729" s="35"/>
      <c r="P3729" s="35"/>
      <c r="Q3729" s="36"/>
      <c r="R3729" s="36"/>
    </row>
    <row r="3730" spans="6:18" ht="15" customHeight="1">
      <c r="F3730" s="35"/>
      <c r="G3730" s="35"/>
      <c r="H3730" s="35"/>
      <c r="I3730" s="35"/>
      <c r="J3730" s="35"/>
      <c r="K3730" s="35"/>
      <c r="L3730" s="35"/>
      <c r="M3730" s="39"/>
      <c r="N3730" s="35"/>
      <c r="O3730" s="35"/>
      <c r="P3730" s="35"/>
      <c r="Q3730" s="36"/>
      <c r="R3730" s="36"/>
    </row>
    <row r="3731" spans="6:18" ht="15" customHeight="1">
      <c r="F3731" s="35"/>
      <c r="G3731" s="35"/>
      <c r="H3731" s="35"/>
      <c r="I3731" s="35"/>
      <c r="J3731" s="35"/>
      <c r="K3731" s="35"/>
      <c r="L3731" s="35"/>
      <c r="M3731" s="39"/>
      <c r="N3731" s="35"/>
      <c r="O3731" s="35"/>
      <c r="P3731" s="35"/>
      <c r="Q3731" s="36"/>
      <c r="R3731" s="36"/>
    </row>
    <row r="3732" spans="6:18" ht="15" customHeight="1">
      <c r="F3732" s="35"/>
      <c r="G3732" s="35"/>
      <c r="H3732" s="35"/>
      <c r="I3732" s="35"/>
      <c r="J3732" s="35"/>
      <c r="K3732" s="35"/>
      <c r="L3732" s="35"/>
      <c r="M3732" s="39"/>
      <c r="N3732" s="35"/>
      <c r="O3732" s="35"/>
      <c r="P3732" s="35"/>
      <c r="Q3732" s="36"/>
      <c r="R3732" s="36"/>
    </row>
    <row r="3733" spans="6:18" ht="15" customHeight="1">
      <c r="F3733" s="35"/>
      <c r="G3733" s="35"/>
      <c r="H3733" s="35"/>
      <c r="I3733" s="35"/>
      <c r="J3733" s="35"/>
      <c r="K3733" s="35"/>
      <c r="L3733" s="35"/>
      <c r="M3733" s="39"/>
      <c r="N3733" s="35"/>
      <c r="O3733" s="35"/>
      <c r="P3733" s="35"/>
      <c r="Q3733" s="36"/>
      <c r="R3733" s="36"/>
    </row>
    <row r="3734" spans="6:18" ht="15" customHeight="1">
      <c r="F3734" s="35"/>
      <c r="G3734" s="35"/>
      <c r="H3734" s="35"/>
      <c r="I3734" s="35"/>
      <c r="J3734" s="35"/>
      <c r="K3734" s="35"/>
      <c r="L3734" s="35"/>
      <c r="M3734" s="39"/>
      <c r="N3734" s="35"/>
      <c r="O3734" s="35"/>
      <c r="P3734" s="35"/>
      <c r="Q3734" s="36"/>
      <c r="R3734" s="36"/>
    </row>
    <row r="3735" spans="6:18" ht="15" customHeight="1">
      <c r="F3735" s="35"/>
      <c r="G3735" s="35"/>
      <c r="H3735" s="35"/>
      <c r="I3735" s="35"/>
      <c r="J3735" s="35"/>
      <c r="K3735" s="35"/>
      <c r="L3735" s="35"/>
      <c r="M3735" s="39"/>
      <c r="N3735" s="35"/>
      <c r="O3735" s="35"/>
      <c r="P3735" s="35"/>
      <c r="Q3735" s="36"/>
      <c r="R3735" s="36"/>
    </row>
    <row r="3736" spans="6:18" ht="15" customHeight="1">
      <c r="F3736" s="35"/>
      <c r="G3736" s="35"/>
      <c r="H3736" s="35"/>
      <c r="I3736" s="35"/>
      <c r="J3736" s="35"/>
      <c r="K3736" s="35"/>
      <c r="L3736" s="35"/>
      <c r="M3736" s="39"/>
      <c r="N3736" s="35"/>
      <c r="O3736" s="35"/>
      <c r="P3736" s="35"/>
      <c r="Q3736" s="36"/>
      <c r="R3736" s="36"/>
    </row>
    <row r="3737" spans="6:18" ht="15" customHeight="1">
      <c r="F3737" s="35"/>
      <c r="G3737" s="35"/>
      <c r="H3737" s="35"/>
      <c r="I3737" s="35"/>
      <c r="J3737" s="35"/>
      <c r="K3737" s="35"/>
      <c r="L3737" s="35"/>
      <c r="M3737" s="39"/>
      <c r="N3737" s="35"/>
      <c r="O3737" s="35"/>
      <c r="P3737" s="35"/>
      <c r="Q3737" s="36"/>
      <c r="R3737" s="36"/>
    </row>
    <row r="3738" spans="6:18" ht="15" customHeight="1">
      <c r="F3738" s="35"/>
      <c r="G3738" s="35"/>
      <c r="H3738" s="35"/>
      <c r="I3738" s="35"/>
      <c r="J3738" s="35"/>
      <c r="K3738" s="35"/>
      <c r="L3738" s="35"/>
      <c r="M3738" s="39"/>
      <c r="N3738" s="35"/>
      <c r="O3738" s="35"/>
      <c r="P3738" s="35"/>
      <c r="Q3738" s="36"/>
      <c r="R3738" s="36"/>
    </row>
    <row r="3739" spans="6:18" ht="15" customHeight="1">
      <c r="F3739" s="35"/>
      <c r="G3739" s="35"/>
      <c r="H3739" s="35"/>
      <c r="I3739" s="35"/>
      <c r="J3739" s="35"/>
      <c r="K3739" s="35"/>
      <c r="L3739" s="35"/>
      <c r="M3739" s="39"/>
      <c r="N3739" s="35"/>
      <c r="O3739" s="35"/>
      <c r="P3739" s="35"/>
      <c r="Q3739" s="36"/>
      <c r="R3739" s="36"/>
    </row>
    <row r="3740" spans="6:18" ht="15" customHeight="1">
      <c r="F3740" s="35"/>
      <c r="G3740" s="35"/>
      <c r="H3740" s="35"/>
      <c r="I3740" s="35"/>
      <c r="J3740" s="35"/>
      <c r="K3740" s="35"/>
      <c r="L3740" s="35"/>
      <c r="M3740" s="39"/>
      <c r="N3740" s="35"/>
      <c r="O3740" s="35"/>
      <c r="P3740" s="35"/>
      <c r="Q3740" s="36"/>
      <c r="R3740" s="36"/>
    </row>
    <row r="3741" spans="6:18" ht="15" customHeight="1">
      <c r="F3741" s="35"/>
      <c r="G3741" s="35"/>
      <c r="H3741" s="35"/>
      <c r="I3741" s="35"/>
      <c r="J3741" s="35"/>
      <c r="K3741" s="35"/>
      <c r="L3741" s="35"/>
      <c r="M3741" s="39"/>
      <c r="N3741" s="35"/>
      <c r="O3741" s="35"/>
      <c r="P3741" s="35"/>
      <c r="Q3741" s="36"/>
      <c r="R3741" s="36"/>
    </row>
    <row r="3742" spans="6:18" ht="15" customHeight="1">
      <c r="F3742" s="35"/>
      <c r="G3742" s="35"/>
      <c r="H3742" s="35"/>
      <c r="I3742" s="35"/>
      <c r="J3742" s="35"/>
      <c r="K3742" s="35"/>
      <c r="L3742" s="35"/>
      <c r="M3742" s="39"/>
      <c r="N3742" s="35"/>
      <c r="O3742" s="35"/>
      <c r="P3742" s="35"/>
      <c r="Q3742" s="36"/>
      <c r="R3742" s="36"/>
    </row>
    <row r="3743" spans="6:18" ht="15" customHeight="1">
      <c r="F3743" s="35"/>
      <c r="G3743" s="35"/>
      <c r="H3743" s="35"/>
      <c r="I3743" s="35"/>
      <c r="J3743" s="35"/>
      <c r="K3743" s="35"/>
      <c r="L3743" s="35"/>
      <c r="M3743" s="39"/>
      <c r="N3743" s="35"/>
      <c r="O3743" s="35"/>
      <c r="P3743" s="35"/>
      <c r="Q3743" s="36"/>
      <c r="R3743" s="36"/>
    </row>
    <row r="3744" spans="6:18" ht="15" customHeight="1">
      <c r="F3744" s="35"/>
      <c r="G3744" s="35"/>
      <c r="H3744" s="35"/>
      <c r="I3744" s="35"/>
      <c r="J3744" s="35"/>
      <c r="K3744" s="35"/>
      <c r="L3744" s="35"/>
      <c r="M3744" s="39"/>
      <c r="N3744" s="35"/>
      <c r="O3744" s="35"/>
      <c r="P3744" s="35"/>
      <c r="Q3744" s="36"/>
      <c r="R3744" s="36"/>
    </row>
    <row r="3745" spans="6:18" ht="15" customHeight="1">
      <c r="F3745" s="35"/>
      <c r="G3745" s="35"/>
      <c r="H3745" s="35"/>
      <c r="I3745" s="35"/>
      <c r="J3745" s="35"/>
      <c r="K3745" s="35"/>
      <c r="L3745" s="35"/>
      <c r="M3745" s="39"/>
      <c r="N3745" s="35"/>
      <c r="O3745" s="35"/>
      <c r="P3745" s="35"/>
      <c r="Q3745" s="36"/>
      <c r="R3745" s="36"/>
    </row>
    <row r="3746" spans="6:18" ht="15" customHeight="1">
      <c r="F3746" s="35"/>
      <c r="G3746" s="35"/>
      <c r="H3746" s="35"/>
      <c r="I3746" s="35"/>
      <c r="J3746" s="35"/>
      <c r="K3746" s="35"/>
      <c r="L3746" s="35"/>
      <c r="M3746" s="39"/>
      <c r="N3746" s="35"/>
      <c r="O3746" s="35"/>
      <c r="P3746" s="35"/>
      <c r="Q3746" s="36"/>
      <c r="R3746" s="36"/>
    </row>
    <row r="3747" spans="6:18" ht="15" customHeight="1">
      <c r="F3747" s="35"/>
      <c r="G3747" s="35"/>
      <c r="H3747" s="35"/>
      <c r="I3747" s="35"/>
      <c r="J3747" s="35"/>
      <c r="K3747" s="35"/>
      <c r="L3747" s="35"/>
      <c r="M3747" s="39"/>
      <c r="N3747" s="35"/>
      <c r="O3747" s="35"/>
      <c r="P3747" s="35"/>
      <c r="Q3747" s="36"/>
      <c r="R3747" s="36"/>
    </row>
    <row r="3748" spans="6:18" ht="15" customHeight="1">
      <c r="F3748" s="35"/>
      <c r="G3748" s="35"/>
      <c r="H3748" s="35"/>
      <c r="I3748" s="35"/>
      <c r="J3748" s="35"/>
      <c r="K3748" s="35"/>
      <c r="L3748" s="35"/>
      <c r="M3748" s="39"/>
      <c r="N3748" s="35"/>
      <c r="O3748" s="35"/>
      <c r="P3748" s="35"/>
      <c r="Q3748" s="36"/>
      <c r="R3748" s="36"/>
    </row>
    <row r="3749" spans="6:18" ht="15" customHeight="1">
      <c r="F3749" s="35"/>
      <c r="G3749" s="35"/>
      <c r="H3749" s="35"/>
      <c r="I3749" s="35"/>
      <c r="J3749" s="35"/>
      <c r="K3749" s="35"/>
      <c r="L3749" s="35"/>
      <c r="M3749" s="39"/>
      <c r="N3749" s="35"/>
      <c r="O3749" s="35"/>
      <c r="P3749" s="35"/>
      <c r="Q3749" s="36"/>
      <c r="R3749" s="36"/>
    </row>
    <row r="3750" spans="6:18" ht="15" customHeight="1">
      <c r="F3750" s="35"/>
      <c r="G3750" s="35"/>
      <c r="H3750" s="35"/>
      <c r="I3750" s="35"/>
      <c r="J3750" s="35"/>
      <c r="K3750" s="35"/>
      <c r="L3750" s="35"/>
      <c r="M3750" s="39"/>
      <c r="N3750" s="35"/>
      <c r="O3750" s="35"/>
      <c r="P3750" s="35"/>
      <c r="Q3750" s="36"/>
      <c r="R3750" s="36"/>
    </row>
    <row r="3751" spans="6:18" ht="15" customHeight="1">
      <c r="F3751" s="35"/>
      <c r="G3751" s="35"/>
      <c r="H3751" s="35"/>
      <c r="I3751" s="35"/>
      <c r="J3751" s="35"/>
      <c r="K3751" s="35"/>
      <c r="L3751" s="35"/>
      <c r="M3751" s="39"/>
      <c r="N3751" s="35"/>
      <c r="O3751" s="35"/>
      <c r="P3751" s="35"/>
      <c r="Q3751" s="36"/>
      <c r="R3751" s="36"/>
    </row>
    <row r="3752" spans="6:18" ht="15" customHeight="1">
      <c r="F3752" s="35"/>
      <c r="G3752" s="35"/>
      <c r="H3752" s="35"/>
      <c r="I3752" s="35"/>
      <c r="J3752" s="35"/>
      <c r="K3752" s="35"/>
      <c r="L3752" s="35"/>
      <c r="M3752" s="39"/>
      <c r="N3752" s="35"/>
      <c r="O3752" s="35"/>
      <c r="P3752" s="35"/>
      <c r="Q3752" s="36"/>
      <c r="R3752" s="36"/>
    </row>
    <row r="3753" spans="6:18" ht="15" customHeight="1">
      <c r="F3753" s="35"/>
      <c r="G3753" s="35"/>
      <c r="H3753" s="35"/>
      <c r="I3753" s="35"/>
      <c r="J3753" s="35"/>
      <c r="K3753" s="35"/>
      <c r="L3753" s="35"/>
      <c r="M3753" s="39"/>
      <c r="N3753" s="35"/>
      <c r="O3753" s="35"/>
      <c r="P3753" s="35"/>
      <c r="Q3753" s="36"/>
      <c r="R3753" s="36"/>
    </row>
    <row r="3754" spans="6:18" ht="15" customHeight="1">
      <c r="F3754" s="35"/>
      <c r="G3754" s="35"/>
      <c r="H3754" s="35"/>
      <c r="I3754" s="35"/>
      <c r="J3754" s="35"/>
      <c r="K3754" s="35"/>
      <c r="L3754" s="35"/>
      <c r="M3754" s="39"/>
      <c r="N3754" s="35"/>
      <c r="O3754" s="35"/>
      <c r="P3754" s="35"/>
      <c r="Q3754" s="36"/>
      <c r="R3754" s="36"/>
    </row>
    <row r="3755" spans="6:18" ht="15" customHeight="1">
      <c r="F3755" s="35"/>
      <c r="G3755" s="35"/>
      <c r="H3755" s="35"/>
      <c r="I3755" s="35"/>
      <c r="J3755" s="35"/>
      <c r="K3755" s="35"/>
      <c r="L3755" s="35"/>
      <c r="M3755" s="39"/>
      <c r="N3755" s="35"/>
      <c r="O3755" s="35"/>
      <c r="P3755" s="35"/>
      <c r="Q3755" s="36"/>
      <c r="R3755" s="36"/>
    </row>
    <row r="3756" spans="6:18" ht="15" customHeight="1">
      <c r="F3756" s="35"/>
      <c r="G3756" s="35"/>
      <c r="H3756" s="35"/>
      <c r="I3756" s="35"/>
      <c r="J3756" s="35"/>
      <c r="K3756" s="35"/>
      <c r="L3756" s="35"/>
      <c r="M3756" s="39"/>
      <c r="N3756" s="35"/>
      <c r="O3756" s="35"/>
      <c r="P3756" s="35"/>
      <c r="Q3756" s="36"/>
      <c r="R3756" s="36"/>
    </row>
    <row r="3757" spans="6:18" ht="15" customHeight="1">
      <c r="F3757" s="35"/>
      <c r="G3757" s="35"/>
      <c r="H3757" s="35"/>
      <c r="I3757" s="35"/>
      <c r="J3757" s="35"/>
      <c r="K3757" s="35"/>
      <c r="L3757" s="35"/>
      <c r="M3757" s="39"/>
      <c r="N3757" s="35"/>
      <c r="O3757" s="35"/>
      <c r="P3757" s="35"/>
      <c r="Q3757" s="36"/>
      <c r="R3757" s="36"/>
    </row>
    <row r="3758" spans="6:18" ht="15" customHeight="1">
      <c r="F3758" s="35"/>
      <c r="G3758" s="35"/>
      <c r="H3758" s="35"/>
      <c r="I3758" s="35"/>
      <c r="J3758" s="35"/>
      <c r="K3758" s="35"/>
      <c r="L3758" s="35"/>
      <c r="M3758" s="39"/>
      <c r="N3758" s="35"/>
      <c r="O3758" s="35"/>
      <c r="P3758" s="35"/>
      <c r="Q3758" s="36"/>
      <c r="R3758" s="36"/>
    </row>
    <row r="3759" spans="6:18" ht="15" customHeight="1">
      <c r="F3759" s="35"/>
      <c r="G3759" s="35"/>
      <c r="H3759" s="35"/>
      <c r="I3759" s="35"/>
      <c r="J3759" s="35"/>
      <c r="K3759" s="35"/>
      <c r="L3759" s="35"/>
      <c r="M3759" s="39"/>
      <c r="N3759" s="35"/>
      <c r="O3759" s="35"/>
      <c r="P3759" s="35"/>
      <c r="Q3759" s="36"/>
      <c r="R3759" s="36"/>
    </row>
    <row r="3760" spans="6:18" ht="15" customHeight="1">
      <c r="F3760" s="35"/>
      <c r="G3760" s="35"/>
      <c r="H3760" s="35"/>
      <c r="I3760" s="35"/>
      <c r="J3760" s="35"/>
      <c r="K3760" s="35"/>
      <c r="L3760" s="35"/>
      <c r="M3760" s="39"/>
      <c r="N3760" s="35"/>
      <c r="O3760" s="35"/>
      <c r="P3760" s="35"/>
      <c r="Q3760" s="36"/>
      <c r="R3760" s="36"/>
    </row>
    <row r="3761" spans="6:18" ht="15" customHeight="1">
      <c r="F3761" s="35"/>
      <c r="G3761" s="35"/>
      <c r="H3761" s="35"/>
      <c r="I3761" s="35"/>
      <c r="J3761" s="35"/>
      <c r="K3761" s="35"/>
      <c r="L3761" s="35"/>
      <c r="M3761" s="39"/>
      <c r="N3761" s="35"/>
      <c r="O3761" s="35"/>
      <c r="P3761" s="35"/>
      <c r="Q3761" s="36"/>
      <c r="R3761" s="36"/>
    </row>
    <row r="3762" spans="6:18" ht="15" customHeight="1">
      <c r="F3762" s="35"/>
      <c r="G3762" s="35"/>
      <c r="H3762" s="35"/>
      <c r="I3762" s="35"/>
      <c r="J3762" s="35"/>
      <c r="K3762" s="35"/>
      <c r="L3762" s="35"/>
      <c r="M3762" s="39"/>
      <c r="N3762" s="35"/>
      <c r="O3762" s="35"/>
      <c r="P3762" s="35"/>
      <c r="Q3762" s="36"/>
      <c r="R3762" s="36"/>
    </row>
    <row r="3763" spans="6:18" ht="15" customHeight="1">
      <c r="F3763" s="35"/>
      <c r="G3763" s="35"/>
      <c r="H3763" s="35"/>
      <c r="I3763" s="35"/>
      <c r="J3763" s="35"/>
      <c r="K3763" s="35"/>
      <c r="L3763" s="35"/>
      <c r="M3763" s="39"/>
      <c r="N3763" s="35"/>
      <c r="O3763" s="35"/>
      <c r="P3763" s="35"/>
      <c r="Q3763" s="36"/>
      <c r="R3763" s="36"/>
    </row>
    <row r="3764" spans="6:18" ht="15" customHeight="1">
      <c r="F3764" s="35"/>
      <c r="G3764" s="35"/>
      <c r="H3764" s="35"/>
      <c r="I3764" s="35"/>
      <c r="J3764" s="35"/>
      <c r="K3764" s="35"/>
      <c r="L3764" s="35"/>
      <c r="M3764" s="39"/>
      <c r="N3764" s="35"/>
      <c r="O3764" s="35"/>
      <c r="P3764" s="35"/>
      <c r="Q3764" s="36"/>
      <c r="R3764" s="36"/>
    </row>
    <row r="3765" spans="6:18" ht="15" customHeight="1">
      <c r="F3765" s="35"/>
      <c r="G3765" s="35"/>
      <c r="H3765" s="35"/>
      <c r="I3765" s="35"/>
      <c r="J3765" s="35"/>
      <c r="K3765" s="35"/>
      <c r="L3765" s="35"/>
      <c r="M3765" s="39"/>
      <c r="N3765" s="35"/>
      <c r="O3765" s="35"/>
      <c r="P3765" s="35"/>
      <c r="Q3765" s="36"/>
      <c r="R3765" s="36"/>
    </row>
    <row r="3766" spans="6:18" ht="15" customHeight="1">
      <c r="F3766" s="35"/>
      <c r="G3766" s="35"/>
      <c r="H3766" s="35"/>
      <c r="I3766" s="35"/>
      <c r="J3766" s="35"/>
      <c r="K3766" s="35"/>
      <c r="L3766" s="35"/>
      <c r="M3766" s="39"/>
      <c r="N3766" s="35"/>
      <c r="O3766" s="35"/>
      <c r="P3766" s="35"/>
      <c r="Q3766" s="36"/>
      <c r="R3766" s="36"/>
    </row>
    <row r="3767" spans="6:18" ht="15" customHeight="1">
      <c r="F3767" s="35"/>
      <c r="G3767" s="35"/>
      <c r="H3767" s="35"/>
      <c r="I3767" s="35"/>
      <c r="J3767" s="35"/>
      <c r="K3767" s="35"/>
      <c r="L3767" s="35"/>
      <c r="M3767" s="39"/>
      <c r="N3767" s="35"/>
      <c r="O3767" s="35"/>
      <c r="P3767" s="35"/>
      <c r="Q3767" s="36"/>
      <c r="R3767" s="36"/>
    </row>
    <row r="3768" spans="6:18" ht="15" customHeight="1">
      <c r="F3768" s="35"/>
      <c r="G3768" s="35"/>
      <c r="H3768" s="35"/>
      <c r="I3768" s="35"/>
      <c r="J3768" s="35"/>
      <c r="K3768" s="35"/>
      <c r="L3768" s="35"/>
      <c r="M3768" s="39"/>
      <c r="N3768" s="35"/>
      <c r="O3768" s="35"/>
      <c r="P3768" s="35"/>
      <c r="Q3768" s="36"/>
      <c r="R3768" s="36"/>
    </row>
    <row r="3769" spans="6:18" ht="15" customHeight="1">
      <c r="F3769" s="35"/>
      <c r="G3769" s="35"/>
      <c r="H3769" s="35"/>
      <c r="I3769" s="35"/>
      <c r="J3769" s="35"/>
      <c r="K3769" s="35"/>
      <c r="L3769" s="35"/>
      <c r="M3769" s="39"/>
      <c r="N3769" s="35"/>
      <c r="O3769" s="35"/>
      <c r="P3769" s="35"/>
      <c r="Q3769" s="36"/>
      <c r="R3769" s="36"/>
    </row>
    <row r="3770" spans="6:18" ht="15" customHeight="1">
      <c r="F3770" s="35"/>
      <c r="G3770" s="35"/>
      <c r="H3770" s="35"/>
      <c r="I3770" s="35"/>
      <c r="J3770" s="35"/>
      <c r="K3770" s="35"/>
      <c r="L3770" s="35"/>
      <c r="M3770" s="39"/>
      <c r="N3770" s="35"/>
      <c r="O3770" s="35"/>
      <c r="P3770" s="35"/>
      <c r="Q3770" s="36"/>
      <c r="R3770" s="36"/>
    </row>
    <row r="3771" spans="6:18" ht="15" customHeight="1">
      <c r="F3771" s="35"/>
      <c r="G3771" s="35"/>
      <c r="H3771" s="35"/>
      <c r="I3771" s="35"/>
      <c r="J3771" s="35"/>
      <c r="K3771" s="35"/>
      <c r="L3771" s="35"/>
      <c r="M3771" s="39"/>
      <c r="N3771" s="35"/>
      <c r="O3771" s="35"/>
      <c r="P3771" s="35"/>
      <c r="Q3771" s="36"/>
      <c r="R3771" s="36"/>
    </row>
    <row r="3772" spans="6:18" ht="15" customHeight="1">
      <c r="F3772" s="35"/>
      <c r="G3772" s="35"/>
      <c r="H3772" s="35"/>
      <c r="I3772" s="35"/>
      <c r="J3772" s="35"/>
      <c r="K3772" s="35"/>
      <c r="L3772" s="35"/>
      <c r="M3772" s="39"/>
      <c r="N3772" s="35"/>
      <c r="O3772" s="35"/>
      <c r="P3772" s="35"/>
      <c r="Q3772" s="36"/>
      <c r="R3772" s="36"/>
    </row>
    <row r="3773" spans="6:18" ht="15" customHeight="1">
      <c r="F3773" s="35"/>
      <c r="G3773" s="35"/>
      <c r="H3773" s="35"/>
      <c r="I3773" s="35"/>
      <c r="J3773" s="35"/>
      <c r="K3773" s="35"/>
      <c r="L3773" s="35"/>
      <c r="M3773" s="39"/>
      <c r="N3773" s="35"/>
      <c r="O3773" s="35"/>
      <c r="P3773" s="35"/>
      <c r="Q3773" s="36"/>
      <c r="R3773" s="36"/>
    </row>
    <row r="3774" spans="6:18" ht="15" customHeight="1">
      <c r="F3774" s="35"/>
      <c r="G3774" s="35"/>
      <c r="H3774" s="35"/>
      <c r="I3774" s="35"/>
      <c r="J3774" s="35"/>
      <c r="K3774" s="35"/>
      <c r="L3774" s="35"/>
      <c r="M3774" s="39"/>
      <c r="N3774" s="35"/>
      <c r="O3774" s="35"/>
      <c r="P3774" s="35"/>
      <c r="Q3774" s="36"/>
      <c r="R3774" s="36"/>
    </row>
    <row r="3775" spans="6:18" ht="15" customHeight="1">
      <c r="F3775" s="35"/>
      <c r="G3775" s="35"/>
      <c r="H3775" s="35"/>
      <c r="I3775" s="35"/>
      <c r="J3775" s="35"/>
      <c r="K3775" s="35"/>
      <c r="L3775" s="35"/>
      <c r="M3775" s="39"/>
      <c r="N3775" s="35"/>
      <c r="O3775" s="35"/>
      <c r="P3775" s="35"/>
      <c r="Q3775" s="36"/>
      <c r="R3775" s="36"/>
    </row>
    <row r="3776" spans="6:18" ht="15" customHeight="1">
      <c r="F3776" s="35"/>
      <c r="G3776" s="35"/>
      <c r="H3776" s="35"/>
      <c r="I3776" s="35"/>
      <c r="J3776" s="35"/>
      <c r="K3776" s="35"/>
      <c r="L3776" s="35"/>
      <c r="M3776" s="39"/>
      <c r="N3776" s="35"/>
      <c r="O3776" s="35"/>
      <c r="P3776" s="35"/>
      <c r="Q3776" s="36"/>
      <c r="R3776" s="36"/>
    </row>
    <row r="3777" spans="6:18" ht="15" customHeight="1">
      <c r="F3777" s="35"/>
      <c r="G3777" s="35"/>
      <c r="H3777" s="35"/>
      <c r="I3777" s="35"/>
      <c r="J3777" s="35"/>
      <c r="K3777" s="35"/>
      <c r="L3777" s="35"/>
      <c r="M3777" s="39"/>
      <c r="N3777" s="35"/>
      <c r="O3777" s="35"/>
      <c r="P3777" s="35"/>
      <c r="Q3777" s="36"/>
      <c r="R3777" s="36"/>
    </row>
    <row r="3778" spans="6:18" ht="15" customHeight="1">
      <c r="F3778" s="35"/>
      <c r="G3778" s="35"/>
      <c r="H3778" s="35"/>
      <c r="I3778" s="35"/>
      <c r="J3778" s="35"/>
      <c r="K3778" s="35"/>
      <c r="L3778" s="35"/>
      <c r="M3778" s="39"/>
      <c r="N3778" s="35"/>
      <c r="O3778" s="35"/>
      <c r="P3778" s="35"/>
      <c r="Q3778" s="36"/>
      <c r="R3778" s="36"/>
    </row>
    <row r="3779" spans="6:18" ht="15" customHeight="1">
      <c r="F3779" s="35"/>
      <c r="G3779" s="35"/>
      <c r="H3779" s="35"/>
      <c r="I3779" s="35"/>
      <c r="J3779" s="35"/>
      <c r="K3779" s="35"/>
      <c r="L3779" s="35"/>
      <c r="M3779" s="39"/>
      <c r="N3779" s="35"/>
      <c r="O3779" s="35"/>
      <c r="P3779" s="35"/>
      <c r="Q3779" s="36"/>
      <c r="R3779" s="36"/>
    </row>
    <row r="3780" spans="6:18" ht="15" customHeight="1">
      <c r="F3780" s="35"/>
      <c r="G3780" s="35"/>
      <c r="H3780" s="35"/>
      <c r="I3780" s="35"/>
      <c r="J3780" s="35"/>
      <c r="K3780" s="35"/>
      <c r="L3780" s="35"/>
      <c r="M3780" s="39"/>
      <c r="N3780" s="35"/>
      <c r="O3780" s="35"/>
      <c r="P3780" s="35"/>
      <c r="Q3780" s="36"/>
      <c r="R3780" s="36"/>
    </row>
    <row r="3781" spans="6:18" ht="15" customHeight="1">
      <c r="F3781" s="35"/>
      <c r="G3781" s="35"/>
      <c r="H3781" s="35"/>
      <c r="I3781" s="35"/>
      <c r="J3781" s="35"/>
      <c r="K3781" s="35"/>
      <c r="L3781" s="35"/>
      <c r="M3781" s="39"/>
      <c r="N3781" s="35"/>
      <c r="O3781" s="35"/>
      <c r="P3781" s="35"/>
      <c r="Q3781" s="36"/>
      <c r="R3781" s="36"/>
    </row>
    <row r="3782" spans="6:18" ht="15" customHeight="1">
      <c r="F3782" s="35"/>
      <c r="G3782" s="35"/>
      <c r="H3782" s="35"/>
      <c r="I3782" s="35"/>
      <c r="J3782" s="35"/>
      <c r="K3782" s="35"/>
      <c r="L3782" s="35"/>
      <c r="M3782" s="39"/>
      <c r="N3782" s="35"/>
      <c r="O3782" s="35"/>
      <c r="P3782" s="35"/>
      <c r="Q3782" s="36"/>
      <c r="R3782" s="36"/>
    </row>
    <row r="3783" spans="6:18" ht="15" customHeight="1">
      <c r="F3783" s="35"/>
      <c r="G3783" s="35"/>
      <c r="H3783" s="35"/>
      <c r="I3783" s="35"/>
      <c r="J3783" s="35"/>
      <c r="K3783" s="35"/>
      <c r="L3783" s="35"/>
      <c r="M3783" s="39"/>
      <c r="N3783" s="35"/>
      <c r="O3783" s="35"/>
      <c r="P3783" s="35"/>
      <c r="Q3783" s="36"/>
      <c r="R3783" s="36"/>
    </row>
    <row r="3784" spans="6:18" ht="15" customHeight="1">
      <c r="F3784" s="35"/>
      <c r="G3784" s="35"/>
      <c r="H3784" s="35"/>
      <c r="I3784" s="35"/>
      <c r="J3784" s="35"/>
      <c r="K3784" s="35"/>
      <c r="L3784" s="35"/>
      <c r="M3784" s="39"/>
      <c r="N3784" s="35"/>
      <c r="O3784" s="35"/>
      <c r="P3784" s="35"/>
      <c r="Q3784" s="36"/>
      <c r="R3784" s="36"/>
    </row>
    <row r="3785" spans="6:18" ht="15" customHeight="1">
      <c r="F3785" s="35"/>
      <c r="G3785" s="35"/>
      <c r="H3785" s="35"/>
      <c r="I3785" s="35"/>
      <c r="J3785" s="35"/>
      <c r="K3785" s="35"/>
      <c r="L3785" s="35"/>
      <c r="M3785" s="39"/>
      <c r="N3785" s="35"/>
      <c r="O3785" s="35"/>
      <c r="P3785" s="35"/>
      <c r="Q3785" s="36"/>
      <c r="R3785" s="36"/>
    </row>
    <row r="3786" spans="6:18" ht="15" customHeight="1">
      <c r="F3786" s="35"/>
      <c r="G3786" s="35"/>
      <c r="H3786" s="35"/>
      <c r="I3786" s="35"/>
      <c r="J3786" s="35"/>
      <c r="K3786" s="35"/>
      <c r="L3786" s="35"/>
      <c r="M3786" s="39"/>
      <c r="N3786" s="35"/>
      <c r="O3786" s="35"/>
      <c r="P3786" s="35"/>
      <c r="Q3786" s="36"/>
      <c r="R3786" s="36"/>
    </row>
    <row r="3787" spans="6:18" ht="15" customHeight="1">
      <c r="F3787" s="35"/>
      <c r="G3787" s="35"/>
      <c r="H3787" s="35"/>
      <c r="I3787" s="35"/>
      <c r="J3787" s="35"/>
      <c r="K3787" s="35"/>
      <c r="L3787" s="35"/>
      <c r="M3787" s="39"/>
      <c r="N3787" s="35"/>
      <c r="O3787" s="35"/>
      <c r="P3787" s="35"/>
      <c r="Q3787" s="36"/>
      <c r="R3787" s="36"/>
    </row>
    <row r="3788" spans="6:18" ht="15" customHeight="1">
      <c r="F3788" s="35"/>
      <c r="G3788" s="35"/>
      <c r="H3788" s="35"/>
      <c r="I3788" s="35"/>
      <c r="J3788" s="35"/>
      <c r="K3788" s="35"/>
      <c r="L3788" s="35"/>
      <c r="M3788" s="39"/>
      <c r="N3788" s="35"/>
      <c r="O3788" s="35"/>
      <c r="P3788" s="35"/>
      <c r="Q3788" s="36"/>
      <c r="R3788" s="36"/>
    </row>
    <row r="3789" spans="6:18" ht="15" customHeight="1">
      <c r="F3789" s="35"/>
      <c r="G3789" s="35"/>
      <c r="H3789" s="35"/>
      <c r="I3789" s="35"/>
      <c r="J3789" s="35"/>
      <c r="K3789" s="35"/>
      <c r="L3789" s="35"/>
      <c r="M3789" s="39"/>
      <c r="N3789" s="35"/>
      <c r="O3789" s="35"/>
      <c r="P3789" s="35"/>
      <c r="Q3789" s="36"/>
      <c r="R3789" s="36"/>
    </row>
    <row r="3790" spans="6:18" ht="15" customHeight="1">
      <c r="F3790" s="35"/>
      <c r="G3790" s="35"/>
      <c r="H3790" s="35"/>
      <c r="I3790" s="35"/>
      <c r="J3790" s="35"/>
      <c r="K3790" s="35"/>
      <c r="L3790" s="35"/>
      <c r="M3790" s="39"/>
      <c r="N3790" s="35"/>
      <c r="O3790" s="35"/>
      <c r="P3790" s="35"/>
      <c r="Q3790" s="36"/>
      <c r="R3790" s="36"/>
    </row>
    <row r="3791" spans="6:18" ht="15" customHeight="1">
      <c r="F3791" s="35"/>
      <c r="G3791" s="35"/>
      <c r="H3791" s="35"/>
      <c r="I3791" s="35"/>
      <c r="J3791" s="35"/>
      <c r="K3791" s="35"/>
      <c r="L3791" s="35"/>
      <c r="M3791" s="39"/>
      <c r="N3791" s="35"/>
      <c r="O3791" s="35"/>
      <c r="P3791" s="35"/>
      <c r="Q3791" s="36"/>
      <c r="R3791" s="36"/>
    </row>
    <row r="3792" spans="6:18" ht="15" customHeight="1">
      <c r="F3792" s="35"/>
      <c r="G3792" s="35"/>
      <c r="H3792" s="35"/>
      <c r="I3792" s="35"/>
      <c r="J3792" s="35"/>
      <c r="K3792" s="35"/>
      <c r="L3792" s="35"/>
      <c r="M3792" s="39"/>
      <c r="N3792" s="35"/>
      <c r="O3792" s="35"/>
      <c r="P3792" s="35"/>
      <c r="Q3792" s="36"/>
      <c r="R3792" s="36"/>
    </row>
    <row r="3793" spans="6:18" ht="15" customHeight="1">
      <c r="F3793" s="35"/>
      <c r="G3793" s="35"/>
      <c r="H3793" s="35"/>
      <c r="I3793" s="35"/>
      <c r="J3793" s="35"/>
      <c r="K3793" s="35"/>
      <c r="L3793" s="35"/>
      <c r="M3793" s="39"/>
      <c r="N3793" s="35"/>
      <c r="O3793" s="35"/>
      <c r="P3793" s="35"/>
      <c r="Q3793" s="36"/>
      <c r="R3793" s="36"/>
    </row>
    <row r="3794" spans="6:18" ht="15" customHeight="1">
      <c r="F3794" s="35"/>
      <c r="G3794" s="35"/>
      <c r="H3794" s="35"/>
      <c r="I3794" s="35"/>
      <c r="J3794" s="35"/>
      <c r="K3794" s="35"/>
      <c r="L3794" s="35"/>
      <c r="M3794" s="39"/>
      <c r="N3794" s="35"/>
      <c r="O3794" s="35"/>
      <c r="P3794" s="35"/>
      <c r="Q3794" s="36"/>
      <c r="R3794" s="36"/>
    </row>
    <row r="3795" spans="6:18" ht="15" customHeight="1">
      <c r="F3795" s="35"/>
      <c r="G3795" s="35"/>
      <c r="H3795" s="35"/>
      <c r="I3795" s="35"/>
      <c r="J3795" s="35"/>
      <c r="K3795" s="35"/>
      <c r="L3795" s="35"/>
      <c r="M3795" s="39"/>
      <c r="N3795" s="35"/>
      <c r="O3795" s="35"/>
      <c r="P3795" s="35"/>
      <c r="Q3795" s="36"/>
      <c r="R3795" s="36"/>
    </row>
    <row r="3796" spans="6:18" ht="15" customHeight="1">
      <c r="F3796" s="35"/>
      <c r="G3796" s="35"/>
      <c r="H3796" s="35"/>
      <c r="I3796" s="35"/>
      <c r="J3796" s="35"/>
      <c r="K3796" s="35"/>
      <c r="L3796" s="35"/>
      <c r="M3796" s="39"/>
      <c r="N3796" s="35"/>
      <c r="O3796" s="35"/>
      <c r="P3796" s="35"/>
      <c r="Q3796" s="36"/>
      <c r="R3796" s="36"/>
    </row>
    <row r="3797" spans="6:18" ht="15" customHeight="1">
      <c r="F3797" s="35"/>
      <c r="G3797" s="35"/>
      <c r="H3797" s="35"/>
      <c r="I3797" s="35"/>
      <c r="J3797" s="35"/>
      <c r="K3797" s="35"/>
      <c r="L3797" s="35"/>
      <c r="M3797" s="39"/>
      <c r="N3797" s="35"/>
      <c r="O3797" s="35"/>
      <c r="P3797" s="35"/>
      <c r="Q3797" s="36"/>
      <c r="R3797" s="36"/>
    </row>
    <row r="3798" spans="6:18" ht="15" customHeight="1">
      <c r="F3798" s="35"/>
      <c r="G3798" s="35"/>
      <c r="H3798" s="35"/>
      <c r="I3798" s="35"/>
      <c r="J3798" s="35"/>
      <c r="K3798" s="35"/>
      <c r="L3798" s="35"/>
      <c r="M3798" s="39"/>
      <c r="N3798" s="35"/>
      <c r="O3798" s="35"/>
      <c r="P3798" s="35"/>
      <c r="Q3798" s="36"/>
      <c r="R3798" s="36"/>
    </row>
    <row r="3799" spans="6:18" ht="15" customHeight="1">
      <c r="F3799" s="35"/>
      <c r="G3799" s="35"/>
      <c r="H3799" s="35"/>
      <c r="I3799" s="35"/>
      <c r="J3799" s="35"/>
      <c r="K3799" s="35"/>
      <c r="L3799" s="35"/>
      <c r="M3799" s="39"/>
      <c r="N3799" s="35"/>
      <c r="O3799" s="35"/>
      <c r="P3799" s="35"/>
      <c r="Q3799" s="36"/>
      <c r="R3799" s="36"/>
    </row>
    <row r="3800" spans="6:18" ht="15" customHeight="1">
      <c r="F3800" s="35"/>
      <c r="G3800" s="35"/>
      <c r="H3800" s="35"/>
      <c r="I3800" s="35"/>
      <c r="J3800" s="35"/>
      <c r="K3800" s="35"/>
      <c r="L3800" s="35"/>
      <c r="M3800" s="39"/>
      <c r="N3800" s="35"/>
      <c r="O3800" s="35"/>
      <c r="P3800" s="35"/>
      <c r="Q3800" s="36"/>
      <c r="R3800" s="36"/>
    </row>
    <row r="3801" spans="6:18" ht="15" customHeight="1">
      <c r="F3801" s="35"/>
      <c r="G3801" s="35"/>
      <c r="H3801" s="35"/>
      <c r="I3801" s="35"/>
      <c r="J3801" s="35"/>
      <c r="K3801" s="35"/>
      <c r="L3801" s="35"/>
      <c r="M3801" s="39"/>
      <c r="N3801" s="35"/>
      <c r="O3801" s="35"/>
      <c r="P3801" s="35"/>
      <c r="Q3801" s="36"/>
      <c r="R3801" s="36"/>
    </row>
    <row r="3802" spans="6:18" ht="15" customHeight="1">
      <c r="F3802" s="35"/>
      <c r="G3802" s="35"/>
      <c r="H3802" s="35"/>
      <c r="I3802" s="35"/>
      <c r="J3802" s="35"/>
      <c r="K3802" s="35"/>
      <c r="L3802" s="35"/>
      <c r="M3802" s="39"/>
      <c r="N3802" s="35"/>
      <c r="O3802" s="35"/>
      <c r="P3802" s="35"/>
      <c r="Q3802" s="36"/>
      <c r="R3802" s="36"/>
    </row>
    <row r="3803" spans="6:18" ht="15" customHeight="1">
      <c r="F3803" s="35"/>
      <c r="G3803" s="35"/>
      <c r="H3803" s="35"/>
      <c r="I3803" s="35"/>
      <c r="J3803" s="35"/>
      <c r="K3803" s="35"/>
      <c r="L3803" s="35"/>
      <c r="M3803" s="39"/>
      <c r="N3803" s="35"/>
      <c r="O3803" s="35"/>
      <c r="P3803" s="35"/>
      <c r="Q3803" s="36"/>
      <c r="R3803" s="36"/>
    </row>
    <row r="3804" spans="6:18" ht="15" customHeight="1">
      <c r="F3804" s="35"/>
      <c r="G3804" s="35"/>
      <c r="H3804" s="35"/>
      <c r="I3804" s="35"/>
      <c r="J3804" s="35"/>
      <c r="K3804" s="35"/>
      <c r="L3804" s="35"/>
      <c r="M3804" s="39"/>
      <c r="N3804" s="35"/>
      <c r="O3804" s="35"/>
      <c r="P3804" s="35"/>
      <c r="Q3804" s="36"/>
      <c r="R3804" s="36"/>
    </row>
    <row r="3805" spans="6:18" ht="15" customHeight="1">
      <c r="F3805" s="35"/>
      <c r="G3805" s="35"/>
      <c r="H3805" s="35"/>
      <c r="I3805" s="35"/>
      <c r="J3805" s="35"/>
      <c r="K3805" s="35"/>
      <c r="L3805" s="35"/>
      <c r="M3805" s="39"/>
      <c r="N3805" s="35"/>
      <c r="O3805" s="35"/>
      <c r="P3805" s="35"/>
      <c r="Q3805" s="36"/>
      <c r="R3805" s="36"/>
    </row>
    <row r="3806" spans="6:18" ht="15" customHeight="1">
      <c r="F3806" s="35"/>
      <c r="G3806" s="35"/>
      <c r="H3806" s="35"/>
      <c r="I3806" s="35"/>
      <c r="J3806" s="35"/>
      <c r="K3806" s="35"/>
      <c r="L3806" s="35"/>
      <c r="M3806" s="39"/>
      <c r="N3806" s="35"/>
      <c r="O3806" s="35"/>
      <c r="P3806" s="35"/>
      <c r="Q3806" s="36"/>
      <c r="R3806" s="36"/>
    </row>
    <row r="3807" spans="6:18" ht="15" customHeight="1">
      <c r="F3807" s="35"/>
      <c r="G3807" s="35"/>
      <c r="H3807" s="35"/>
      <c r="I3807" s="35"/>
      <c r="J3807" s="35"/>
      <c r="K3807" s="35"/>
      <c r="L3807" s="35"/>
      <c r="M3807" s="39"/>
      <c r="N3807" s="35"/>
      <c r="O3807" s="35"/>
      <c r="P3807" s="35"/>
      <c r="Q3807" s="36"/>
      <c r="R3807" s="36"/>
    </row>
    <row r="3808" spans="6:18" ht="15" customHeight="1">
      <c r="F3808" s="35"/>
      <c r="G3808" s="35"/>
      <c r="H3808" s="35"/>
      <c r="I3808" s="35"/>
      <c r="J3808" s="35"/>
      <c r="K3808" s="35"/>
      <c r="L3808" s="35"/>
      <c r="M3808" s="39"/>
      <c r="N3808" s="35"/>
      <c r="O3808" s="35"/>
      <c r="P3808" s="35"/>
      <c r="Q3808" s="36"/>
      <c r="R3808" s="36"/>
    </row>
    <row r="3809" spans="6:18" ht="15" customHeight="1">
      <c r="F3809" s="35"/>
      <c r="G3809" s="35"/>
      <c r="H3809" s="35"/>
      <c r="I3809" s="35"/>
      <c r="J3809" s="35"/>
      <c r="K3809" s="35"/>
      <c r="L3809" s="35"/>
      <c r="M3809" s="39"/>
      <c r="N3809" s="35"/>
      <c r="O3809" s="35"/>
      <c r="P3809" s="35"/>
      <c r="Q3809" s="36"/>
      <c r="R3809" s="36"/>
    </row>
    <row r="3810" spans="6:18" ht="15" customHeight="1">
      <c r="F3810" s="35"/>
      <c r="G3810" s="35"/>
      <c r="H3810" s="35"/>
      <c r="I3810" s="35"/>
      <c r="J3810" s="35"/>
      <c r="K3810" s="35"/>
      <c r="L3810" s="35"/>
      <c r="M3810" s="39"/>
      <c r="N3810" s="35"/>
      <c r="O3810" s="35"/>
      <c r="P3810" s="35"/>
      <c r="Q3810" s="36"/>
      <c r="R3810" s="36"/>
    </row>
    <row r="3811" spans="6:18" ht="15" customHeight="1">
      <c r="F3811" s="35"/>
      <c r="G3811" s="35"/>
      <c r="H3811" s="35"/>
      <c r="I3811" s="35"/>
      <c r="J3811" s="35"/>
      <c r="K3811" s="35"/>
      <c r="L3811" s="35"/>
      <c r="M3811" s="39"/>
      <c r="N3811" s="35"/>
      <c r="O3811" s="35"/>
      <c r="P3811" s="35"/>
      <c r="Q3811" s="36"/>
      <c r="R3811" s="36"/>
    </row>
    <row r="3812" spans="6:18" ht="15" customHeight="1">
      <c r="F3812" s="35"/>
      <c r="G3812" s="35"/>
      <c r="H3812" s="35"/>
      <c r="I3812" s="35"/>
      <c r="J3812" s="35"/>
      <c r="K3812" s="35"/>
      <c r="L3812" s="35"/>
      <c r="M3812" s="39"/>
      <c r="N3812" s="35"/>
      <c r="O3812" s="35"/>
      <c r="P3812" s="35"/>
      <c r="Q3812" s="36"/>
      <c r="R3812" s="36"/>
    </row>
    <row r="3813" spans="6:18" ht="15" customHeight="1">
      <c r="F3813" s="35"/>
      <c r="G3813" s="35"/>
      <c r="H3813" s="35"/>
      <c r="I3813" s="35"/>
      <c r="J3813" s="35"/>
      <c r="K3813" s="35"/>
      <c r="L3813" s="35"/>
      <c r="M3813" s="39"/>
      <c r="N3813" s="35"/>
      <c r="O3813" s="35"/>
      <c r="P3813" s="35"/>
      <c r="Q3813" s="36"/>
      <c r="R3813" s="36"/>
    </row>
    <row r="3814" spans="6:18" ht="15" customHeight="1">
      <c r="F3814" s="35"/>
      <c r="G3814" s="35"/>
      <c r="H3814" s="35"/>
      <c r="I3814" s="35"/>
      <c r="J3814" s="35"/>
      <c r="K3814" s="35"/>
      <c r="L3814" s="35"/>
      <c r="M3814" s="39"/>
      <c r="N3814" s="35"/>
      <c r="O3814" s="35"/>
      <c r="P3814" s="35"/>
      <c r="Q3814" s="36"/>
      <c r="R3814" s="36"/>
    </row>
    <row r="3815" spans="6:18" ht="15" customHeight="1">
      <c r="F3815" s="35"/>
      <c r="G3815" s="35"/>
      <c r="H3815" s="35"/>
      <c r="I3815" s="35"/>
      <c r="J3815" s="35"/>
      <c r="K3815" s="35"/>
      <c r="L3815" s="35"/>
      <c r="M3815" s="39"/>
      <c r="N3815" s="35"/>
      <c r="O3815" s="35"/>
      <c r="P3815" s="35"/>
      <c r="Q3815" s="36"/>
      <c r="R3815" s="36"/>
    </row>
    <row r="3816" spans="6:18" ht="15" customHeight="1">
      <c r="F3816" s="35"/>
      <c r="G3816" s="35"/>
      <c r="H3816" s="35"/>
      <c r="I3816" s="35"/>
      <c r="J3816" s="35"/>
      <c r="K3816" s="35"/>
      <c r="L3816" s="35"/>
      <c r="M3816" s="39"/>
      <c r="N3816" s="35"/>
      <c r="O3816" s="35"/>
      <c r="P3816" s="35"/>
      <c r="Q3816" s="36"/>
      <c r="R3816" s="36"/>
    </row>
    <row r="3817" spans="6:18" ht="15" customHeight="1">
      <c r="F3817" s="35"/>
      <c r="G3817" s="35"/>
      <c r="H3817" s="35"/>
      <c r="I3817" s="35"/>
      <c r="J3817" s="35"/>
      <c r="K3817" s="35"/>
      <c r="L3817" s="35"/>
      <c r="M3817" s="39"/>
      <c r="N3817" s="35"/>
      <c r="O3817" s="35"/>
      <c r="P3817" s="35"/>
      <c r="Q3817" s="36"/>
      <c r="R3817" s="36"/>
    </row>
    <row r="3818" spans="6:18" ht="15" customHeight="1">
      <c r="F3818" s="35"/>
      <c r="G3818" s="35"/>
      <c r="H3818" s="35"/>
      <c r="I3818" s="35"/>
      <c r="J3818" s="35"/>
      <c r="K3818" s="35"/>
      <c r="L3818" s="35"/>
      <c r="M3818" s="39"/>
      <c r="N3818" s="35"/>
      <c r="O3818" s="35"/>
      <c r="P3818" s="35"/>
      <c r="Q3818" s="36"/>
      <c r="R3818" s="36"/>
    </row>
    <row r="3819" spans="6:18" ht="15" customHeight="1">
      <c r="F3819" s="35"/>
      <c r="G3819" s="35"/>
      <c r="H3819" s="35"/>
      <c r="I3819" s="35"/>
      <c r="J3819" s="35"/>
      <c r="K3819" s="35"/>
      <c r="L3819" s="35"/>
      <c r="M3819" s="39"/>
      <c r="N3819" s="35"/>
      <c r="O3819" s="35"/>
      <c r="P3819" s="35"/>
      <c r="Q3819" s="36"/>
      <c r="R3819" s="36"/>
    </row>
    <row r="3820" spans="6:18" ht="15" customHeight="1">
      <c r="F3820" s="35"/>
      <c r="G3820" s="35"/>
      <c r="H3820" s="35"/>
      <c r="I3820" s="35"/>
      <c r="J3820" s="35"/>
      <c r="K3820" s="35"/>
      <c r="L3820" s="35"/>
      <c r="M3820" s="39"/>
      <c r="N3820" s="35"/>
      <c r="O3820" s="35"/>
      <c r="P3820" s="35"/>
      <c r="Q3820" s="36"/>
      <c r="R3820" s="36"/>
    </row>
    <row r="3821" spans="6:18" ht="15" customHeight="1">
      <c r="F3821" s="35"/>
      <c r="G3821" s="35"/>
      <c r="H3821" s="35"/>
      <c r="I3821" s="35"/>
      <c r="J3821" s="35"/>
      <c r="K3821" s="35"/>
      <c r="L3821" s="35"/>
      <c r="M3821" s="39"/>
      <c r="N3821" s="35"/>
      <c r="O3821" s="35"/>
      <c r="P3821" s="35"/>
      <c r="Q3821" s="36"/>
      <c r="R3821" s="36"/>
    </row>
    <row r="3822" spans="6:18" ht="15" customHeight="1">
      <c r="F3822" s="35"/>
      <c r="G3822" s="35"/>
      <c r="H3822" s="35"/>
      <c r="I3822" s="35"/>
      <c r="J3822" s="35"/>
      <c r="K3822" s="35"/>
      <c r="L3822" s="35"/>
      <c r="M3822" s="39"/>
      <c r="N3822" s="35"/>
      <c r="O3822" s="35"/>
      <c r="P3822" s="35"/>
      <c r="Q3822" s="36"/>
      <c r="R3822" s="36"/>
    </row>
    <row r="3823" spans="6:18" ht="15" customHeight="1">
      <c r="F3823" s="35"/>
      <c r="G3823" s="35"/>
      <c r="H3823" s="35"/>
      <c r="I3823" s="35"/>
      <c r="J3823" s="35"/>
      <c r="K3823" s="35"/>
      <c r="L3823" s="35"/>
      <c r="M3823" s="39"/>
      <c r="N3823" s="35"/>
      <c r="O3823" s="35"/>
      <c r="P3823" s="35"/>
      <c r="Q3823" s="36"/>
      <c r="R3823" s="36"/>
    </row>
    <row r="3824" spans="6:18" ht="15" customHeight="1">
      <c r="F3824" s="35"/>
      <c r="G3824" s="35"/>
      <c r="H3824" s="35"/>
      <c r="I3824" s="35"/>
      <c r="J3824" s="35"/>
      <c r="K3824" s="35"/>
      <c r="L3824" s="35"/>
      <c r="M3824" s="39"/>
      <c r="N3824" s="35"/>
      <c r="O3824" s="35"/>
      <c r="P3824" s="35"/>
      <c r="Q3824" s="36"/>
      <c r="R3824" s="36"/>
    </row>
    <row r="3825" spans="6:18" ht="15" customHeight="1">
      <c r="F3825" s="35"/>
      <c r="G3825" s="35"/>
      <c r="H3825" s="35"/>
      <c r="I3825" s="35"/>
      <c r="J3825" s="35"/>
      <c r="K3825" s="35"/>
      <c r="L3825" s="35"/>
      <c r="M3825" s="39"/>
      <c r="N3825" s="35"/>
      <c r="O3825" s="35"/>
      <c r="P3825" s="35"/>
      <c r="Q3825" s="36"/>
      <c r="R3825" s="36"/>
    </row>
    <row r="3826" spans="6:18" ht="15" customHeight="1">
      <c r="F3826" s="35"/>
      <c r="G3826" s="35"/>
      <c r="H3826" s="35"/>
      <c r="I3826" s="35"/>
      <c r="J3826" s="35"/>
      <c r="K3826" s="35"/>
      <c r="L3826" s="35"/>
      <c r="M3826" s="39"/>
      <c r="N3826" s="35"/>
      <c r="O3826" s="35"/>
      <c r="P3826" s="35"/>
      <c r="Q3826" s="36"/>
      <c r="R3826" s="36"/>
    </row>
    <row r="3827" spans="6:18" ht="15" customHeight="1">
      <c r="F3827" s="35"/>
      <c r="G3827" s="35"/>
      <c r="H3827" s="35"/>
      <c r="I3827" s="35"/>
      <c r="J3827" s="35"/>
      <c r="K3827" s="35"/>
      <c r="L3827" s="35"/>
      <c r="M3827" s="39"/>
      <c r="N3827" s="35"/>
      <c r="O3827" s="35"/>
      <c r="P3827" s="35"/>
      <c r="Q3827" s="36"/>
      <c r="R3827" s="36"/>
    </row>
    <row r="3828" spans="6:18" ht="15" customHeight="1">
      <c r="F3828" s="35"/>
      <c r="G3828" s="35"/>
      <c r="H3828" s="35"/>
      <c r="I3828" s="35"/>
      <c r="J3828" s="35"/>
      <c r="K3828" s="35"/>
      <c r="L3828" s="35"/>
      <c r="M3828" s="39"/>
      <c r="N3828" s="35"/>
      <c r="O3828" s="35"/>
      <c r="P3828" s="35"/>
      <c r="Q3828" s="36"/>
      <c r="R3828" s="36"/>
    </row>
    <row r="3829" spans="6:18" ht="15" customHeight="1">
      <c r="F3829" s="35"/>
      <c r="G3829" s="35"/>
      <c r="H3829" s="35"/>
      <c r="I3829" s="35"/>
      <c r="J3829" s="35"/>
      <c r="K3829" s="35"/>
      <c r="L3829" s="35"/>
      <c r="M3829" s="39"/>
      <c r="N3829" s="35"/>
      <c r="O3829" s="35"/>
      <c r="P3829" s="35"/>
      <c r="Q3829" s="36"/>
      <c r="R3829" s="36"/>
    </row>
    <row r="3830" spans="6:18" ht="15" customHeight="1">
      <c r="F3830" s="35"/>
      <c r="G3830" s="35"/>
      <c r="H3830" s="35"/>
      <c r="I3830" s="35"/>
      <c r="J3830" s="35"/>
      <c r="K3830" s="35"/>
      <c r="L3830" s="35"/>
      <c r="M3830" s="39"/>
      <c r="N3830" s="35"/>
      <c r="O3830" s="35"/>
      <c r="P3830" s="35"/>
      <c r="Q3830" s="36"/>
      <c r="R3830" s="36"/>
    </row>
    <row r="3831" spans="6:18" ht="15" customHeight="1">
      <c r="F3831" s="35"/>
      <c r="G3831" s="35"/>
      <c r="H3831" s="35"/>
      <c r="I3831" s="35"/>
      <c r="J3831" s="35"/>
      <c r="K3831" s="35"/>
      <c r="L3831" s="35"/>
      <c r="M3831" s="39"/>
      <c r="N3831" s="35"/>
      <c r="O3831" s="35"/>
      <c r="P3831" s="35"/>
      <c r="Q3831" s="36"/>
      <c r="R3831" s="36"/>
    </row>
    <row r="3832" spans="6:18" ht="15" customHeight="1">
      <c r="F3832" s="35"/>
      <c r="G3832" s="35"/>
      <c r="H3832" s="35"/>
      <c r="I3832" s="35"/>
      <c r="J3832" s="35"/>
      <c r="K3832" s="35"/>
      <c r="L3832" s="35"/>
      <c r="M3832" s="39"/>
      <c r="N3832" s="35"/>
      <c r="O3832" s="35"/>
      <c r="P3832" s="35"/>
      <c r="Q3832" s="36"/>
      <c r="R3832" s="36"/>
    </row>
    <row r="3833" spans="6:18" ht="15" customHeight="1">
      <c r="F3833" s="35"/>
      <c r="G3833" s="35"/>
      <c r="H3833" s="35"/>
      <c r="I3833" s="35"/>
      <c r="J3833" s="35"/>
      <c r="K3833" s="35"/>
      <c r="L3833" s="35"/>
      <c r="M3833" s="39"/>
      <c r="N3833" s="35"/>
      <c r="O3833" s="35"/>
      <c r="P3833" s="35"/>
      <c r="Q3833" s="36"/>
      <c r="R3833" s="36"/>
    </row>
    <row r="3834" spans="6:18" ht="15" customHeight="1">
      <c r="F3834" s="35"/>
      <c r="G3834" s="35"/>
      <c r="H3834" s="35"/>
      <c r="I3834" s="35"/>
      <c r="J3834" s="35"/>
      <c r="K3834" s="35"/>
      <c r="L3834" s="35"/>
      <c r="M3834" s="39"/>
      <c r="N3834" s="35"/>
      <c r="O3834" s="35"/>
      <c r="P3834" s="35"/>
      <c r="Q3834" s="36"/>
      <c r="R3834" s="36"/>
    </row>
    <row r="3835" spans="6:18" ht="15" customHeight="1">
      <c r="F3835" s="35"/>
      <c r="G3835" s="35"/>
      <c r="H3835" s="35"/>
      <c r="I3835" s="35"/>
      <c r="J3835" s="35"/>
      <c r="K3835" s="35"/>
      <c r="L3835" s="35"/>
      <c r="M3835" s="39"/>
      <c r="N3835" s="35"/>
      <c r="O3835" s="35"/>
      <c r="P3835" s="35"/>
      <c r="Q3835" s="36"/>
      <c r="R3835" s="36"/>
    </row>
    <row r="3836" spans="6:18" ht="15" customHeight="1">
      <c r="F3836" s="35"/>
      <c r="G3836" s="35"/>
      <c r="H3836" s="35"/>
      <c r="I3836" s="35"/>
      <c r="J3836" s="35"/>
      <c r="K3836" s="35"/>
      <c r="L3836" s="35"/>
      <c r="M3836" s="39"/>
      <c r="N3836" s="35"/>
      <c r="O3836" s="35"/>
      <c r="P3836" s="35"/>
      <c r="Q3836" s="36"/>
      <c r="R3836" s="36"/>
    </row>
    <row r="3837" spans="6:18" ht="15" customHeight="1">
      <c r="F3837" s="35"/>
      <c r="G3837" s="35"/>
      <c r="H3837" s="35"/>
      <c r="I3837" s="35"/>
      <c r="J3837" s="35"/>
      <c r="K3837" s="35"/>
      <c r="L3837" s="35"/>
      <c r="M3837" s="39"/>
      <c r="N3837" s="35"/>
      <c r="O3837" s="35"/>
      <c r="P3837" s="35"/>
      <c r="Q3837" s="36"/>
      <c r="R3837" s="36"/>
    </row>
    <row r="3838" spans="6:18" ht="15" customHeight="1">
      <c r="F3838" s="35"/>
      <c r="G3838" s="35"/>
      <c r="H3838" s="35"/>
      <c r="I3838" s="35"/>
      <c r="J3838" s="35"/>
      <c r="K3838" s="35"/>
      <c r="L3838" s="35"/>
      <c r="M3838" s="39"/>
      <c r="N3838" s="35"/>
      <c r="O3838" s="35"/>
      <c r="P3838" s="35"/>
      <c r="Q3838" s="36"/>
      <c r="R3838" s="36"/>
    </row>
    <row r="3839" spans="6:18" ht="15" customHeight="1">
      <c r="F3839" s="35"/>
      <c r="G3839" s="35"/>
      <c r="H3839" s="35"/>
      <c r="I3839" s="35"/>
      <c r="J3839" s="35"/>
      <c r="K3839" s="35"/>
      <c r="L3839" s="35"/>
      <c r="M3839" s="39"/>
      <c r="N3839" s="35"/>
      <c r="O3839" s="35"/>
      <c r="P3839" s="35"/>
      <c r="Q3839" s="36"/>
      <c r="R3839" s="36"/>
    </row>
    <row r="3840" spans="6:18" ht="15" customHeight="1">
      <c r="F3840" s="35"/>
      <c r="G3840" s="35"/>
      <c r="H3840" s="35"/>
      <c r="I3840" s="35"/>
      <c r="J3840" s="35"/>
      <c r="K3840" s="35"/>
      <c r="L3840" s="35"/>
      <c r="M3840" s="39"/>
      <c r="N3840" s="35"/>
      <c r="O3840" s="35"/>
      <c r="P3840" s="35"/>
      <c r="Q3840" s="36"/>
      <c r="R3840" s="36"/>
    </row>
    <row r="3841" spans="6:18" ht="15" customHeight="1">
      <c r="F3841" s="35"/>
      <c r="G3841" s="35"/>
      <c r="H3841" s="35"/>
      <c r="I3841" s="35"/>
      <c r="J3841" s="35"/>
      <c r="K3841" s="35"/>
      <c r="L3841" s="35"/>
      <c r="M3841" s="39"/>
      <c r="N3841" s="35"/>
      <c r="O3841" s="35"/>
      <c r="P3841" s="35"/>
      <c r="Q3841" s="36"/>
      <c r="R3841" s="36"/>
    </row>
    <row r="3842" spans="6:18" ht="15" customHeight="1">
      <c r="F3842" s="35"/>
      <c r="G3842" s="35"/>
      <c r="H3842" s="35"/>
      <c r="I3842" s="35"/>
      <c r="J3842" s="35"/>
      <c r="K3842" s="35"/>
      <c r="L3842" s="35"/>
      <c r="M3842" s="39"/>
      <c r="N3842" s="35"/>
      <c r="O3842" s="35"/>
      <c r="P3842" s="35"/>
      <c r="Q3842" s="36"/>
      <c r="R3842" s="36"/>
    </row>
    <row r="3843" spans="6:18" ht="15" customHeight="1">
      <c r="F3843" s="35"/>
      <c r="G3843" s="35"/>
      <c r="H3843" s="35"/>
      <c r="I3843" s="35"/>
      <c r="J3843" s="35"/>
      <c r="K3843" s="35"/>
      <c r="L3843" s="35"/>
      <c r="M3843" s="39"/>
      <c r="N3843" s="35"/>
      <c r="O3843" s="35"/>
      <c r="P3843" s="35"/>
      <c r="Q3843" s="36"/>
      <c r="R3843" s="36"/>
    </row>
    <row r="3844" spans="6:18" ht="15" customHeight="1">
      <c r="F3844" s="35"/>
      <c r="G3844" s="35"/>
      <c r="H3844" s="35"/>
      <c r="I3844" s="35"/>
      <c r="J3844" s="35"/>
      <c r="K3844" s="35"/>
      <c r="L3844" s="35"/>
      <c r="M3844" s="39"/>
      <c r="N3844" s="35"/>
      <c r="O3844" s="35"/>
      <c r="P3844" s="35"/>
      <c r="Q3844" s="36"/>
      <c r="R3844" s="36"/>
    </row>
    <row r="3845" spans="6:18" ht="15" customHeight="1">
      <c r="F3845" s="35"/>
      <c r="G3845" s="35"/>
      <c r="H3845" s="35"/>
      <c r="I3845" s="35"/>
      <c r="J3845" s="35"/>
      <c r="K3845" s="35"/>
      <c r="L3845" s="35"/>
      <c r="M3845" s="39"/>
      <c r="N3845" s="35"/>
      <c r="O3845" s="35"/>
      <c r="P3845" s="35"/>
      <c r="Q3845" s="36"/>
      <c r="R3845" s="36"/>
    </row>
    <row r="3846" spans="6:18" ht="15" customHeight="1">
      <c r="F3846" s="35"/>
      <c r="G3846" s="35"/>
      <c r="H3846" s="35"/>
      <c r="I3846" s="35"/>
      <c r="J3846" s="35"/>
      <c r="K3846" s="35"/>
      <c r="L3846" s="35"/>
      <c r="M3846" s="39"/>
      <c r="N3846" s="35"/>
      <c r="O3846" s="35"/>
      <c r="P3846" s="35"/>
      <c r="Q3846" s="36"/>
      <c r="R3846" s="36"/>
    </row>
    <row r="3847" spans="6:18" ht="15" customHeight="1">
      <c r="F3847" s="35"/>
      <c r="G3847" s="35"/>
      <c r="H3847" s="35"/>
      <c r="I3847" s="35"/>
      <c r="J3847" s="35"/>
      <c r="K3847" s="35"/>
      <c r="L3847" s="35"/>
      <c r="M3847" s="39"/>
      <c r="N3847" s="35"/>
      <c r="O3847" s="35"/>
      <c r="P3847" s="35"/>
      <c r="Q3847" s="36"/>
      <c r="R3847" s="36"/>
    </row>
    <row r="3848" spans="6:18" ht="15" customHeight="1">
      <c r="F3848" s="35"/>
      <c r="G3848" s="35"/>
      <c r="H3848" s="35"/>
      <c r="I3848" s="35"/>
      <c r="J3848" s="35"/>
      <c r="K3848" s="35"/>
      <c r="L3848" s="35"/>
      <c r="M3848" s="39"/>
      <c r="N3848" s="35"/>
      <c r="O3848" s="35"/>
      <c r="P3848" s="35"/>
      <c r="Q3848" s="36"/>
      <c r="R3848" s="36"/>
    </row>
    <row r="3849" spans="6:18" ht="15" customHeight="1">
      <c r="F3849" s="35"/>
      <c r="G3849" s="35"/>
      <c r="H3849" s="35"/>
      <c r="I3849" s="35"/>
      <c r="J3849" s="35"/>
      <c r="K3849" s="35"/>
      <c r="L3849" s="35"/>
      <c r="M3849" s="39"/>
      <c r="N3849" s="35"/>
      <c r="O3849" s="35"/>
      <c r="P3849" s="35"/>
      <c r="Q3849" s="36"/>
      <c r="R3849" s="36"/>
    </row>
    <row r="3850" spans="6:18" ht="15" customHeight="1">
      <c r="F3850" s="35"/>
      <c r="G3850" s="35"/>
      <c r="H3850" s="35"/>
      <c r="I3850" s="35"/>
      <c r="J3850" s="35"/>
      <c r="K3850" s="35"/>
      <c r="L3850" s="35"/>
      <c r="M3850" s="39"/>
      <c r="N3850" s="35"/>
      <c r="O3850" s="35"/>
      <c r="P3850" s="35"/>
      <c r="Q3850" s="36"/>
      <c r="R3850" s="36"/>
    </row>
    <row r="3851" spans="6:18" ht="15" customHeight="1">
      <c r="F3851" s="35"/>
      <c r="G3851" s="35"/>
      <c r="H3851" s="35"/>
      <c r="I3851" s="35"/>
      <c r="J3851" s="35"/>
      <c r="K3851" s="35"/>
      <c r="L3851" s="35"/>
      <c r="M3851" s="39"/>
      <c r="N3851" s="35"/>
      <c r="O3851" s="35"/>
      <c r="P3851" s="35"/>
      <c r="Q3851" s="36"/>
      <c r="R3851" s="36"/>
    </row>
    <row r="3852" spans="6:18" ht="15" customHeight="1">
      <c r="F3852" s="35"/>
      <c r="G3852" s="35"/>
      <c r="H3852" s="35"/>
      <c r="I3852" s="35"/>
      <c r="J3852" s="35"/>
      <c r="K3852" s="35"/>
      <c r="L3852" s="35"/>
      <c r="M3852" s="39"/>
      <c r="N3852" s="35"/>
      <c r="O3852" s="35"/>
      <c r="P3852" s="35"/>
      <c r="Q3852" s="36"/>
      <c r="R3852" s="36"/>
    </row>
    <row r="3853" spans="6:18" ht="15" customHeight="1">
      <c r="F3853" s="35"/>
      <c r="G3853" s="35"/>
      <c r="H3853" s="35"/>
      <c r="I3853" s="35"/>
      <c r="J3853" s="35"/>
      <c r="K3853" s="35"/>
      <c r="L3853" s="35"/>
      <c r="M3853" s="39"/>
      <c r="N3853" s="35"/>
      <c r="O3853" s="35"/>
      <c r="P3853" s="35"/>
      <c r="Q3853" s="36"/>
      <c r="R3853" s="36"/>
    </row>
    <row r="3854" spans="6:18" ht="15" customHeight="1">
      <c r="F3854" s="35"/>
      <c r="G3854" s="35"/>
      <c r="H3854" s="35"/>
      <c r="I3854" s="35"/>
      <c r="J3854" s="35"/>
      <c r="K3854" s="35"/>
      <c r="L3854" s="35"/>
      <c r="M3854" s="39"/>
      <c r="N3854" s="35"/>
      <c r="O3854" s="35"/>
      <c r="P3854" s="35"/>
      <c r="Q3854" s="36"/>
      <c r="R3854" s="36"/>
    </row>
    <row r="3855" spans="6:18" ht="15" customHeight="1">
      <c r="F3855" s="35"/>
      <c r="G3855" s="35"/>
      <c r="H3855" s="35"/>
      <c r="I3855" s="35"/>
      <c r="J3855" s="35"/>
      <c r="K3855" s="35"/>
      <c r="L3855" s="35"/>
      <c r="M3855" s="39"/>
      <c r="N3855" s="35"/>
      <c r="O3855" s="35"/>
      <c r="P3855" s="35"/>
      <c r="Q3855" s="36"/>
      <c r="R3855" s="36"/>
    </row>
    <row r="3856" spans="6:18" ht="15" customHeight="1">
      <c r="F3856" s="35"/>
      <c r="G3856" s="35"/>
      <c r="H3856" s="35"/>
      <c r="I3856" s="35"/>
      <c r="J3856" s="35"/>
      <c r="K3856" s="35"/>
      <c r="L3856" s="35"/>
      <c r="M3856" s="39"/>
      <c r="N3856" s="35"/>
      <c r="O3856" s="35"/>
      <c r="P3856" s="35"/>
      <c r="Q3856" s="36"/>
      <c r="R3856" s="36"/>
    </row>
    <row r="3857" spans="6:18" ht="15" customHeight="1">
      <c r="F3857" s="35"/>
      <c r="G3857" s="35"/>
      <c r="H3857" s="35"/>
      <c r="I3857" s="35"/>
      <c r="J3857" s="35"/>
      <c r="K3857" s="35"/>
      <c r="L3857" s="35"/>
      <c r="M3857" s="39"/>
      <c r="N3857" s="35"/>
      <c r="O3857" s="35"/>
      <c r="P3857" s="35"/>
      <c r="Q3857" s="36"/>
      <c r="R3857" s="36"/>
    </row>
    <row r="3858" spans="6:18" ht="15" customHeight="1">
      <c r="F3858" s="35"/>
      <c r="G3858" s="35"/>
      <c r="H3858" s="35"/>
      <c r="I3858" s="35"/>
      <c r="J3858" s="35"/>
      <c r="K3858" s="35"/>
      <c r="L3858" s="35"/>
      <c r="M3858" s="39"/>
      <c r="N3858" s="35"/>
      <c r="O3858" s="35"/>
      <c r="P3858" s="35"/>
      <c r="Q3858" s="36"/>
      <c r="R3858" s="36"/>
    </row>
    <row r="3859" spans="6:18" ht="15" customHeight="1">
      <c r="F3859" s="35"/>
      <c r="G3859" s="35"/>
      <c r="H3859" s="35"/>
      <c r="I3859" s="35"/>
      <c r="J3859" s="35"/>
      <c r="K3859" s="35"/>
      <c r="L3859" s="35"/>
      <c r="M3859" s="39"/>
      <c r="N3859" s="35"/>
      <c r="O3859" s="35"/>
      <c r="P3859" s="35"/>
      <c r="Q3859" s="36"/>
      <c r="R3859" s="36"/>
    </row>
    <row r="3860" spans="6:18" ht="15" customHeight="1">
      <c r="F3860" s="35"/>
      <c r="G3860" s="35"/>
      <c r="H3860" s="35"/>
      <c r="I3860" s="35"/>
      <c r="J3860" s="35"/>
      <c r="K3860" s="35"/>
      <c r="L3860" s="35"/>
      <c r="M3860" s="39"/>
      <c r="N3860" s="35"/>
      <c r="O3860" s="35"/>
      <c r="P3860" s="35"/>
      <c r="Q3860" s="36"/>
      <c r="R3860" s="36"/>
    </row>
    <row r="3861" spans="6:18" ht="15" customHeight="1">
      <c r="F3861" s="35"/>
      <c r="G3861" s="35"/>
      <c r="H3861" s="35"/>
      <c r="I3861" s="35"/>
      <c r="J3861" s="35"/>
      <c r="K3861" s="35"/>
      <c r="L3861" s="35"/>
      <c r="M3861" s="39"/>
      <c r="N3861" s="35"/>
      <c r="O3861" s="35"/>
      <c r="P3861" s="35"/>
      <c r="Q3861" s="36"/>
      <c r="R3861" s="36"/>
    </row>
    <row r="3862" spans="6:18" ht="15" customHeight="1">
      <c r="F3862" s="35"/>
      <c r="G3862" s="35"/>
      <c r="H3862" s="35"/>
      <c r="I3862" s="35"/>
      <c r="J3862" s="35"/>
      <c r="K3862" s="35"/>
      <c r="L3862" s="35"/>
      <c r="M3862" s="39"/>
      <c r="N3862" s="35"/>
      <c r="O3862" s="35"/>
      <c r="P3862" s="35"/>
      <c r="Q3862" s="36"/>
      <c r="R3862" s="36"/>
    </row>
    <row r="3863" spans="6:18" ht="15" customHeight="1">
      <c r="F3863" s="35"/>
      <c r="G3863" s="35"/>
      <c r="H3863" s="35"/>
      <c r="I3863" s="35"/>
      <c r="J3863" s="35"/>
      <c r="K3863" s="35"/>
      <c r="L3863" s="35"/>
      <c r="M3863" s="39"/>
      <c r="N3863" s="35"/>
      <c r="O3863" s="35"/>
      <c r="P3863" s="35"/>
      <c r="Q3863" s="36"/>
      <c r="R3863" s="36"/>
    </row>
    <row r="3864" spans="6:18" ht="15" customHeight="1">
      <c r="F3864" s="35"/>
      <c r="G3864" s="35"/>
      <c r="H3864" s="35"/>
      <c r="I3864" s="35"/>
      <c r="J3864" s="35"/>
      <c r="K3864" s="35"/>
      <c r="L3864" s="35"/>
      <c r="M3864" s="39"/>
      <c r="N3864" s="35"/>
      <c r="O3864" s="35"/>
      <c r="P3864" s="35"/>
      <c r="Q3864" s="36"/>
      <c r="R3864" s="36"/>
    </row>
    <row r="3865" spans="6:18" ht="15" customHeight="1">
      <c r="F3865" s="35"/>
      <c r="G3865" s="35"/>
      <c r="H3865" s="35"/>
      <c r="I3865" s="35"/>
      <c r="J3865" s="35"/>
      <c r="K3865" s="35"/>
      <c r="L3865" s="35"/>
      <c r="M3865" s="39"/>
      <c r="N3865" s="35"/>
      <c r="O3865" s="35"/>
      <c r="P3865" s="35"/>
      <c r="Q3865" s="36"/>
      <c r="R3865" s="36"/>
    </row>
    <row r="3866" spans="6:18" ht="15" customHeight="1">
      <c r="F3866" s="35"/>
      <c r="G3866" s="35"/>
      <c r="H3866" s="35"/>
      <c r="I3866" s="35"/>
      <c r="J3866" s="35"/>
      <c r="K3866" s="35"/>
      <c r="L3866" s="35"/>
      <c r="M3866" s="39"/>
      <c r="N3866" s="35"/>
      <c r="O3866" s="35"/>
      <c r="P3866" s="35"/>
      <c r="Q3866" s="36"/>
      <c r="R3866" s="36"/>
    </row>
    <row r="3867" spans="6:18" ht="15" customHeight="1">
      <c r="F3867" s="35"/>
      <c r="G3867" s="35"/>
      <c r="H3867" s="35"/>
      <c r="I3867" s="35"/>
      <c r="J3867" s="35"/>
      <c r="K3867" s="35"/>
      <c r="L3867" s="35"/>
      <c r="M3867" s="39"/>
      <c r="N3867" s="35"/>
      <c r="O3867" s="35"/>
      <c r="P3867" s="35"/>
      <c r="Q3867" s="36"/>
      <c r="R3867" s="36"/>
    </row>
    <row r="3868" spans="6:18" ht="15" customHeight="1">
      <c r="F3868" s="35"/>
      <c r="G3868" s="35"/>
      <c r="H3868" s="35"/>
      <c r="I3868" s="35"/>
      <c r="J3868" s="35"/>
      <c r="K3868" s="35"/>
      <c r="L3868" s="35"/>
      <c r="M3868" s="39"/>
      <c r="N3868" s="35"/>
      <c r="O3868" s="35"/>
      <c r="P3868" s="35"/>
      <c r="Q3868" s="36"/>
      <c r="R3868" s="36"/>
    </row>
    <row r="3869" spans="6:18" ht="15" customHeight="1">
      <c r="F3869" s="35"/>
      <c r="G3869" s="35"/>
      <c r="H3869" s="35"/>
      <c r="I3869" s="35"/>
      <c r="J3869" s="35"/>
      <c r="K3869" s="35"/>
      <c r="L3869" s="35"/>
      <c r="M3869" s="39"/>
      <c r="N3869" s="35"/>
      <c r="O3869" s="35"/>
      <c r="P3869" s="35"/>
      <c r="Q3869" s="36"/>
      <c r="R3869" s="36"/>
    </row>
    <row r="3870" spans="6:18" ht="15" customHeight="1">
      <c r="F3870" s="35"/>
      <c r="G3870" s="35"/>
      <c r="H3870" s="35"/>
      <c r="I3870" s="35"/>
      <c r="J3870" s="35"/>
      <c r="K3870" s="35"/>
      <c r="L3870" s="35"/>
      <c r="M3870" s="39"/>
      <c r="N3870" s="35"/>
      <c r="O3870" s="35"/>
      <c r="P3870" s="35"/>
      <c r="Q3870" s="36"/>
      <c r="R3870" s="36"/>
    </row>
    <row r="3871" spans="6:18" ht="15" customHeight="1">
      <c r="F3871" s="35"/>
      <c r="G3871" s="35"/>
      <c r="H3871" s="35"/>
      <c r="I3871" s="35"/>
      <c r="J3871" s="35"/>
      <c r="K3871" s="35"/>
      <c r="L3871" s="35"/>
      <c r="M3871" s="39"/>
      <c r="N3871" s="35"/>
      <c r="O3871" s="35"/>
      <c r="P3871" s="35"/>
      <c r="Q3871" s="36"/>
      <c r="R3871" s="36"/>
    </row>
    <row r="3872" spans="6:18" ht="15" customHeight="1">
      <c r="F3872" s="35"/>
      <c r="G3872" s="35"/>
      <c r="H3872" s="35"/>
      <c r="I3872" s="35"/>
      <c r="J3872" s="35"/>
      <c r="K3872" s="35"/>
      <c r="L3872" s="35"/>
      <c r="M3872" s="39"/>
      <c r="N3872" s="35"/>
      <c r="O3872" s="35"/>
      <c r="P3872" s="35"/>
      <c r="Q3872" s="36"/>
      <c r="R3872" s="36"/>
    </row>
    <row r="3873" spans="6:18" ht="15" customHeight="1">
      <c r="F3873" s="35"/>
      <c r="G3873" s="35"/>
      <c r="H3873" s="35"/>
      <c r="I3873" s="35"/>
      <c r="J3873" s="35"/>
      <c r="K3873" s="35"/>
      <c r="L3873" s="35"/>
      <c r="M3873" s="39"/>
      <c r="N3873" s="35"/>
      <c r="O3873" s="35"/>
      <c r="P3873" s="35"/>
      <c r="Q3873" s="36"/>
      <c r="R3873" s="36"/>
    </row>
    <row r="3874" spans="6:18" ht="15" customHeight="1">
      <c r="F3874" s="35"/>
      <c r="G3874" s="35"/>
      <c r="H3874" s="35"/>
      <c r="I3874" s="35"/>
      <c r="J3874" s="35"/>
      <c r="K3874" s="35"/>
      <c r="L3874" s="35"/>
      <c r="M3874" s="39"/>
      <c r="N3874" s="35"/>
      <c r="O3874" s="35"/>
      <c r="P3874" s="35"/>
      <c r="Q3874" s="36"/>
      <c r="R3874" s="36"/>
    </row>
    <row r="3875" spans="6:18" ht="15" customHeight="1">
      <c r="F3875" s="35"/>
      <c r="G3875" s="35"/>
      <c r="H3875" s="35"/>
      <c r="I3875" s="35"/>
      <c r="J3875" s="35"/>
      <c r="K3875" s="35"/>
      <c r="L3875" s="35"/>
      <c r="M3875" s="39"/>
      <c r="N3875" s="35"/>
      <c r="O3875" s="35"/>
      <c r="P3875" s="35"/>
      <c r="Q3875" s="36"/>
      <c r="R3875" s="36"/>
    </row>
    <row r="3876" spans="6:18" ht="15" customHeight="1">
      <c r="F3876" s="35"/>
      <c r="G3876" s="35"/>
      <c r="H3876" s="35"/>
      <c r="I3876" s="35"/>
      <c r="J3876" s="35"/>
      <c r="K3876" s="35"/>
      <c r="L3876" s="35"/>
      <c r="M3876" s="39"/>
      <c r="N3876" s="35"/>
      <c r="O3876" s="35"/>
      <c r="P3876" s="35"/>
      <c r="Q3876" s="36"/>
      <c r="R3876" s="36"/>
    </row>
    <row r="3877" spans="6:18" ht="15" customHeight="1">
      <c r="F3877" s="35"/>
      <c r="G3877" s="35"/>
      <c r="H3877" s="35"/>
      <c r="I3877" s="35"/>
      <c r="J3877" s="35"/>
      <c r="K3877" s="35"/>
      <c r="L3877" s="35"/>
      <c r="M3877" s="39"/>
      <c r="N3877" s="35"/>
      <c r="O3877" s="35"/>
      <c r="P3877" s="35"/>
      <c r="Q3877" s="36"/>
      <c r="R3877" s="36"/>
    </row>
    <row r="3878" spans="6:18" ht="15" customHeight="1">
      <c r="F3878" s="35"/>
      <c r="G3878" s="35"/>
      <c r="H3878" s="35"/>
      <c r="I3878" s="35"/>
      <c r="J3878" s="35"/>
      <c r="K3878" s="35"/>
      <c r="L3878" s="35"/>
      <c r="M3878" s="39"/>
      <c r="N3878" s="35"/>
      <c r="O3878" s="35"/>
      <c r="P3878" s="35"/>
      <c r="Q3878" s="36"/>
      <c r="R3878" s="36"/>
    </row>
    <row r="3879" spans="6:18" ht="15" customHeight="1">
      <c r="F3879" s="35"/>
      <c r="G3879" s="35"/>
      <c r="H3879" s="35"/>
      <c r="I3879" s="35"/>
      <c r="J3879" s="35"/>
      <c r="K3879" s="35"/>
      <c r="L3879" s="35"/>
      <c r="M3879" s="39"/>
      <c r="N3879" s="35"/>
      <c r="O3879" s="35"/>
      <c r="P3879" s="35"/>
      <c r="Q3879" s="36"/>
      <c r="R3879" s="36"/>
    </row>
    <row r="3880" spans="6:18" ht="15" customHeight="1">
      <c r="F3880" s="35"/>
      <c r="G3880" s="35"/>
      <c r="H3880" s="35"/>
      <c r="I3880" s="35"/>
      <c r="J3880" s="35"/>
      <c r="K3880" s="35"/>
      <c r="L3880" s="35"/>
      <c r="M3880" s="39"/>
      <c r="N3880" s="35"/>
      <c r="O3880" s="35"/>
      <c r="P3880" s="35"/>
      <c r="Q3880" s="36"/>
      <c r="R3880" s="36"/>
    </row>
    <row r="3881" spans="6:18" ht="15" customHeight="1">
      <c r="F3881" s="35"/>
      <c r="G3881" s="35"/>
      <c r="H3881" s="35"/>
      <c r="I3881" s="35"/>
      <c r="J3881" s="35"/>
      <c r="K3881" s="35"/>
      <c r="L3881" s="35"/>
      <c r="M3881" s="39"/>
      <c r="N3881" s="35"/>
      <c r="O3881" s="35"/>
      <c r="P3881" s="35"/>
      <c r="Q3881" s="36"/>
      <c r="R3881" s="36"/>
    </row>
    <row r="3882" spans="6:18" ht="15" customHeight="1">
      <c r="F3882" s="35"/>
      <c r="G3882" s="35"/>
      <c r="H3882" s="35"/>
      <c r="I3882" s="35"/>
      <c r="J3882" s="35"/>
      <c r="K3882" s="35"/>
      <c r="L3882" s="35"/>
      <c r="M3882" s="39"/>
      <c r="N3882" s="35"/>
      <c r="O3882" s="35"/>
      <c r="P3882" s="35"/>
      <c r="Q3882" s="36"/>
      <c r="R3882" s="36"/>
    </row>
    <row r="3883" spans="6:18" ht="15" customHeight="1">
      <c r="F3883" s="35"/>
      <c r="G3883" s="35"/>
      <c r="H3883" s="35"/>
      <c r="I3883" s="35"/>
      <c r="J3883" s="35"/>
      <c r="K3883" s="35"/>
      <c r="L3883" s="35"/>
      <c r="M3883" s="39"/>
      <c r="N3883" s="35"/>
      <c r="O3883" s="35"/>
      <c r="P3883" s="35"/>
      <c r="Q3883" s="36"/>
      <c r="R3883" s="36"/>
    </row>
    <row r="3884" spans="6:18" ht="15" customHeight="1">
      <c r="F3884" s="35"/>
      <c r="G3884" s="35"/>
      <c r="H3884" s="35"/>
      <c r="I3884" s="35"/>
      <c r="J3884" s="35"/>
      <c r="K3884" s="35"/>
      <c r="L3884" s="35"/>
      <c r="M3884" s="39"/>
      <c r="N3884" s="35"/>
      <c r="O3884" s="35"/>
      <c r="P3884" s="35"/>
      <c r="Q3884" s="36"/>
      <c r="R3884" s="36"/>
    </row>
    <row r="3885" spans="6:18" ht="15" customHeight="1">
      <c r="F3885" s="35"/>
      <c r="G3885" s="35"/>
      <c r="H3885" s="35"/>
      <c r="I3885" s="35"/>
      <c r="J3885" s="35"/>
      <c r="K3885" s="35"/>
      <c r="L3885" s="35"/>
      <c r="M3885" s="39"/>
      <c r="N3885" s="35"/>
      <c r="O3885" s="35"/>
      <c r="P3885" s="35"/>
      <c r="Q3885" s="36"/>
      <c r="R3885" s="36"/>
    </row>
    <row r="3886" spans="6:18" ht="15" customHeight="1">
      <c r="F3886" s="35"/>
      <c r="G3886" s="35"/>
      <c r="H3886" s="35"/>
      <c r="I3886" s="35"/>
      <c r="J3886" s="35"/>
      <c r="K3886" s="35"/>
      <c r="L3886" s="35"/>
      <c r="M3886" s="39"/>
      <c r="N3886" s="35"/>
      <c r="O3886" s="35"/>
      <c r="P3886" s="35"/>
      <c r="Q3886" s="36"/>
      <c r="R3886" s="36"/>
    </row>
    <row r="3887" spans="6:18" ht="15" customHeight="1">
      <c r="F3887" s="35"/>
      <c r="G3887" s="35"/>
      <c r="H3887" s="35"/>
      <c r="I3887" s="35"/>
      <c r="J3887" s="35"/>
      <c r="K3887" s="35"/>
      <c r="L3887" s="35"/>
      <c r="M3887" s="39"/>
      <c r="N3887" s="35"/>
      <c r="O3887" s="35"/>
      <c r="P3887" s="35"/>
      <c r="Q3887" s="36"/>
      <c r="R3887" s="36"/>
    </row>
    <row r="3888" spans="6:18" ht="15" customHeight="1">
      <c r="F3888" s="35"/>
      <c r="G3888" s="35"/>
      <c r="H3888" s="35"/>
      <c r="I3888" s="35"/>
      <c r="J3888" s="35"/>
      <c r="K3888" s="35"/>
      <c r="L3888" s="35"/>
      <c r="M3888" s="39"/>
      <c r="N3888" s="35"/>
      <c r="O3888" s="35"/>
      <c r="P3888" s="35"/>
      <c r="Q3888" s="36"/>
      <c r="R3888" s="36"/>
    </row>
    <row r="3889" spans="6:18" ht="15" customHeight="1">
      <c r="F3889" s="35"/>
      <c r="G3889" s="35"/>
      <c r="H3889" s="35"/>
      <c r="I3889" s="35"/>
      <c r="J3889" s="35"/>
      <c r="K3889" s="35"/>
      <c r="L3889" s="35"/>
      <c r="M3889" s="39"/>
      <c r="N3889" s="35"/>
      <c r="O3889" s="35"/>
      <c r="P3889" s="35"/>
      <c r="Q3889" s="36"/>
      <c r="R3889" s="36"/>
    </row>
    <row r="3890" spans="6:18" ht="15" customHeight="1">
      <c r="F3890" s="35"/>
      <c r="G3890" s="35"/>
      <c r="H3890" s="35"/>
      <c r="I3890" s="35"/>
      <c r="J3890" s="35"/>
      <c r="K3890" s="35"/>
      <c r="L3890" s="35"/>
      <c r="M3890" s="39"/>
      <c r="N3890" s="35"/>
      <c r="O3890" s="35"/>
      <c r="P3890" s="35"/>
      <c r="Q3890" s="36"/>
      <c r="R3890" s="36"/>
    </row>
    <row r="3891" spans="6:18" ht="15" customHeight="1">
      <c r="F3891" s="35"/>
      <c r="G3891" s="35"/>
      <c r="H3891" s="35"/>
      <c r="I3891" s="35"/>
      <c r="J3891" s="35"/>
      <c r="K3891" s="35"/>
      <c r="L3891" s="35"/>
      <c r="M3891" s="39"/>
      <c r="N3891" s="35"/>
      <c r="O3891" s="35"/>
      <c r="P3891" s="35"/>
      <c r="Q3891" s="36"/>
      <c r="R3891" s="36"/>
    </row>
    <row r="3892" spans="6:18" ht="15" customHeight="1">
      <c r="F3892" s="35"/>
      <c r="G3892" s="35"/>
      <c r="H3892" s="35"/>
      <c r="I3892" s="35"/>
      <c r="J3892" s="35"/>
      <c r="K3892" s="35"/>
      <c r="L3892" s="35"/>
      <c r="M3892" s="39"/>
      <c r="N3892" s="35"/>
      <c r="O3892" s="35"/>
      <c r="P3892" s="35"/>
      <c r="Q3892" s="36"/>
      <c r="R3892" s="36"/>
    </row>
    <row r="3893" spans="6:18" ht="15" customHeight="1">
      <c r="F3893" s="35"/>
      <c r="G3893" s="35"/>
      <c r="H3893" s="35"/>
      <c r="I3893" s="35"/>
      <c r="J3893" s="35"/>
      <c r="K3893" s="35"/>
      <c r="L3893" s="35"/>
      <c r="M3893" s="39"/>
      <c r="N3893" s="35"/>
      <c r="O3893" s="35"/>
      <c r="P3893" s="35"/>
      <c r="Q3893" s="36"/>
      <c r="R3893" s="36"/>
    </row>
    <row r="3894" spans="6:18" ht="15" customHeight="1">
      <c r="F3894" s="35"/>
      <c r="G3894" s="35"/>
      <c r="H3894" s="35"/>
      <c r="I3894" s="35"/>
      <c r="J3894" s="35"/>
      <c r="K3894" s="35"/>
      <c r="L3894" s="35"/>
      <c r="M3894" s="39"/>
      <c r="N3894" s="35"/>
      <c r="O3894" s="35"/>
      <c r="P3894" s="35"/>
      <c r="Q3894" s="36"/>
      <c r="R3894" s="36"/>
    </row>
    <row r="3895" spans="6:18" ht="15" customHeight="1">
      <c r="F3895" s="35"/>
      <c r="G3895" s="35"/>
      <c r="H3895" s="35"/>
      <c r="I3895" s="35"/>
      <c r="J3895" s="35"/>
      <c r="K3895" s="35"/>
      <c r="L3895" s="35"/>
      <c r="M3895" s="39"/>
      <c r="N3895" s="35"/>
      <c r="O3895" s="35"/>
      <c r="P3895" s="35"/>
      <c r="Q3895" s="36"/>
      <c r="R3895" s="36"/>
    </row>
    <row r="3896" spans="6:18" ht="15" customHeight="1">
      <c r="F3896" s="35"/>
      <c r="G3896" s="35"/>
      <c r="H3896" s="35"/>
      <c r="I3896" s="35"/>
      <c r="J3896" s="35"/>
      <c r="K3896" s="35"/>
      <c r="L3896" s="35"/>
      <c r="M3896" s="39"/>
      <c r="N3896" s="35"/>
      <c r="O3896" s="35"/>
      <c r="P3896" s="35"/>
      <c r="Q3896" s="36"/>
      <c r="R3896" s="36"/>
    </row>
    <row r="3897" spans="6:18" ht="15" customHeight="1">
      <c r="F3897" s="35"/>
      <c r="G3897" s="35"/>
      <c r="H3897" s="35"/>
      <c r="I3897" s="35"/>
      <c r="J3897" s="35"/>
      <c r="K3897" s="35"/>
      <c r="L3897" s="35"/>
      <c r="M3897" s="39"/>
      <c r="N3897" s="35"/>
      <c r="O3897" s="35"/>
      <c r="P3897" s="35"/>
      <c r="Q3897" s="36"/>
      <c r="R3897" s="36"/>
    </row>
    <row r="3898" spans="6:18" ht="15" customHeight="1">
      <c r="F3898" s="35"/>
      <c r="G3898" s="35"/>
      <c r="H3898" s="35"/>
      <c r="I3898" s="35"/>
      <c r="J3898" s="35"/>
      <c r="K3898" s="35"/>
      <c r="L3898" s="35"/>
      <c r="M3898" s="39"/>
      <c r="N3898" s="35"/>
      <c r="O3898" s="35"/>
      <c r="P3898" s="35"/>
      <c r="Q3898" s="36"/>
      <c r="R3898" s="36"/>
    </row>
    <row r="3899" spans="6:18" ht="15" customHeight="1">
      <c r="F3899" s="35"/>
      <c r="G3899" s="35"/>
      <c r="H3899" s="35"/>
      <c r="I3899" s="35"/>
      <c r="J3899" s="35"/>
      <c r="K3899" s="35"/>
      <c r="L3899" s="35"/>
      <c r="M3899" s="39"/>
      <c r="N3899" s="35"/>
      <c r="O3899" s="35"/>
      <c r="P3899" s="35"/>
      <c r="Q3899" s="36"/>
      <c r="R3899" s="36"/>
    </row>
    <row r="3900" spans="6:18" ht="15" customHeight="1">
      <c r="F3900" s="35"/>
      <c r="G3900" s="35"/>
      <c r="H3900" s="35"/>
      <c r="I3900" s="35"/>
      <c r="J3900" s="35"/>
      <c r="K3900" s="35"/>
      <c r="L3900" s="35"/>
      <c r="M3900" s="39"/>
      <c r="N3900" s="35"/>
      <c r="O3900" s="35"/>
      <c r="P3900" s="35"/>
      <c r="Q3900" s="36"/>
      <c r="R3900" s="36"/>
    </row>
    <row r="3901" spans="6:18" ht="15" customHeight="1">
      <c r="F3901" s="35"/>
      <c r="G3901" s="35"/>
      <c r="H3901" s="35"/>
      <c r="I3901" s="35"/>
      <c r="J3901" s="35"/>
      <c r="K3901" s="35"/>
      <c r="L3901" s="35"/>
      <c r="M3901" s="39"/>
      <c r="N3901" s="35"/>
      <c r="O3901" s="35"/>
      <c r="P3901" s="35"/>
      <c r="Q3901" s="36"/>
      <c r="R3901" s="36"/>
    </row>
    <row r="3902" spans="6:18" ht="15" customHeight="1">
      <c r="F3902" s="35"/>
      <c r="G3902" s="35"/>
      <c r="H3902" s="35"/>
      <c r="I3902" s="35"/>
      <c r="J3902" s="35"/>
      <c r="K3902" s="35"/>
      <c r="L3902" s="35"/>
      <c r="M3902" s="39"/>
      <c r="N3902" s="35"/>
      <c r="O3902" s="35"/>
      <c r="P3902" s="35"/>
      <c r="Q3902" s="36"/>
      <c r="R3902" s="36"/>
    </row>
    <row r="3903" spans="6:18" ht="15" customHeight="1">
      <c r="F3903" s="35"/>
      <c r="G3903" s="35"/>
      <c r="H3903" s="35"/>
      <c r="I3903" s="35"/>
      <c r="J3903" s="35"/>
      <c r="K3903" s="35"/>
      <c r="L3903" s="35"/>
      <c r="M3903" s="39"/>
      <c r="N3903" s="35"/>
      <c r="O3903" s="35"/>
      <c r="P3903" s="35"/>
      <c r="Q3903" s="36"/>
      <c r="R3903" s="36"/>
    </row>
    <row r="3904" spans="6:18" ht="15" customHeight="1">
      <c r="F3904" s="35"/>
      <c r="G3904" s="35"/>
      <c r="H3904" s="35"/>
      <c r="I3904" s="35"/>
      <c r="J3904" s="35"/>
      <c r="K3904" s="35"/>
      <c r="L3904" s="35"/>
      <c r="M3904" s="39"/>
      <c r="N3904" s="35"/>
      <c r="O3904" s="35"/>
      <c r="P3904" s="35"/>
      <c r="Q3904" s="36"/>
      <c r="R3904" s="36"/>
    </row>
    <row r="3905" spans="6:18" ht="15" customHeight="1">
      <c r="F3905" s="35"/>
      <c r="G3905" s="35"/>
      <c r="H3905" s="35"/>
      <c r="I3905" s="35"/>
      <c r="J3905" s="35"/>
      <c r="K3905" s="35"/>
      <c r="L3905" s="35"/>
      <c r="M3905" s="39"/>
      <c r="N3905" s="35"/>
      <c r="O3905" s="35"/>
      <c r="P3905" s="35"/>
      <c r="Q3905" s="36"/>
      <c r="R3905" s="36"/>
    </row>
    <row r="3906" spans="6:18" ht="15" customHeight="1">
      <c r="F3906" s="35"/>
      <c r="G3906" s="35"/>
      <c r="H3906" s="35"/>
      <c r="I3906" s="35"/>
      <c r="J3906" s="35"/>
      <c r="K3906" s="35"/>
      <c r="L3906" s="35"/>
      <c r="M3906" s="39"/>
      <c r="N3906" s="35"/>
      <c r="O3906" s="35"/>
      <c r="P3906" s="35"/>
      <c r="Q3906" s="36"/>
      <c r="R3906" s="36"/>
    </row>
    <row r="3907" spans="6:18" ht="15" customHeight="1">
      <c r="F3907" s="35"/>
      <c r="G3907" s="35"/>
      <c r="H3907" s="35"/>
      <c r="I3907" s="35"/>
      <c r="J3907" s="35"/>
      <c r="K3907" s="35"/>
      <c r="L3907" s="35"/>
      <c r="M3907" s="39"/>
      <c r="N3907" s="35"/>
      <c r="O3907" s="35"/>
      <c r="P3907" s="35"/>
      <c r="Q3907" s="36"/>
      <c r="R3907" s="36"/>
    </row>
    <row r="3908" spans="6:18" ht="15" customHeight="1">
      <c r="F3908" s="35"/>
      <c r="G3908" s="35"/>
      <c r="H3908" s="35"/>
      <c r="I3908" s="35"/>
      <c r="J3908" s="35"/>
      <c r="K3908" s="35"/>
      <c r="L3908" s="35"/>
      <c r="M3908" s="39"/>
      <c r="N3908" s="35"/>
      <c r="O3908" s="35"/>
      <c r="P3908" s="35"/>
      <c r="Q3908" s="36"/>
      <c r="R3908" s="36"/>
    </row>
    <row r="3909" spans="6:18" ht="15" customHeight="1">
      <c r="F3909" s="35"/>
      <c r="G3909" s="35"/>
      <c r="H3909" s="35"/>
      <c r="I3909" s="35"/>
      <c r="J3909" s="35"/>
      <c r="K3909" s="35"/>
      <c r="L3909" s="35"/>
      <c r="M3909" s="39"/>
      <c r="N3909" s="35"/>
      <c r="O3909" s="35"/>
      <c r="P3909" s="35"/>
      <c r="Q3909" s="36"/>
      <c r="R3909" s="36"/>
    </row>
    <row r="3910" spans="6:18" ht="15" customHeight="1">
      <c r="F3910" s="35"/>
      <c r="G3910" s="35"/>
      <c r="H3910" s="35"/>
      <c r="I3910" s="35"/>
      <c r="J3910" s="35"/>
      <c r="K3910" s="35"/>
      <c r="L3910" s="35"/>
      <c r="M3910" s="39"/>
      <c r="N3910" s="35"/>
      <c r="O3910" s="35"/>
      <c r="P3910" s="35"/>
      <c r="Q3910" s="36"/>
      <c r="R3910" s="36"/>
    </row>
    <row r="3911" spans="6:18" ht="15" customHeight="1">
      <c r="F3911" s="35"/>
      <c r="G3911" s="35"/>
      <c r="H3911" s="35"/>
      <c r="I3911" s="35"/>
      <c r="J3911" s="35"/>
      <c r="K3911" s="35"/>
      <c r="L3911" s="35"/>
      <c r="M3911" s="39"/>
      <c r="N3911" s="35"/>
      <c r="O3911" s="35"/>
      <c r="P3911" s="35"/>
      <c r="Q3911" s="36"/>
      <c r="R3911" s="36"/>
    </row>
    <row r="3912" spans="6:18" ht="15" customHeight="1">
      <c r="F3912" s="35"/>
      <c r="G3912" s="35"/>
      <c r="H3912" s="35"/>
      <c r="I3912" s="35"/>
      <c r="J3912" s="35"/>
      <c r="K3912" s="35"/>
      <c r="L3912" s="35"/>
      <c r="M3912" s="39"/>
      <c r="N3912" s="35"/>
      <c r="O3912" s="35"/>
      <c r="P3912" s="35"/>
      <c r="Q3912" s="36"/>
      <c r="R3912" s="36"/>
    </row>
    <row r="3913" spans="6:18" ht="15" customHeight="1">
      <c r="F3913" s="35"/>
      <c r="G3913" s="35"/>
      <c r="H3913" s="35"/>
      <c r="I3913" s="35"/>
      <c r="J3913" s="35"/>
      <c r="K3913" s="35"/>
      <c r="L3913" s="35"/>
      <c r="M3913" s="39"/>
      <c r="N3913" s="35"/>
      <c r="O3913" s="35"/>
      <c r="P3913" s="35"/>
      <c r="Q3913" s="36"/>
      <c r="R3913" s="36"/>
    </row>
    <row r="3914" spans="6:18" ht="15" customHeight="1">
      <c r="F3914" s="35"/>
      <c r="G3914" s="35"/>
      <c r="H3914" s="35"/>
      <c r="I3914" s="35"/>
      <c r="J3914" s="35"/>
      <c r="K3914" s="35"/>
      <c r="L3914" s="35"/>
      <c r="M3914" s="39"/>
      <c r="N3914" s="35"/>
      <c r="O3914" s="35"/>
      <c r="P3914" s="35"/>
      <c r="Q3914" s="36"/>
      <c r="R3914" s="36"/>
    </row>
    <row r="3915" spans="6:18" ht="15" customHeight="1">
      <c r="F3915" s="35"/>
      <c r="G3915" s="35"/>
      <c r="H3915" s="35"/>
      <c r="I3915" s="35"/>
      <c r="J3915" s="35"/>
      <c r="K3915" s="35"/>
      <c r="L3915" s="35"/>
      <c r="M3915" s="39"/>
      <c r="N3915" s="35"/>
      <c r="O3915" s="35"/>
      <c r="P3915" s="35"/>
      <c r="Q3915" s="36"/>
      <c r="R3915" s="36"/>
    </row>
    <row r="3916" spans="6:18" ht="15" customHeight="1">
      <c r="F3916" s="35"/>
      <c r="G3916" s="35"/>
      <c r="H3916" s="35"/>
      <c r="I3916" s="35"/>
      <c r="J3916" s="35"/>
      <c r="K3916" s="35"/>
      <c r="L3916" s="35"/>
      <c r="M3916" s="39"/>
      <c r="N3916" s="35"/>
      <c r="O3916" s="35"/>
      <c r="P3916" s="35"/>
      <c r="Q3916" s="36"/>
      <c r="R3916" s="36"/>
    </row>
    <row r="3917" spans="6:18" ht="15" customHeight="1">
      <c r="F3917" s="35"/>
      <c r="G3917" s="35"/>
      <c r="H3917" s="35"/>
      <c r="I3917" s="35"/>
      <c r="J3917" s="35"/>
      <c r="K3917" s="35"/>
      <c r="L3917" s="35"/>
      <c r="M3917" s="39"/>
      <c r="N3917" s="35"/>
      <c r="O3917" s="35"/>
      <c r="P3917" s="35"/>
      <c r="Q3917" s="36"/>
      <c r="R3917" s="36"/>
    </row>
    <row r="3918" spans="6:18" ht="15" customHeight="1">
      <c r="F3918" s="35"/>
      <c r="G3918" s="35"/>
      <c r="H3918" s="35"/>
      <c r="I3918" s="35"/>
      <c r="J3918" s="35"/>
      <c r="K3918" s="35"/>
      <c r="L3918" s="35"/>
      <c r="M3918" s="39"/>
      <c r="N3918" s="35"/>
      <c r="O3918" s="35"/>
      <c r="P3918" s="35"/>
      <c r="Q3918" s="36"/>
      <c r="R3918" s="36"/>
    </row>
    <row r="3919" spans="6:18" ht="15" customHeight="1">
      <c r="F3919" s="35"/>
      <c r="G3919" s="35"/>
      <c r="H3919" s="35"/>
      <c r="I3919" s="35"/>
      <c r="J3919" s="35"/>
      <c r="K3919" s="35"/>
      <c r="L3919" s="35"/>
      <c r="M3919" s="39"/>
      <c r="N3919" s="35"/>
      <c r="O3919" s="35"/>
      <c r="P3919" s="35"/>
      <c r="Q3919" s="36"/>
      <c r="R3919" s="36"/>
    </row>
    <row r="3920" spans="6:18" ht="15" customHeight="1">
      <c r="F3920" s="35"/>
      <c r="G3920" s="35"/>
      <c r="H3920" s="35"/>
      <c r="I3920" s="35"/>
      <c r="J3920" s="35"/>
      <c r="K3920" s="35"/>
      <c r="L3920" s="35"/>
      <c r="M3920" s="39"/>
      <c r="N3920" s="35"/>
      <c r="O3920" s="35"/>
      <c r="P3920" s="35"/>
      <c r="Q3920" s="36"/>
      <c r="R3920" s="36"/>
    </row>
    <row r="3921" spans="6:18" ht="15" customHeight="1">
      <c r="F3921" s="35"/>
      <c r="G3921" s="35"/>
      <c r="H3921" s="35"/>
      <c r="I3921" s="35"/>
      <c r="J3921" s="35"/>
      <c r="K3921" s="35"/>
      <c r="L3921" s="35"/>
      <c r="M3921" s="39"/>
      <c r="N3921" s="35"/>
      <c r="O3921" s="35"/>
      <c r="P3921" s="35"/>
      <c r="Q3921" s="36"/>
      <c r="R3921" s="36"/>
    </row>
    <row r="3922" spans="6:18" ht="15" customHeight="1">
      <c r="F3922" s="35"/>
      <c r="G3922" s="35"/>
      <c r="H3922" s="35"/>
      <c r="I3922" s="35"/>
      <c r="J3922" s="35"/>
      <c r="K3922" s="35"/>
      <c r="L3922" s="35"/>
      <c r="M3922" s="39"/>
      <c r="N3922" s="35"/>
      <c r="O3922" s="35"/>
      <c r="P3922" s="35"/>
      <c r="Q3922" s="36"/>
      <c r="R3922" s="36"/>
    </row>
    <row r="3923" spans="6:18" ht="15" customHeight="1">
      <c r="F3923" s="35"/>
      <c r="G3923" s="35"/>
      <c r="H3923" s="35"/>
      <c r="I3923" s="35"/>
      <c r="J3923" s="35"/>
      <c r="K3923" s="35"/>
      <c r="L3923" s="35"/>
      <c r="M3923" s="39"/>
      <c r="N3923" s="35"/>
      <c r="O3923" s="35"/>
      <c r="P3923" s="35"/>
      <c r="Q3923" s="36"/>
      <c r="R3923" s="36"/>
    </row>
    <row r="3924" spans="6:18" ht="15" customHeight="1">
      <c r="F3924" s="35"/>
      <c r="G3924" s="35"/>
      <c r="H3924" s="35"/>
      <c r="I3924" s="35"/>
      <c r="J3924" s="35"/>
      <c r="K3924" s="35"/>
      <c r="L3924" s="35"/>
      <c r="M3924" s="39"/>
      <c r="N3924" s="35"/>
      <c r="O3924" s="35"/>
      <c r="P3924" s="35"/>
      <c r="Q3924" s="36"/>
      <c r="R3924" s="36"/>
    </row>
    <row r="3925" spans="6:18" ht="15" customHeight="1">
      <c r="F3925" s="35"/>
      <c r="G3925" s="35"/>
      <c r="H3925" s="35"/>
      <c r="I3925" s="35"/>
      <c r="J3925" s="35"/>
      <c r="K3925" s="35"/>
      <c r="L3925" s="35"/>
      <c r="M3925" s="39"/>
      <c r="N3925" s="35"/>
      <c r="O3925" s="35"/>
      <c r="P3925" s="35"/>
      <c r="Q3925" s="36"/>
      <c r="R3925" s="36"/>
    </row>
    <row r="3926" spans="6:18" ht="15" customHeight="1">
      <c r="F3926" s="35"/>
      <c r="G3926" s="35"/>
      <c r="H3926" s="35"/>
      <c r="I3926" s="35"/>
      <c r="J3926" s="35"/>
      <c r="K3926" s="35"/>
      <c r="L3926" s="35"/>
      <c r="M3926" s="39"/>
      <c r="N3926" s="35"/>
      <c r="O3926" s="35"/>
      <c r="P3926" s="35"/>
      <c r="Q3926" s="36"/>
      <c r="R3926" s="36"/>
    </row>
    <row r="3927" spans="6:18" ht="15" customHeight="1">
      <c r="F3927" s="35"/>
      <c r="G3927" s="35"/>
      <c r="H3927" s="35"/>
      <c r="I3927" s="35"/>
      <c r="J3927" s="35"/>
      <c r="K3927" s="35"/>
      <c r="L3927" s="35"/>
      <c r="M3927" s="39"/>
      <c r="N3927" s="35"/>
      <c r="O3927" s="35"/>
      <c r="P3927" s="35"/>
      <c r="Q3927" s="36"/>
      <c r="R3927" s="36"/>
    </row>
    <row r="3928" spans="6:18" ht="15" customHeight="1">
      <c r="F3928" s="35"/>
      <c r="G3928" s="35"/>
      <c r="H3928" s="35"/>
      <c r="I3928" s="35"/>
      <c r="J3928" s="35"/>
      <c r="K3928" s="35"/>
      <c r="L3928" s="35"/>
      <c r="M3928" s="39"/>
      <c r="N3928" s="35"/>
      <c r="O3928" s="35"/>
      <c r="P3928" s="35"/>
      <c r="Q3928" s="36"/>
      <c r="R3928" s="36"/>
    </row>
    <row r="3929" spans="6:18" ht="15" customHeight="1">
      <c r="F3929" s="35"/>
      <c r="G3929" s="35"/>
      <c r="H3929" s="35"/>
      <c r="I3929" s="35"/>
      <c r="J3929" s="35"/>
      <c r="K3929" s="35"/>
      <c r="L3929" s="35"/>
      <c r="M3929" s="39"/>
      <c r="N3929" s="35"/>
      <c r="O3929" s="35"/>
      <c r="P3929" s="35"/>
      <c r="Q3929" s="36"/>
      <c r="R3929" s="36"/>
    </row>
    <row r="3930" spans="6:18" ht="15" customHeight="1">
      <c r="F3930" s="35"/>
      <c r="G3930" s="35"/>
      <c r="H3930" s="35"/>
      <c r="I3930" s="35"/>
      <c r="J3930" s="35"/>
      <c r="K3930" s="35"/>
      <c r="L3930" s="35"/>
      <c r="M3930" s="39"/>
      <c r="N3930" s="35"/>
      <c r="O3930" s="35"/>
      <c r="P3930" s="35"/>
      <c r="Q3930" s="36"/>
      <c r="R3930" s="36"/>
    </row>
    <row r="3931" spans="6:18" ht="15" customHeight="1">
      <c r="F3931" s="35"/>
      <c r="G3931" s="35"/>
      <c r="H3931" s="35"/>
      <c r="I3931" s="35"/>
      <c r="J3931" s="35"/>
      <c r="K3931" s="35"/>
      <c r="L3931" s="35"/>
      <c r="M3931" s="39"/>
      <c r="N3931" s="35"/>
      <c r="O3931" s="35"/>
      <c r="P3931" s="35"/>
      <c r="Q3931" s="36"/>
      <c r="R3931" s="36"/>
    </row>
    <row r="3932" spans="6:18" ht="15" customHeight="1">
      <c r="F3932" s="35"/>
      <c r="G3932" s="35"/>
      <c r="H3932" s="35"/>
      <c r="I3932" s="35"/>
      <c r="J3932" s="35"/>
      <c r="K3932" s="35"/>
      <c r="L3932" s="35"/>
      <c r="M3932" s="39"/>
      <c r="N3932" s="35"/>
      <c r="O3932" s="35"/>
      <c r="P3932" s="35"/>
      <c r="Q3932" s="36"/>
      <c r="R3932" s="36"/>
    </row>
    <row r="3933" spans="6:18" ht="15" customHeight="1">
      <c r="F3933" s="35"/>
      <c r="G3933" s="35"/>
      <c r="H3933" s="35"/>
      <c r="I3933" s="35"/>
      <c r="J3933" s="35"/>
      <c r="K3933" s="35"/>
      <c r="L3933" s="35"/>
      <c r="M3933" s="39"/>
      <c r="N3933" s="35"/>
      <c r="O3933" s="35"/>
      <c r="P3933" s="35"/>
      <c r="Q3933" s="36"/>
      <c r="R3933" s="36"/>
    </row>
    <row r="3934" spans="6:18" ht="15" customHeight="1">
      <c r="F3934" s="35"/>
      <c r="G3934" s="35"/>
      <c r="H3934" s="35"/>
      <c r="I3934" s="35"/>
      <c r="J3934" s="35"/>
      <c r="K3934" s="35"/>
      <c r="L3934" s="35"/>
      <c r="M3934" s="39"/>
      <c r="N3934" s="35"/>
      <c r="O3934" s="35"/>
      <c r="P3934" s="35"/>
      <c r="Q3934" s="36"/>
      <c r="R3934" s="36"/>
    </row>
    <row r="3935" spans="6:18" ht="15" customHeight="1">
      <c r="F3935" s="35"/>
      <c r="G3935" s="35"/>
      <c r="H3935" s="35"/>
      <c r="I3935" s="35"/>
      <c r="J3935" s="35"/>
      <c r="K3935" s="35"/>
      <c r="L3935" s="35"/>
      <c r="M3935" s="39"/>
      <c r="N3935" s="35"/>
      <c r="O3935" s="35"/>
      <c r="P3935" s="35"/>
      <c r="Q3935" s="36"/>
      <c r="R3935" s="36"/>
    </row>
    <row r="3936" spans="6:18" ht="15" customHeight="1">
      <c r="F3936" s="35"/>
      <c r="G3936" s="35"/>
      <c r="H3936" s="35"/>
      <c r="I3936" s="35"/>
      <c r="J3936" s="35"/>
      <c r="K3936" s="35"/>
      <c r="L3936" s="35"/>
      <c r="M3936" s="39"/>
      <c r="N3936" s="35"/>
      <c r="O3936" s="35"/>
      <c r="P3936" s="35"/>
      <c r="Q3936" s="36"/>
      <c r="R3936" s="36"/>
    </row>
    <row r="3937" spans="6:18" ht="15" customHeight="1">
      <c r="F3937" s="35"/>
      <c r="G3937" s="35"/>
      <c r="H3937" s="35"/>
      <c r="I3937" s="35"/>
      <c r="J3937" s="35"/>
      <c r="K3937" s="35"/>
      <c r="L3937" s="35"/>
      <c r="M3937" s="39"/>
      <c r="N3937" s="35"/>
      <c r="O3937" s="35"/>
      <c r="P3937" s="35"/>
      <c r="Q3937" s="36"/>
      <c r="R3937" s="36"/>
    </row>
    <row r="3938" spans="6:18" ht="15" customHeight="1">
      <c r="F3938" s="35"/>
      <c r="G3938" s="35"/>
      <c r="H3938" s="35"/>
      <c r="I3938" s="35"/>
      <c r="J3938" s="35"/>
      <c r="K3938" s="35"/>
      <c r="L3938" s="35"/>
      <c r="M3938" s="39"/>
      <c r="N3938" s="35"/>
      <c r="O3938" s="35"/>
      <c r="P3938" s="35"/>
      <c r="Q3938" s="36"/>
      <c r="R3938" s="36"/>
    </row>
    <row r="3939" spans="6:18" ht="15" customHeight="1">
      <c r="F3939" s="35"/>
      <c r="G3939" s="35"/>
      <c r="H3939" s="35"/>
      <c r="I3939" s="35"/>
      <c r="J3939" s="35"/>
      <c r="K3939" s="35"/>
      <c r="L3939" s="35"/>
      <c r="M3939" s="39"/>
      <c r="N3939" s="35"/>
      <c r="O3939" s="35"/>
      <c r="P3939" s="35"/>
      <c r="Q3939" s="36"/>
      <c r="R3939" s="36"/>
    </row>
    <row r="3940" spans="6:18" ht="15" customHeight="1">
      <c r="F3940" s="35"/>
      <c r="G3940" s="35"/>
      <c r="H3940" s="35"/>
      <c r="I3940" s="35"/>
      <c r="J3940" s="35"/>
      <c r="K3940" s="35"/>
      <c r="L3940" s="35"/>
      <c r="M3940" s="39"/>
      <c r="N3940" s="35"/>
      <c r="O3940" s="35"/>
      <c r="P3940" s="35"/>
      <c r="Q3940" s="36"/>
      <c r="R3940" s="36"/>
    </row>
    <row r="3941" spans="6:18" ht="15" customHeight="1">
      <c r="F3941" s="35"/>
      <c r="G3941" s="35"/>
      <c r="H3941" s="35"/>
      <c r="I3941" s="35"/>
      <c r="J3941" s="35"/>
      <c r="K3941" s="35"/>
      <c r="L3941" s="35"/>
      <c r="M3941" s="39"/>
      <c r="N3941" s="35"/>
      <c r="O3941" s="35"/>
      <c r="P3941" s="35"/>
      <c r="Q3941" s="36"/>
      <c r="R3941" s="36"/>
    </row>
    <row r="3942" spans="6:18" ht="15" customHeight="1">
      <c r="F3942" s="35"/>
      <c r="G3942" s="35"/>
      <c r="H3942" s="35"/>
      <c r="I3942" s="35"/>
      <c r="J3942" s="35"/>
      <c r="K3942" s="35"/>
      <c r="L3942" s="35"/>
      <c r="M3942" s="39"/>
      <c r="N3942" s="35"/>
      <c r="O3942" s="35"/>
      <c r="P3942" s="35"/>
      <c r="Q3942" s="36"/>
      <c r="R3942" s="36"/>
    </row>
    <row r="3943" spans="6:18" ht="15" customHeight="1">
      <c r="F3943" s="35"/>
      <c r="G3943" s="35"/>
      <c r="H3943" s="35"/>
      <c r="I3943" s="35"/>
      <c r="J3943" s="35"/>
      <c r="K3943" s="35"/>
      <c r="L3943" s="35"/>
      <c r="M3943" s="39"/>
      <c r="N3943" s="35"/>
      <c r="O3943" s="35"/>
      <c r="P3943" s="35"/>
      <c r="Q3943" s="36"/>
      <c r="R3943" s="36"/>
    </row>
    <row r="3944" spans="6:18" ht="15" customHeight="1">
      <c r="F3944" s="35"/>
      <c r="G3944" s="35"/>
      <c r="H3944" s="35"/>
      <c r="I3944" s="35"/>
      <c r="J3944" s="35"/>
      <c r="K3944" s="35"/>
      <c r="L3944" s="35"/>
      <c r="M3944" s="39"/>
      <c r="N3944" s="35"/>
      <c r="O3944" s="35"/>
      <c r="P3944" s="35"/>
      <c r="Q3944" s="36"/>
      <c r="R3944" s="36"/>
    </row>
    <row r="3945" spans="6:18" ht="15" customHeight="1">
      <c r="F3945" s="35"/>
      <c r="G3945" s="35"/>
      <c r="H3945" s="35"/>
      <c r="I3945" s="35"/>
      <c r="J3945" s="35"/>
      <c r="K3945" s="35"/>
      <c r="L3945" s="35"/>
      <c r="M3945" s="39"/>
      <c r="N3945" s="35"/>
      <c r="O3945" s="35"/>
      <c r="P3945" s="35"/>
      <c r="Q3945" s="36"/>
      <c r="R3945" s="36"/>
    </row>
    <row r="3946" spans="6:18" ht="15" customHeight="1">
      <c r="F3946" s="35"/>
      <c r="G3946" s="35"/>
      <c r="H3946" s="35"/>
      <c r="I3946" s="35"/>
      <c r="J3946" s="35"/>
      <c r="K3946" s="35"/>
      <c r="L3946" s="35"/>
      <c r="M3946" s="39"/>
      <c r="N3946" s="35"/>
      <c r="O3946" s="35"/>
      <c r="P3946" s="35"/>
      <c r="Q3946" s="36"/>
      <c r="R3946" s="36"/>
    </row>
    <row r="3947" spans="6:18" ht="15" customHeight="1">
      <c r="F3947" s="35"/>
      <c r="G3947" s="35"/>
      <c r="H3947" s="35"/>
      <c r="I3947" s="35"/>
      <c r="J3947" s="35"/>
      <c r="K3947" s="35"/>
      <c r="L3947" s="35"/>
      <c r="M3947" s="39"/>
      <c r="N3947" s="35"/>
      <c r="O3947" s="35"/>
      <c r="P3947" s="35"/>
      <c r="Q3947" s="36"/>
      <c r="R3947" s="36"/>
    </row>
    <row r="3948" spans="6:18" ht="15" customHeight="1">
      <c r="F3948" s="35"/>
      <c r="G3948" s="35"/>
      <c r="H3948" s="35"/>
      <c r="I3948" s="35"/>
      <c r="J3948" s="35"/>
      <c r="K3948" s="35"/>
      <c r="L3948" s="35"/>
      <c r="M3948" s="39"/>
      <c r="N3948" s="35"/>
      <c r="O3948" s="35"/>
      <c r="P3948" s="35"/>
      <c r="Q3948" s="36"/>
      <c r="R3948" s="36"/>
    </row>
    <row r="3949" spans="6:18" ht="15" customHeight="1">
      <c r="F3949" s="35"/>
      <c r="G3949" s="35"/>
      <c r="H3949" s="35"/>
      <c r="I3949" s="35"/>
      <c r="J3949" s="35"/>
      <c r="K3949" s="35"/>
      <c r="L3949" s="35"/>
      <c r="M3949" s="39"/>
      <c r="N3949" s="35"/>
      <c r="O3949" s="35"/>
      <c r="P3949" s="35"/>
      <c r="Q3949" s="36"/>
      <c r="R3949" s="36"/>
    </row>
    <row r="3950" spans="6:18" ht="15" customHeight="1">
      <c r="F3950" s="35"/>
      <c r="G3950" s="35"/>
      <c r="H3950" s="35"/>
      <c r="I3950" s="35"/>
      <c r="J3950" s="35"/>
      <c r="K3950" s="35"/>
      <c r="L3950" s="35"/>
      <c r="M3950" s="39"/>
      <c r="N3950" s="35"/>
      <c r="O3950" s="35"/>
      <c r="P3950" s="35"/>
      <c r="Q3950" s="36"/>
      <c r="R3950" s="36"/>
    </row>
    <row r="3951" spans="6:18" ht="15" customHeight="1">
      <c r="F3951" s="35"/>
      <c r="G3951" s="35"/>
      <c r="H3951" s="35"/>
      <c r="I3951" s="35"/>
      <c r="J3951" s="35"/>
      <c r="K3951" s="35"/>
      <c r="L3951" s="35"/>
      <c r="M3951" s="39"/>
      <c r="N3951" s="35"/>
      <c r="O3951" s="35"/>
      <c r="P3951" s="35"/>
      <c r="Q3951" s="36"/>
      <c r="R3951" s="36"/>
    </row>
    <row r="3952" spans="6:18" ht="15" customHeight="1">
      <c r="F3952" s="35"/>
      <c r="G3952" s="35"/>
      <c r="H3952" s="35"/>
      <c r="I3952" s="35"/>
      <c r="J3952" s="35"/>
      <c r="K3952" s="35"/>
      <c r="L3952" s="35"/>
      <c r="M3952" s="39"/>
      <c r="N3952" s="35"/>
      <c r="O3952" s="35"/>
      <c r="P3952" s="35"/>
      <c r="Q3952" s="36"/>
      <c r="R3952" s="36"/>
    </row>
    <row r="3953" spans="6:18" ht="15" customHeight="1">
      <c r="F3953" s="35"/>
      <c r="G3953" s="35"/>
      <c r="H3953" s="35"/>
      <c r="I3953" s="35"/>
      <c r="J3953" s="35"/>
      <c r="K3953" s="35"/>
      <c r="L3953" s="35"/>
      <c r="M3953" s="39"/>
      <c r="N3953" s="35"/>
      <c r="O3953" s="35"/>
      <c r="P3953" s="35"/>
      <c r="Q3953" s="36"/>
      <c r="R3953" s="36"/>
    </row>
    <row r="3954" spans="6:18" ht="15" customHeight="1">
      <c r="F3954" s="35"/>
      <c r="G3954" s="35"/>
      <c r="H3954" s="35"/>
      <c r="I3954" s="35"/>
      <c r="J3954" s="35"/>
      <c r="K3954" s="35"/>
      <c r="L3954" s="35"/>
      <c r="M3954" s="39"/>
      <c r="N3954" s="35"/>
      <c r="O3954" s="35"/>
      <c r="P3954" s="35"/>
      <c r="Q3954" s="36"/>
      <c r="R3954" s="36"/>
    </row>
    <row r="3955" spans="6:18" ht="15" customHeight="1">
      <c r="F3955" s="35"/>
      <c r="G3955" s="35"/>
      <c r="H3955" s="35"/>
      <c r="I3955" s="35"/>
      <c r="J3955" s="35"/>
      <c r="K3955" s="35"/>
      <c r="L3955" s="35"/>
      <c r="M3955" s="39"/>
      <c r="N3955" s="35"/>
      <c r="O3955" s="35"/>
      <c r="P3955" s="35"/>
      <c r="Q3955" s="36"/>
      <c r="R3955" s="36"/>
    </row>
    <row r="3956" spans="6:18" ht="15" customHeight="1">
      <c r="F3956" s="35"/>
      <c r="G3956" s="35"/>
      <c r="H3956" s="35"/>
      <c r="I3956" s="35"/>
      <c r="J3956" s="35"/>
      <c r="K3956" s="35"/>
      <c r="L3956" s="35"/>
      <c r="M3956" s="39"/>
      <c r="N3956" s="35"/>
      <c r="O3956" s="35"/>
      <c r="P3956" s="35"/>
      <c r="Q3956" s="36"/>
      <c r="R3956" s="36"/>
    </row>
    <row r="3957" spans="6:18" ht="15" customHeight="1">
      <c r="F3957" s="35"/>
      <c r="G3957" s="35"/>
      <c r="H3957" s="35"/>
      <c r="I3957" s="35"/>
      <c r="J3957" s="35"/>
      <c r="K3957" s="35"/>
      <c r="L3957" s="35"/>
      <c r="M3957" s="39"/>
      <c r="N3957" s="35"/>
      <c r="O3957" s="35"/>
      <c r="P3957" s="35"/>
      <c r="Q3957" s="36"/>
      <c r="R3957" s="36"/>
    </row>
    <row r="3958" spans="6:18" ht="15" customHeight="1">
      <c r="F3958" s="35"/>
      <c r="G3958" s="35"/>
      <c r="H3958" s="35"/>
      <c r="I3958" s="35"/>
      <c r="J3958" s="35"/>
      <c r="K3958" s="35"/>
      <c r="L3958" s="35"/>
      <c r="M3958" s="39"/>
      <c r="N3958" s="35"/>
      <c r="O3958" s="35"/>
      <c r="P3958" s="35"/>
      <c r="Q3958" s="36"/>
      <c r="R3958" s="36"/>
    </row>
    <row r="3959" spans="6:18" ht="15" customHeight="1">
      <c r="F3959" s="35"/>
      <c r="G3959" s="35"/>
      <c r="H3959" s="35"/>
      <c r="I3959" s="35"/>
      <c r="J3959" s="35"/>
      <c r="K3959" s="35"/>
      <c r="L3959" s="35"/>
      <c r="M3959" s="39"/>
      <c r="N3959" s="35"/>
      <c r="O3959" s="35"/>
      <c r="P3959" s="35"/>
      <c r="Q3959" s="36"/>
      <c r="R3959" s="36"/>
    </row>
    <row r="3960" spans="6:18" ht="15" customHeight="1">
      <c r="F3960" s="35"/>
      <c r="G3960" s="35"/>
      <c r="H3960" s="35"/>
      <c r="I3960" s="35"/>
      <c r="J3960" s="35"/>
      <c r="K3960" s="35"/>
      <c r="L3960" s="35"/>
      <c r="M3960" s="39"/>
      <c r="N3960" s="35"/>
      <c r="O3960" s="35"/>
      <c r="P3960" s="35"/>
      <c r="Q3960" s="36"/>
      <c r="R3960" s="36"/>
    </row>
    <row r="3961" spans="6:18" ht="15" customHeight="1">
      <c r="F3961" s="35"/>
      <c r="G3961" s="35"/>
      <c r="H3961" s="35"/>
      <c r="I3961" s="35"/>
      <c r="J3961" s="35"/>
      <c r="K3961" s="35"/>
      <c r="L3961" s="35"/>
      <c r="M3961" s="39"/>
      <c r="N3961" s="35"/>
      <c r="O3961" s="35"/>
      <c r="P3961" s="35"/>
      <c r="Q3961" s="36"/>
      <c r="R3961" s="36"/>
    </row>
    <row r="3962" spans="6:18" ht="15" customHeight="1">
      <c r="F3962" s="35"/>
      <c r="G3962" s="35"/>
      <c r="H3962" s="35"/>
      <c r="I3962" s="35"/>
      <c r="J3962" s="35"/>
      <c r="K3962" s="35"/>
      <c r="L3962" s="35"/>
      <c r="M3962" s="39"/>
      <c r="N3962" s="35"/>
      <c r="O3962" s="35"/>
      <c r="P3962" s="35"/>
      <c r="Q3962" s="36"/>
      <c r="R3962" s="36"/>
    </row>
    <row r="3963" spans="6:18" ht="15" customHeight="1">
      <c r="F3963" s="35"/>
      <c r="G3963" s="35"/>
      <c r="H3963" s="35"/>
      <c r="I3963" s="35"/>
      <c r="J3963" s="35"/>
      <c r="K3963" s="35"/>
      <c r="L3963" s="35"/>
      <c r="M3963" s="39"/>
      <c r="N3963" s="35"/>
      <c r="O3963" s="35"/>
      <c r="P3963" s="35"/>
      <c r="Q3963" s="36"/>
      <c r="R3963" s="36"/>
    </row>
    <row r="3964" spans="6:18" ht="15" customHeight="1">
      <c r="F3964" s="35"/>
      <c r="G3964" s="35"/>
      <c r="H3964" s="35"/>
      <c r="I3964" s="35"/>
      <c r="J3964" s="35"/>
      <c r="K3964" s="35"/>
      <c r="L3964" s="35"/>
      <c r="M3964" s="39"/>
      <c r="N3964" s="35"/>
      <c r="O3964" s="35"/>
      <c r="P3964" s="35"/>
      <c r="Q3964" s="36"/>
      <c r="R3964" s="36"/>
    </row>
    <row r="3965" spans="6:18" ht="15" customHeight="1">
      <c r="F3965" s="35"/>
      <c r="G3965" s="35"/>
      <c r="H3965" s="35"/>
      <c r="I3965" s="35"/>
      <c r="J3965" s="35"/>
      <c r="K3965" s="35"/>
      <c r="L3965" s="35"/>
      <c r="M3965" s="39"/>
      <c r="N3965" s="35"/>
      <c r="O3965" s="35"/>
      <c r="P3965" s="35"/>
      <c r="Q3965" s="36"/>
      <c r="R3965" s="36"/>
    </row>
    <row r="3966" spans="6:18" ht="15" customHeight="1">
      <c r="F3966" s="35"/>
      <c r="G3966" s="35"/>
      <c r="H3966" s="35"/>
      <c r="I3966" s="35"/>
      <c r="J3966" s="35"/>
      <c r="K3966" s="35"/>
      <c r="L3966" s="35"/>
      <c r="M3966" s="39"/>
      <c r="N3966" s="35"/>
      <c r="O3966" s="35"/>
      <c r="P3966" s="35"/>
      <c r="Q3966" s="36"/>
      <c r="R3966" s="36"/>
    </row>
    <row r="3967" spans="6:18" ht="15" customHeight="1">
      <c r="F3967" s="35"/>
      <c r="G3967" s="35"/>
      <c r="H3967" s="35"/>
      <c r="I3967" s="35"/>
      <c r="J3967" s="35"/>
      <c r="K3967" s="35"/>
      <c r="L3967" s="35"/>
      <c r="M3967" s="39"/>
      <c r="N3967" s="35"/>
      <c r="O3967" s="35"/>
      <c r="P3967" s="35"/>
      <c r="Q3967" s="36"/>
      <c r="R3967" s="36"/>
    </row>
    <row r="3968" spans="6:18" ht="15" customHeight="1">
      <c r="F3968" s="35"/>
      <c r="G3968" s="35"/>
      <c r="H3968" s="35"/>
      <c r="I3968" s="35"/>
      <c r="J3968" s="35"/>
      <c r="K3968" s="35"/>
      <c r="L3968" s="35"/>
      <c r="M3968" s="39"/>
      <c r="N3968" s="35"/>
      <c r="O3968" s="35"/>
      <c r="P3968" s="35"/>
      <c r="Q3968" s="36"/>
      <c r="R3968" s="36"/>
    </row>
    <row r="3969" spans="6:18" ht="15" customHeight="1">
      <c r="F3969" s="35"/>
      <c r="G3969" s="35"/>
      <c r="H3969" s="35"/>
      <c r="I3969" s="35"/>
      <c r="J3969" s="35"/>
      <c r="K3969" s="35"/>
      <c r="L3969" s="35"/>
      <c r="M3969" s="39"/>
      <c r="N3969" s="35"/>
      <c r="O3969" s="35"/>
      <c r="P3969" s="35"/>
      <c r="Q3969" s="36"/>
      <c r="R3969" s="36"/>
    </row>
    <row r="3970" spans="6:18" ht="15" customHeight="1">
      <c r="F3970" s="35"/>
      <c r="G3970" s="35"/>
      <c r="H3970" s="35"/>
      <c r="I3970" s="35"/>
      <c r="J3970" s="35"/>
      <c r="K3970" s="35"/>
      <c r="L3970" s="35"/>
      <c r="M3970" s="39"/>
      <c r="N3970" s="35"/>
      <c r="O3970" s="35"/>
      <c r="P3970" s="35"/>
      <c r="Q3970" s="36"/>
      <c r="R3970" s="36"/>
    </row>
    <row r="3971" spans="6:18" ht="15" customHeight="1">
      <c r="F3971" s="35"/>
      <c r="G3971" s="35"/>
      <c r="H3971" s="35"/>
      <c r="I3971" s="35"/>
      <c r="J3971" s="35"/>
      <c r="K3971" s="35"/>
      <c r="L3971" s="35"/>
      <c r="M3971" s="39"/>
      <c r="N3971" s="35"/>
      <c r="O3971" s="35"/>
      <c r="P3971" s="35"/>
      <c r="Q3971" s="36"/>
      <c r="R3971" s="36"/>
    </row>
    <row r="3972" spans="6:18" ht="15" customHeight="1">
      <c r="F3972" s="35"/>
      <c r="G3972" s="35"/>
      <c r="H3972" s="35"/>
      <c r="I3972" s="35"/>
      <c r="J3972" s="35"/>
      <c r="K3972" s="35"/>
      <c r="L3972" s="35"/>
      <c r="M3972" s="39"/>
      <c r="N3972" s="35"/>
      <c r="O3972" s="35"/>
      <c r="P3972" s="35"/>
      <c r="Q3972" s="36"/>
      <c r="R3972" s="36"/>
    </row>
    <row r="3973" spans="6:18" ht="15" customHeight="1">
      <c r="F3973" s="35"/>
      <c r="G3973" s="35"/>
      <c r="H3973" s="35"/>
      <c r="I3973" s="35"/>
      <c r="J3973" s="35"/>
      <c r="K3973" s="35"/>
      <c r="L3973" s="35"/>
      <c r="M3973" s="39"/>
      <c r="N3973" s="35"/>
      <c r="O3973" s="35"/>
      <c r="P3973" s="35"/>
      <c r="Q3973" s="36"/>
      <c r="R3973" s="36"/>
    </row>
    <row r="3974" spans="6:18" ht="15" customHeight="1">
      <c r="F3974" s="35"/>
      <c r="G3974" s="35"/>
      <c r="H3974" s="35"/>
      <c r="I3974" s="35"/>
      <c r="J3974" s="35"/>
      <c r="K3974" s="35"/>
      <c r="L3974" s="35"/>
      <c r="M3974" s="39"/>
      <c r="N3974" s="35"/>
      <c r="O3974" s="35"/>
      <c r="P3974" s="35"/>
      <c r="Q3974" s="36"/>
      <c r="R3974" s="36"/>
    </row>
    <row r="3975" spans="6:18" ht="15" customHeight="1">
      <c r="F3975" s="35"/>
      <c r="G3975" s="35"/>
      <c r="H3975" s="35"/>
      <c r="I3975" s="35"/>
      <c r="J3975" s="35"/>
      <c r="K3975" s="35"/>
      <c r="L3975" s="35"/>
      <c r="M3975" s="39"/>
      <c r="N3975" s="35"/>
      <c r="O3975" s="35"/>
      <c r="P3975" s="35"/>
      <c r="Q3975" s="36"/>
      <c r="R3975" s="36"/>
    </row>
    <row r="3976" spans="6:18" ht="15" customHeight="1">
      <c r="F3976" s="35"/>
      <c r="G3976" s="35"/>
      <c r="H3976" s="35"/>
      <c r="I3976" s="35"/>
      <c r="J3976" s="35"/>
      <c r="K3976" s="35"/>
      <c r="L3976" s="35"/>
      <c r="M3976" s="39"/>
      <c r="N3976" s="35"/>
      <c r="O3976" s="35"/>
      <c r="P3976" s="35"/>
      <c r="Q3976" s="36"/>
      <c r="R3976" s="36"/>
    </row>
    <row r="3977" spans="6:18" ht="15" customHeight="1">
      <c r="F3977" s="35"/>
      <c r="G3977" s="35"/>
      <c r="H3977" s="35"/>
      <c r="I3977" s="35"/>
      <c r="J3977" s="35"/>
      <c r="K3977" s="35"/>
      <c r="L3977" s="35"/>
      <c r="M3977" s="39"/>
      <c r="N3977" s="35"/>
      <c r="O3977" s="35"/>
      <c r="P3977" s="35"/>
      <c r="Q3977" s="36"/>
      <c r="R3977" s="36"/>
    </row>
    <row r="3978" spans="6:18" ht="15" customHeight="1">
      <c r="F3978" s="35"/>
      <c r="G3978" s="35"/>
      <c r="H3978" s="35"/>
      <c r="I3978" s="35"/>
      <c r="J3978" s="35"/>
      <c r="K3978" s="35"/>
      <c r="L3978" s="35"/>
      <c r="M3978" s="39"/>
      <c r="N3978" s="35"/>
      <c r="O3978" s="35"/>
      <c r="P3978" s="35"/>
      <c r="Q3978" s="36"/>
      <c r="R3978" s="36"/>
    </row>
    <row r="3979" spans="6:18" ht="15" customHeight="1">
      <c r="F3979" s="35"/>
      <c r="G3979" s="35"/>
      <c r="H3979" s="35"/>
      <c r="I3979" s="35"/>
      <c r="J3979" s="35"/>
      <c r="K3979" s="35"/>
      <c r="L3979" s="35"/>
      <c r="M3979" s="39"/>
      <c r="N3979" s="35"/>
      <c r="O3979" s="35"/>
      <c r="P3979" s="35"/>
      <c r="Q3979" s="36"/>
      <c r="R3979" s="36"/>
    </row>
    <row r="3980" spans="6:18" ht="15" customHeight="1">
      <c r="F3980" s="35"/>
      <c r="G3980" s="35"/>
      <c r="H3980" s="35"/>
      <c r="I3980" s="35"/>
      <c r="J3980" s="35"/>
      <c r="K3980" s="35"/>
      <c r="L3980" s="35"/>
      <c r="M3980" s="39"/>
      <c r="N3980" s="35"/>
      <c r="O3980" s="35"/>
      <c r="P3980" s="35"/>
      <c r="Q3980" s="36"/>
      <c r="R3980" s="36"/>
    </row>
    <row r="3981" spans="6:18" ht="15" customHeight="1">
      <c r="F3981" s="35"/>
      <c r="G3981" s="35"/>
      <c r="H3981" s="35"/>
      <c r="I3981" s="35"/>
      <c r="J3981" s="35"/>
      <c r="K3981" s="35"/>
      <c r="L3981" s="35"/>
      <c r="M3981" s="39"/>
      <c r="N3981" s="35"/>
      <c r="O3981" s="35"/>
      <c r="P3981" s="35"/>
      <c r="Q3981" s="36"/>
      <c r="R3981" s="36"/>
    </row>
    <row r="3982" spans="6:18" ht="15" customHeight="1">
      <c r="F3982" s="35"/>
      <c r="G3982" s="35"/>
      <c r="H3982" s="35"/>
      <c r="I3982" s="35"/>
      <c r="J3982" s="35"/>
      <c r="K3982" s="35"/>
      <c r="L3982" s="35"/>
      <c r="M3982" s="39"/>
      <c r="N3982" s="35"/>
      <c r="O3982" s="35"/>
      <c r="P3982" s="35"/>
      <c r="Q3982" s="36"/>
      <c r="R3982" s="36"/>
    </row>
    <row r="3983" spans="6:18" ht="15" customHeight="1">
      <c r="F3983" s="35"/>
      <c r="G3983" s="35"/>
      <c r="H3983" s="35"/>
      <c r="I3983" s="35"/>
      <c r="J3983" s="35"/>
      <c r="K3983" s="35"/>
      <c r="L3983" s="35"/>
      <c r="M3983" s="39"/>
      <c r="N3983" s="35"/>
      <c r="O3983" s="35"/>
      <c r="P3983" s="35"/>
      <c r="Q3983" s="36"/>
      <c r="R3983" s="36"/>
    </row>
    <row r="3984" spans="6:18" ht="15" customHeight="1">
      <c r="F3984" s="35"/>
      <c r="G3984" s="35"/>
      <c r="H3984" s="35"/>
      <c r="I3984" s="35"/>
      <c r="J3984" s="35"/>
      <c r="K3984" s="35"/>
      <c r="L3984" s="35"/>
      <c r="M3984" s="39"/>
      <c r="N3984" s="35"/>
      <c r="O3984" s="35"/>
      <c r="P3984" s="35"/>
      <c r="Q3984" s="36"/>
      <c r="R3984" s="36"/>
    </row>
    <row r="3985" spans="6:18" ht="15" customHeight="1">
      <c r="F3985" s="35"/>
      <c r="G3985" s="35"/>
      <c r="H3985" s="35"/>
      <c r="I3985" s="35"/>
      <c r="J3985" s="35"/>
      <c r="K3985" s="35"/>
      <c r="L3985" s="35"/>
      <c r="M3985" s="39"/>
      <c r="N3985" s="35"/>
      <c r="O3985" s="35"/>
      <c r="P3985" s="35"/>
      <c r="Q3985" s="36"/>
      <c r="R3985" s="36"/>
    </row>
    <row r="3986" spans="6:18" ht="15" customHeight="1">
      <c r="F3986" s="35"/>
      <c r="G3986" s="35"/>
      <c r="H3986" s="35"/>
      <c r="I3986" s="35"/>
      <c r="J3986" s="35"/>
      <c r="K3986" s="35"/>
      <c r="L3986" s="35"/>
      <c r="M3986" s="39"/>
      <c r="N3986" s="35"/>
      <c r="O3986" s="35"/>
      <c r="P3986" s="35"/>
      <c r="Q3986" s="36"/>
      <c r="R3986" s="36"/>
    </row>
    <row r="3987" spans="6:18" ht="15" customHeight="1">
      <c r="F3987" s="35"/>
      <c r="G3987" s="35"/>
      <c r="H3987" s="35"/>
      <c r="I3987" s="35"/>
      <c r="J3987" s="35"/>
      <c r="K3987" s="35"/>
      <c r="L3987" s="35"/>
      <c r="M3987" s="39"/>
      <c r="N3987" s="35"/>
      <c r="O3987" s="35"/>
      <c r="P3987" s="35"/>
      <c r="Q3987" s="36"/>
      <c r="R3987" s="36"/>
    </row>
    <row r="3988" spans="6:18" ht="15" customHeight="1">
      <c r="F3988" s="35"/>
      <c r="G3988" s="35"/>
      <c r="H3988" s="35"/>
      <c r="I3988" s="35"/>
      <c r="J3988" s="35"/>
      <c r="K3988" s="35"/>
      <c r="L3988" s="35"/>
      <c r="M3988" s="39"/>
      <c r="N3988" s="35"/>
      <c r="O3988" s="35"/>
      <c r="P3988" s="35"/>
      <c r="Q3988" s="36"/>
      <c r="R3988" s="36"/>
    </row>
    <row r="3989" spans="6:18" ht="15" customHeight="1">
      <c r="F3989" s="35"/>
      <c r="G3989" s="35"/>
      <c r="H3989" s="35"/>
      <c r="I3989" s="35"/>
      <c r="J3989" s="35"/>
      <c r="K3989" s="35"/>
      <c r="L3989" s="35"/>
      <c r="M3989" s="39"/>
      <c r="N3989" s="35"/>
      <c r="O3989" s="35"/>
      <c r="P3989" s="35"/>
      <c r="Q3989" s="36"/>
      <c r="R3989" s="36"/>
    </row>
    <row r="3990" spans="6:18" ht="15" customHeight="1">
      <c r="F3990" s="35"/>
      <c r="G3990" s="35"/>
      <c r="H3990" s="35"/>
      <c r="I3990" s="35"/>
      <c r="J3990" s="35"/>
      <c r="K3990" s="35"/>
      <c r="L3990" s="35"/>
      <c r="M3990" s="39"/>
      <c r="N3990" s="35"/>
      <c r="O3990" s="35"/>
      <c r="P3990" s="35"/>
      <c r="Q3990" s="36"/>
      <c r="R3990" s="36"/>
    </row>
    <row r="3991" spans="6:18" ht="15" customHeight="1">
      <c r="F3991" s="35"/>
      <c r="G3991" s="35"/>
      <c r="H3991" s="35"/>
      <c r="I3991" s="35"/>
      <c r="J3991" s="35"/>
      <c r="K3991" s="35"/>
      <c r="L3991" s="35"/>
      <c r="M3991" s="39"/>
      <c r="N3991" s="35"/>
      <c r="O3991" s="35"/>
      <c r="P3991" s="35"/>
      <c r="Q3991" s="36"/>
      <c r="R3991" s="36"/>
    </row>
    <row r="3992" spans="6:18" ht="15" customHeight="1">
      <c r="F3992" s="35"/>
      <c r="G3992" s="35"/>
      <c r="H3992" s="35"/>
      <c r="I3992" s="35"/>
      <c r="J3992" s="35"/>
      <c r="K3992" s="35"/>
      <c r="L3992" s="35"/>
      <c r="M3992" s="39"/>
      <c r="N3992" s="35"/>
      <c r="O3992" s="35"/>
      <c r="P3992" s="35"/>
      <c r="Q3992" s="36"/>
      <c r="R3992" s="36"/>
    </row>
    <row r="3993" spans="6:18" ht="15" customHeight="1">
      <c r="F3993" s="35"/>
      <c r="G3993" s="35"/>
      <c r="H3993" s="35"/>
      <c r="I3993" s="35"/>
      <c r="J3993" s="35"/>
      <c r="K3993" s="35"/>
      <c r="L3993" s="35"/>
      <c r="M3993" s="39"/>
      <c r="N3993" s="35"/>
      <c r="O3993" s="35"/>
      <c r="P3993" s="35"/>
      <c r="Q3993" s="36"/>
      <c r="R3993" s="36"/>
    </row>
    <row r="3994" spans="6:18" ht="15" customHeight="1">
      <c r="F3994" s="35"/>
      <c r="G3994" s="35"/>
      <c r="H3994" s="35"/>
      <c r="I3994" s="35"/>
      <c r="J3994" s="35"/>
      <c r="K3994" s="35"/>
      <c r="L3994" s="35"/>
      <c r="M3994" s="39"/>
      <c r="N3994" s="35"/>
      <c r="O3994" s="35"/>
      <c r="P3994" s="35"/>
      <c r="Q3994" s="36"/>
      <c r="R3994" s="36"/>
    </row>
    <row r="3995" spans="6:18" ht="15" customHeight="1">
      <c r="F3995" s="35"/>
      <c r="G3995" s="35"/>
      <c r="H3995" s="35"/>
      <c r="I3995" s="35"/>
      <c r="J3995" s="35"/>
      <c r="K3995" s="35"/>
      <c r="L3995" s="35"/>
      <c r="M3995" s="39"/>
      <c r="N3995" s="35"/>
      <c r="O3995" s="35"/>
      <c r="P3995" s="35"/>
      <c r="Q3995" s="36"/>
      <c r="R3995" s="36"/>
    </row>
    <row r="3996" spans="6:18" ht="15" customHeight="1">
      <c r="F3996" s="35"/>
      <c r="G3996" s="35"/>
      <c r="H3996" s="35"/>
      <c r="I3996" s="35"/>
      <c r="J3996" s="35"/>
      <c r="K3996" s="35"/>
      <c r="L3996" s="35"/>
      <c r="M3996" s="39"/>
      <c r="N3996" s="35"/>
      <c r="O3996" s="35"/>
      <c r="P3996" s="35"/>
      <c r="Q3996" s="36"/>
      <c r="R3996" s="36"/>
    </row>
    <row r="3997" spans="6:18" ht="15" customHeight="1">
      <c r="F3997" s="35"/>
      <c r="G3997" s="35"/>
      <c r="H3997" s="35"/>
      <c r="I3997" s="35"/>
      <c r="J3997" s="35"/>
      <c r="K3997" s="35"/>
      <c r="L3997" s="35"/>
      <c r="M3997" s="39"/>
      <c r="N3997" s="35"/>
      <c r="O3997" s="35"/>
      <c r="P3997" s="35"/>
      <c r="Q3997" s="36"/>
      <c r="R3997" s="36"/>
    </row>
    <row r="3998" spans="6:18" ht="15" customHeight="1">
      <c r="F3998" s="35"/>
      <c r="G3998" s="35"/>
      <c r="H3998" s="35"/>
      <c r="I3998" s="35"/>
      <c r="J3998" s="35"/>
      <c r="K3998" s="35"/>
      <c r="L3998" s="35"/>
      <c r="M3998" s="39"/>
      <c r="N3998" s="35"/>
      <c r="O3998" s="35"/>
      <c r="P3998" s="35"/>
      <c r="Q3998" s="36"/>
      <c r="R3998" s="36"/>
    </row>
    <row r="3999" spans="6:18" ht="15" customHeight="1">
      <c r="F3999" s="35"/>
      <c r="G3999" s="35"/>
      <c r="H3999" s="35"/>
      <c r="I3999" s="35"/>
      <c r="J3999" s="35"/>
      <c r="K3999" s="35"/>
      <c r="L3999" s="35"/>
      <c r="M3999" s="39"/>
      <c r="N3999" s="35"/>
      <c r="O3999" s="35"/>
      <c r="P3999" s="35"/>
      <c r="Q3999" s="36"/>
      <c r="R3999" s="36"/>
    </row>
    <row r="4000" spans="6:18" ht="15" customHeight="1">
      <c r="F4000" s="35"/>
      <c r="G4000" s="35"/>
      <c r="H4000" s="35"/>
      <c r="I4000" s="35"/>
      <c r="J4000" s="35"/>
      <c r="K4000" s="35"/>
      <c r="L4000" s="35"/>
      <c r="M4000" s="39"/>
      <c r="N4000" s="35"/>
      <c r="O4000" s="35"/>
      <c r="P4000" s="35"/>
      <c r="Q4000" s="36"/>
      <c r="R4000" s="36"/>
    </row>
    <row r="4001" spans="6:18" ht="15" customHeight="1">
      <c r="F4001" s="35"/>
      <c r="G4001" s="35"/>
      <c r="H4001" s="35"/>
      <c r="I4001" s="35"/>
      <c r="J4001" s="35"/>
      <c r="K4001" s="35"/>
      <c r="L4001" s="35"/>
      <c r="M4001" s="39"/>
      <c r="N4001" s="35"/>
      <c r="O4001" s="35"/>
      <c r="P4001" s="35"/>
      <c r="Q4001" s="36"/>
      <c r="R4001" s="36"/>
    </row>
    <row r="4002" spans="6:18" ht="15" customHeight="1">
      <c r="F4002" s="35"/>
      <c r="G4002" s="35"/>
      <c r="H4002" s="35"/>
      <c r="I4002" s="35"/>
      <c r="J4002" s="35"/>
      <c r="K4002" s="35"/>
      <c r="L4002" s="35"/>
      <c r="M4002" s="39"/>
      <c r="N4002" s="35"/>
      <c r="O4002" s="35"/>
      <c r="P4002" s="35"/>
      <c r="Q4002" s="36"/>
      <c r="R4002" s="36"/>
    </row>
    <row r="4003" spans="6:18" ht="15" customHeight="1">
      <c r="F4003" s="35"/>
      <c r="G4003" s="35"/>
      <c r="H4003" s="35"/>
      <c r="I4003" s="35"/>
      <c r="J4003" s="35"/>
      <c r="K4003" s="35"/>
      <c r="L4003" s="35"/>
      <c r="M4003" s="39"/>
      <c r="N4003" s="35"/>
      <c r="O4003" s="35"/>
      <c r="P4003" s="35"/>
      <c r="Q4003" s="36"/>
      <c r="R4003" s="36"/>
    </row>
    <row r="4004" spans="6:18" ht="15" customHeight="1">
      <c r="F4004" s="35"/>
      <c r="G4004" s="35"/>
      <c r="H4004" s="35"/>
      <c r="I4004" s="35"/>
      <c r="J4004" s="35"/>
      <c r="K4004" s="35"/>
      <c r="L4004" s="35"/>
      <c r="M4004" s="39"/>
      <c r="N4004" s="35"/>
      <c r="O4004" s="35"/>
      <c r="P4004" s="35"/>
      <c r="Q4004" s="36"/>
      <c r="R4004" s="36"/>
    </row>
    <row r="4005" spans="6:18" ht="15" customHeight="1">
      <c r="F4005" s="35"/>
      <c r="G4005" s="35"/>
      <c r="H4005" s="35"/>
      <c r="I4005" s="35"/>
      <c r="J4005" s="35"/>
      <c r="K4005" s="35"/>
      <c r="L4005" s="35"/>
      <c r="M4005" s="39"/>
      <c r="N4005" s="35"/>
      <c r="O4005" s="35"/>
      <c r="P4005" s="35"/>
      <c r="Q4005" s="36"/>
      <c r="R4005" s="36"/>
    </row>
    <row r="4006" spans="6:18" ht="15" customHeight="1">
      <c r="F4006" s="35"/>
      <c r="G4006" s="35"/>
      <c r="H4006" s="35"/>
      <c r="I4006" s="35"/>
      <c r="J4006" s="35"/>
      <c r="K4006" s="35"/>
      <c r="L4006" s="35"/>
      <c r="M4006" s="39"/>
      <c r="N4006" s="35"/>
      <c r="O4006" s="35"/>
      <c r="P4006" s="35"/>
      <c r="Q4006" s="36"/>
      <c r="R4006" s="36"/>
    </row>
    <row r="4007" spans="6:18" ht="15" customHeight="1">
      <c r="F4007" s="35"/>
      <c r="G4007" s="35"/>
      <c r="H4007" s="35"/>
      <c r="I4007" s="35"/>
      <c r="J4007" s="35"/>
      <c r="K4007" s="35"/>
      <c r="L4007" s="35"/>
      <c r="M4007" s="39"/>
      <c r="N4007" s="35"/>
      <c r="O4007" s="35"/>
      <c r="P4007" s="35"/>
      <c r="Q4007" s="36"/>
      <c r="R4007" s="36"/>
    </row>
    <row r="4008" spans="6:18" ht="15" customHeight="1">
      <c r="F4008" s="35"/>
      <c r="G4008" s="35"/>
      <c r="H4008" s="35"/>
      <c r="I4008" s="35"/>
      <c r="J4008" s="35"/>
      <c r="K4008" s="35"/>
      <c r="L4008" s="35"/>
      <c r="M4008" s="39"/>
      <c r="N4008" s="35"/>
      <c r="O4008" s="35"/>
      <c r="P4008" s="35"/>
      <c r="Q4008" s="36"/>
      <c r="R4008" s="36"/>
    </row>
    <row r="4009" spans="6:18" ht="15" customHeight="1">
      <c r="F4009" s="35"/>
      <c r="G4009" s="35"/>
      <c r="H4009" s="35"/>
      <c r="I4009" s="35"/>
      <c r="J4009" s="35"/>
      <c r="K4009" s="35"/>
      <c r="L4009" s="35"/>
      <c r="M4009" s="39"/>
      <c r="N4009" s="35"/>
      <c r="O4009" s="35"/>
      <c r="P4009" s="35"/>
      <c r="Q4009" s="36"/>
      <c r="R4009" s="36"/>
    </row>
    <row r="4010" spans="6:18" ht="15" customHeight="1">
      <c r="F4010" s="35"/>
      <c r="G4010" s="35"/>
      <c r="H4010" s="35"/>
      <c r="I4010" s="35"/>
      <c r="J4010" s="35"/>
      <c r="K4010" s="35"/>
      <c r="L4010" s="35"/>
      <c r="M4010" s="39"/>
      <c r="N4010" s="35"/>
      <c r="O4010" s="35"/>
      <c r="P4010" s="35"/>
      <c r="Q4010" s="36"/>
      <c r="R4010" s="36"/>
    </row>
    <row r="4011" spans="6:18" ht="15" customHeight="1">
      <c r="F4011" s="35"/>
      <c r="G4011" s="35"/>
      <c r="H4011" s="35"/>
      <c r="I4011" s="35"/>
      <c r="J4011" s="35"/>
      <c r="K4011" s="35"/>
      <c r="L4011" s="35"/>
      <c r="M4011" s="39"/>
      <c r="N4011" s="35"/>
      <c r="O4011" s="35"/>
      <c r="P4011" s="35"/>
      <c r="Q4011" s="36"/>
      <c r="R4011" s="36"/>
    </row>
    <row r="4012" spans="6:18" ht="15" customHeight="1">
      <c r="F4012" s="35"/>
      <c r="G4012" s="35"/>
      <c r="H4012" s="35"/>
      <c r="I4012" s="35"/>
      <c r="J4012" s="35"/>
      <c r="K4012" s="35"/>
      <c r="L4012" s="35"/>
      <c r="M4012" s="39"/>
      <c r="N4012" s="35"/>
      <c r="O4012" s="35"/>
      <c r="P4012" s="35"/>
      <c r="Q4012" s="36"/>
      <c r="R4012" s="36"/>
    </row>
    <row r="4013" spans="6:18" ht="15" customHeight="1">
      <c r="F4013" s="35"/>
      <c r="G4013" s="35"/>
      <c r="H4013" s="35"/>
      <c r="I4013" s="35"/>
      <c r="J4013" s="35"/>
      <c r="K4013" s="35"/>
      <c r="L4013" s="35"/>
      <c r="M4013" s="39"/>
      <c r="N4013" s="35"/>
      <c r="O4013" s="35"/>
      <c r="P4013" s="35"/>
      <c r="Q4013" s="36"/>
      <c r="R4013" s="36"/>
    </row>
    <row r="4014" spans="6:18" ht="15" customHeight="1">
      <c r="F4014" s="35"/>
      <c r="G4014" s="35"/>
      <c r="H4014" s="35"/>
      <c r="I4014" s="35"/>
      <c r="J4014" s="35"/>
      <c r="K4014" s="35"/>
      <c r="L4014" s="35"/>
      <c r="M4014" s="39"/>
      <c r="N4014" s="35"/>
      <c r="O4014" s="35"/>
      <c r="P4014" s="35"/>
      <c r="Q4014" s="36"/>
      <c r="R4014" s="36"/>
    </row>
    <row r="4015" spans="6:18" ht="15" customHeight="1">
      <c r="F4015" s="35"/>
      <c r="G4015" s="35"/>
      <c r="H4015" s="35"/>
      <c r="I4015" s="35"/>
      <c r="J4015" s="35"/>
      <c r="K4015" s="35"/>
      <c r="L4015" s="35"/>
      <c r="M4015" s="39"/>
      <c r="N4015" s="35"/>
      <c r="O4015" s="35"/>
      <c r="P4015" s="35"/>
      <c r="Q4015" s="36"/>
      <c r="R4015" s="36"/>
    </row>
    <row r="4016" spans="6:18" ht="15" customHeight="1">
      <c r="F4016" s="35"/>
      <c r="G4016" s="35"/>
      <c r="H4016" s="35"/>
      <c r="I4016" s="35"/>
      <c r="J4016" s="35"/>
      <c r="K4016" s="35"/>
      <c r="L4016" s="35"/>
      <c r="M4016" s="39"/>
      <c r="N4016" s="35"/>
      <c r="O4016" s="35"/>
      <c r="P4016" s="35"/>
      <c r="Q4016" s="36"/>
      <c r="R4016" s="36"/>
    </row>
    <row r="4017" spans="6:18" ht="15" customHeight="1">
      <c r="F4017" s="35"/>
      <c r="G4017" s="35"/>
      <c r="H4017" s="35"/>
      <c r="I4017" s="35"/>
      <c r="J4017" s="35"/>
      <c r="K4017" s="35"/>
      <c r="L4017" s="35"/>
      <c r="M4017" s="39"/>
      <c r="N4017" s="35"/>
      <c r="O4017" s="35"/>
      <c r="P4017" s="35"/>
      <c r="Q4017" s="36"/>
      <c r="R4017" s="36"/>
    </row>
    <row r="4018" spans="6:18" ht="15" customHeight="1">
      <c r="F4018" s="35"/>
      <c r="G4018" s="35"/>
      <c r="H4018" s="35"/>
      <c r="I4018" s="35"/>
      <c r="J4018" s="35"/>
      <c r="K4018" s="35"/>
      <c r="L4018" s="35"/>
      <c r="M4018" s="39"/>
      <c r="N4018" s="35"/>
      <c r="O4018" s="35"/>
      <c r="P4018" s="35"/>
      <c r="Q4018" s="36"/>
      <c r="R4018" s="36"/>
    </row>
    <row r="4019" spans="6:18" ht="15" customHeight="1">
      <c r="F4019" s="35"/>
      <c r="G4019" s="35"/>
      <c r="H4019" s="35"/>
      <c r="I4019" s="35"/>
      <c r="J4019" s="35"/>
      <c r="K4019" s="35"/>
      <c r="L4019" s="35"/>
      <c r="M4019" s="39"/>
      <c r="N4019" s="35"/>
      <c r="O4019" s="35"/>
      <c r="P4019" s="35"/>
      <c r="Q4019" s="36"/>
      <c r="R4019" s="36"/>
    </row>
    <row r="4020" spans="6:18" ht="15" customHeight="1">
      <c r="F4020" s="35"/>
      <c r="G4020" s="35"/>
      <c r="H4020" s="35"/>
      <c r="I4020" s="35"/>
      <c r="J4020" s="35"/>
      <c r="K4020" s="35"/>
      <c r="L4020" s="35"/>
      <c r="M4020" s="39"/>
      <c r="N4020" s="35"/>
      <c r="O4020" s="35"/>
      <c r="P4020" s="35"/>
      <c r="Q4020" s="36"/>
      <c r="R4020" s="36"/>
    </row>
    <row r="4021" spans="6:18" ht="15" customHeight="1">
      <c r="F4021" s="35"/>
      <c r="G4021" s="35"/>
      <c r="H4021" s="35"/>
      <c r="I4021" s="35"/>
      <c r="J4021" s="35"/>
      <c r="K4021" s="35"/>
      <c r="L4021" s="35"/>
      <c r="M4021" s="39"/>
      <c r="N4021" s="35"/>
      <c r="O4021" s="35"/>
      <c r="P4021" s="35"/>
      <c r="Q4021" s="36"/>
      <c r="R4021" s="36"/>
    </row>
    <row r="4022" spans="6:18" ht="15" customHeight="1">
      <c r="F4022" s="35"/>
      <c r="G4022" s="35"/>
      <c r="H4022" s="35"/>
      <c r="I4022" s="35"/>
      <c r="J4022" s="35"/>
      <c r="K4022" s="35"/>
      <c r="L4022" s="35"/>
      <c r="M4022" s="39"/>
      <c r="N4022" s="35"/>
      <c r="O4022" s="35"/>
      <c r="P4022" s="35"/>
      <c r="Q4022" s="36"/>
      <c r="R4022" s="36"/>
    </row>
    <row r="4023" spans="6:18" ht="15" customHeight="1">
      <c r="F4023" s="35"/>
      <c r="G4023" s="35"/>
      <c r="H4023" s="35"/>
      <c r="I4023" s="35"/>
      <c r="J4023" s="35"/>
      <c r="K4023" s="35"/>
      <c r="L4023" s="35"/>
      <c r="M4023" s="39"/>
      <c r="N4023" s="35"/>
      <c r="O4023" s="35"/>
      <c r="P4023" s="35"/>
      <c r="Q4023" s="36"/>
      <c r="R4023" s="36"/>
    </row>
    <row r="4024" spans="6:18" ht="15" customHeight="1">
      <c r="F4024" s="35"/>
      <c r="G4024" s="35"/>
      <c r="H4024" s="35"/>
      <c r="I4024" s="35"/>
      <c r="J4024" s="35"/>
      <c r="K4024" s="35"/>
      <c r="L4024" s="35"/>
      <c r="M4024" s="39"/>
      <c r="N4024" s="35"/>
      <c r="O4024" s="35"/>
      <c r="P4024" s="35"/>
      <c r="Q4024" s="36"/>
      <c r="R4024" s="36"/>
    </row>
    <row r="4025" spans="6:18" ht="15" customHeight="1">
      <c r="F4025" s="35"/>
      <c r="G4025" s="35"/>
      <c r="H4025" s="35"/>
      <c r="I4025" s="35"/>
      <c r="J4025" s="35"/>
      <c r="K4025" s="35"/>
      <c r="L4025" s="35"/>
      <c r="M4025" s="39"/>
      <c r="N4025" s="35"/>
      <c r="O4025" s="35"/>
      <c r="P4025" s="35"/>
      <c r="Q4025" s="36"/>
      <c r="R4025" s="36"/>
    </row>
    <row r="4026" spans="6:18" ht="15" customHeight="1">
      <c r="F4026" s="35"/>
      <c r="G4026" s="35"/>
      <c r="H4026" s="35"/>
      <c r="I4026" s="35"/>
      <c r="J4026" s="35"/>
      <c r="K4026" s="35"/>
      <c r="L4026" s="35"/>
      <c r="M4026" s="39"/>
      <c r="N4026" s="35"/>
      <c r="O4026" s="35"/>
      <c r="P4026" s="35"/>
      <c r="Q4026" s="36"/>
      <c r="R4026" s="36"/>
    </row>
    <row r="4027" spans="6:18" ht="15" customHeight="1">
      <c r="F4027" s="35"/>
      <c r="G4027" s="35"/>
      <c r="H4027" s="35"/>
      <c r="I4027" s="35"/>
      <c r="J4027" s="35"/>
      <c r="K4027" s="35"/>
      <c r="L4027" s="35"/>
      <c r="M4027" s="39"/>
      <c r="N4027" s="35"/>
      <c r="O4027" s="35"/>
      <c r="P4027" s="35"/>
      <c r="Q4027" s="36"/>
      <c r="R4027" s="36"/>
    </row>
    <row r="4028" spans="6:18" ht="15" customHeight="1">
      <c r="F4028" s="35"/>
      <c r="G4028" s="35"/>
      <c r="H4028" s="35"/>
      <c r="I4028" s="35"/>
      <c r="J4028" s="35"/>
      <c r="K4028" s="35"/>
      <c r="L4028" s="35"/>
      <c r="M4028" s="39"/>
      <c r="N4028" s="35"/>
      <c r="O4028" s="35"/>
      <c r="P4028" s="35"/>
      <c r="Q4028" s="36"/>
      <c r="R4028" s="36"/>
    </row>
    <row r="4029" spans="6:18" ht="15" customHeight="1">
      <c r="F4029" s="35"/>
      <c r="G4029" s="35"/>
      <c r="H4029" s="35"/>
      <c r="I4029" s="35"/>
      <c r="J4029" s="35"/>
      <c r="K4029" s="35"/>
      <c r="L4029" s="35"/>
      <c r="M4029" s="39"/>
      <c r="N4029" s="35"/>
      <c r="O4029" s="35"/>
      <c r="P4029" s="35"/>
      <c r="Q4029" s="36"/>
      <c r="R4029" s="36"/>
    </row>
    <row r="4030" spans="6:18" ht="15" customHeight="1">
      <c r="F4030" s="35"/>
      <c r="G4030" s="35"/>
      <c r="H4030" s="35"/>
      <c r="I4030" s="35"/>
      <c r="J4030" s="35"/>
      <c r="K4030" s="35"/>
      <c r="L4030" s="35"/>
      <c r="M4030" s="39"/>
      <c r="N4030" s="35"/>
      <c r="O4030" s="35"/>
      <c r="P4030" s="35"/>
      <c r="Q4030" s="36"/>
      <c r="R4030" s="36"/>
    </row>
    <row r="4031" spans="6:18" ht="15" customHeight="1">
      <c r="F4031" s="35"/>
      <c r="G4031" s="35"/>
      <c r="H4031" s="35"/>
      <c r="I4031" s="35"/>
      <c r="J4031" s="35"/>
      <c r="K4031" s="35"/>
      <c r="L4031" s="35"/>
      <c r="M4031" s="39"/>
      <c r="N4031" s="35"/>
      <c r="O4031" s="35"/>
      <c r="P4031" s="35"/>
      <c r="Q4031" s="36"/>
      <c r="R4031" s="36"/>
    </row>
    <row r="4032" spans="6:18" ht="15" customHeight="1">
      <c r="F4032" s="35"/>
      <c r="G4032" s="35"/>
      <c r="H4032" s="35"/>
      <c r="I4032" s="35"/>
      <c r="J4032" s="35"/>
      <c r="K4032" s="35"/>
      <c r="L4032" s="35"/>
      <c r="M4032" s="39"/>
      <c r="N4032" s="35"/>
      <c r="O4032" s="35"/>
      <c r="P4032" s="35"/>
      <c r="Q4032" s="36"/>
      <c r="R4032" s="36"/>
    </row>
    <row r="4033" spans="6:18" ht="15" customHeight="1">
      <c r="F4033" s="35"/>
      <c r="G4033" s="35"/>
      <c r="H4033" s="35"/>
      <c r="I4033" s="35"/>
      <c r="J4033" s="35"/>
      <c r="K4033" s="35"/>
      <c r="L4033" s="35"/>
      <c r="M4033" s="39"/>
      <c r="N4033" s="35"/>
      <c r="O4033" s="35"/>
      <c r="P4033" s="35"/>
      <c r="Q4033" s="36"/>
      <c r="R4033" s="36"/>
    </row>
    <row r="4034" spans="6:18" ht="15" customHeight="1">
      <c r="F4034" s="35"/>
      <c r="G4034" s="35"/>
      <c r="H4034" s="35"/>
      <c r="I4034" s="35"/>
      <c r="J4034" s="35"/>
      <c r="K4034" s="35"/>
      <c r="L4034" s="35"/>
      <c r="M4034" s="39"/>
      <c r="N4034" s="35"/>
      <c r="O4034" s="35"/>
      <c r="P4034" s="35"/>
      <c r="Q4034" s="36"/>
      <c r="R4034" s="36"/>
    </row>
    <row r="4035" spans="6:18" ht="15" customHeight="1">
      <c r="F4035" s="35"/>
      <c r="G4035" s="35"/>
      <c r="H4035" s="35"/>
      <c r="I4035" s="35"/>
      <c r="J4035" s="35"/>
      <c r="K4035" s="35"/>
      <c r="L4035" s="35"/>
      <c r="M4035" s="39"/>
      <c r="N4035" s="35"/>
      <c r="O4035" s="35"/>
      <c r="P4035" s="35"/>
      <c r="Q4035" s="36"/>
      <c r="R4035" s="36"/>
    </row>
    <row r="4036" spans="6:18" ht="15" customHeight="1">
      <c r="F4036" s="35"/>
      <c r="G4036" s="35"/>
      <c r="H4036" s="35"/>
      <c r="I4036" s="35"/>
      <c r="J4036" s="35"/>
      <c r="K4036" s="35"/>
      <c r="L4036" s="35"/>
      <c r="M4036" s="39"/>
      <c r="N4036" s="35"/>
      <c r="O4036" s="35"/>
      <c r="P4036" s="35"/>
      <c r="Q4036" s="36"/>
      <c r="R4036" s="36"/>
    </row>
    <row r="4037" spans="6:18" ht="15" customHeight="1">
      <c r="F4037" s="35"/>
      <c r="G4037" s="35"/>
      <c r="H4037" s="35"/>
      <c r="I4037" s="35"/>
      <c r="J4037" s="35"/>
      <c r="K4037" s="35"/>
      <c r="L4037" s="35"/>
      <c r="M4037" s="39"/>
      <c r="N4037" s="35"/>
      <c r="O4037" s="35"/>
      <c r="P4037" s="35"/>
      <c r="Q4037" s="36"/>
      <c r="R4037" s="36"/>
    </row>
    <row r="4038" spans="6:18" ht="15" customHeight="1">
      <c r="F4038" s="35"/>
      <c r="G4038" s="35"/>
      <c r="H4038" s="35"/>
      <c r="I4038" s="35"/>
      <c r="J4038" s="35"/>
      <c r="K4038" s="35"/>
      <c r="L4038" s="35"/>
      <c r="M4038" s="39"/>
      <c r="N4038" s="35"/>
      <c r="O4038" s="35"/>
      <c r="P4038" s="35"/>
      <c r="Q4038" s="36"/>
      <c r="R4038" s="36"/>
    </row>
    <row r="4039" spans="6:18" ht="15" customHeight="1">
      <c r="F4039" s="35"/>
      <c r="G4039" s="35"/>
      <c r="H4039" s="35"/>
      <c r="I4039" s="35"/>
      <c r="J4039" s="35"/>
      <c r="K4039" s="35"/>
      <c r="L4039" s="35"/>
      <c r="M4039" s="39"/>
      <c r="N4039" s="35"/>
      <c r="O4039" s="35"/>
      <c r="P4039" s="35"/>
      <c r="Q4039" s="36"/>
      <c r="R4039" s="36"/>
    </row>
    <row r="4040" spans="6:18" ht="15" customHeight="1">
      <c r="F4040" s="35"/>
      <c r="G4040" s="35"/>
      <c r="H4040" s="35"/>
      <c r="I4040" s="35"/>
      <c r="J4040" s="35"/>
      <c r="K4040" s="35"/>
      <c r="L4040" s="35"/>
      <c r="M4040" s="39"/>
      <c r="N4040" s="35"/>
      <c r="O4040" s="35"/>
      <c r="P4040" s="35"/>
      <c r="Q4040" s="36"/>
      <c r="R4040" s="36"/>
    </row>
    <row r="4041" spans="6:18" ht="15" customHeight="1">
      <c r="F4041" s="35"/>
      <c r="G4041" s="35"/>
      <c r="H4041" s="35"/>
      <c r="I4041" s="35"/>
      <c r="J4041" s="35"/>
      <c r="K4041" s="35"/>
      <c r="L4041" s="35"/>
      <c r="M4041" s="39"/>
      <c r="N4041" s="35"/>
      <c r="O4041" s="35"/>
      <c r="P4041" s="35"/>
      <c r="Q4041" s="36"/>
      <c r="R4041" s="36"/>
    </row>
    <row r="4042" spans="6:18" ht="15" customHeight="1">
      <c r="F4042" s="35"/>
      <c r="G4042" s="35"/>
      <c r="H4042" s="35"/>
      <c r="I4042" s="35"/>
      <c r="J4042" s="35"/>
      <c r="K4042" s="35"/>
      <c r="L4042" s="35"/>
      <c r="M4042" s="39"/>
      <c r="N4042" s="35"/>
      <c r="O4042" s="35"/>
      <c r="P4042" s="35"/>
      <c r="Q4042" s="36"/>
      <c r="R4042" s="36"/>
    </row>
    <row r="4043" spans="6:18" ht="15" customHeight="1">
      <c r="F4043" s="35"/>
      <c r="G4043" s="35"/>
      <c r="H4043" s="35"/>
      <c r="I4043" s="35"/>
      <c r="J4043" s="35"/>
      <c r="K4043" s="35"/>
      <c r="L4043" s="35"/>
      <c r="M4043" s="39"/>
      <c r="N4043" s="35"/>
      <c r="O4043" s="35"/>
      <c r="P4043" s="35"/>
      <c r="Q4043" s="36"/>
      <c r="R4043" s="36"/>
    </row>
    <row r="4044" spans="6:18" ht="15" customHeight="1">
      <c r="F4044" s="35"/>
      <c r="G4044" s="35"/>
      <c r="H4044" s="35"/>
      <c r="I4044" s="35"/>
      <c r="J4044" s="35"/>
      <c r="K4044" s="35"/>
      <c r="L4044" s="35"/>
      <c r="M4044" s="39"/>
      <c r="N4044" s="35"/>
      <c r="O4044" s="35"/>
      <c r="P4044" s="35"/>
      <c r="Q4044" s="36"/>
      <c r="R4044" s="36"/>
    </row>
    <row r="4045" spans="6:18" ht="15" customHeight="1">
      <c r="F4045" s="35"/>
      <c r="G4045" s="35"/>
      <c r="H4045" s="35"/>
      <c r="I4045" s="35"/>
      <c r="J4045" s="35"/>
      <c r="K4045" s="35"/>
      <c r="L4045" s="35"/>
      <c r="M4045" s="39"/>
      <c r="N4045" s="35"/>
      <c r="O4045" s="35"/>
      <c r="P4045" s="35"/>
      <c r="Q4045" s="36"/>
      <c r="R4045" s="36"/>
    </row>
    <row r="4046" spans="6:18" ht="15" customHeight="1">
      <c r="F4046" s="35"/>
      <c r="G4046" s="35"/>
      <c r="H4046" s="35"/>
      <c r="I4046" s="35"/>
      <c r="J4046" s="35"/>
      <c r="K4046" s="35"/>
      <c r="L4046" s="35"/>
      <c r="M4046" s="39"/>
      <c r="N4046" s="35"/>
      <c r="O4046" s="35"/>
      <c r="P4046" s="35"/>
      <c r="Q4046" s="36"/>
      <c r="R4046" s="36"/>
    </row>
    <row r="4047" spans="6:18" ht="15" customHeight="1">
      <c r="F4047" s="35"/>
      <c r="G4047" s="35"/>
      <c r="H4047" s="35"/>
      <c r="I4047" s="35"/>
      <c r="J4047" s="35"/>
      <c r="K4047" s="35"/>
      <c r="L4047" s="35"/>
      <c r="M4047" s="39"/>
      <c r="N4047" s="35"/>
      <c r="O4047" s="35"/>
      <c r="P4047" s="35"/>
      <c r="Q4047" s="36"/>
      <c r="R4047" s="36"/>
    </row>
    <row r="4048" spans="6:18" ht="15" customHeight="1">
      <c r="F4048" s="35"/>
      <c r="G4048" s="35"/>
      <c r="H4048" s="35"/>
      <c r="I4048" s="35"/>
      <c r="J4048" s="35"/>
      <c r="K4048" s="35"/>
      <c r="L4048" s="35"/>
      <c r="M4048" s="39"/>
      <c r="N4048" s="35"/>
      <c r="O4048" s="35"/>
      <c r="P4048" s="35"/>
      <c r="Q4048" s="36"/>
      <c r="R4048" s="36"/>
    </row>
    <row r="4049" spans="6:18" ht="15" customHeight="1">
      <c r="F4049" s="35"/>
      <c r="G4049" s="35"/>
      <c r="H4049" s="35"/>
      <c r="I4049" s="35"/>
      <c r="J4049" s="35"/>
      <c r="K4049" s="35"/>
      <c r="L4049" s="35"/>
      <c r="M4049" s="39"/>
      <c r="N4049" s="35"/>
      <c r="O4049" s="35"/>
      <c r="P4049" s="35"/>
      <c r="Q4049" s="36"/>
      <c r="R4049" s="36"/>
    </row>
    <row r="4050" spans="6:18" ht="15" customHeight="1">
      <c r="F4050" s="35"/>
      <c r="G4050" s="35"/>
      <c r="H4050" s="35"/>
      <c r="I4050" s="35"/>
      <c r="J4050" s="35"/>
      <c r="K4050" s="35"/>
      <c r="L4050" s="35"/>
      <c r="M4050" s="39"/>
      <c r="N4050" s="35"/>
      <c r="O4050" s="35"/>
      <c r="P4050" s="35"/>
      <c r="Q4050" s="36"/>
      <c r="R4050" s="36"/>
    </row>
    <row r="4051" spans="6:18" ht="15" customHeight="1">
      <c r="F4051" s="35"/>
      <c r="G4051" s="35"/>
      <c r="H4051" s="35"/>
      <c r="I4051" s="35"/>
      <c r="J4051" s="35"/>
      <c r="K4051" s="35"/>
      <c r="L4051" s="35"/>
      <c r="M4051" s="39"/>
      <c r="N4051" s="35"/>
      <c r="O4051" s="35"/>
      <c r="P4051" s="35"/>
      <c r="Q4051" s="36"/>
      <c r="R4051" s="36"/>
    </row>
    <row r="4052" spans="6:18" ht="15" customHeight="1">
      <c r="F4052" s="35"/>
      <c r="G4052" s="35"/>
      <c r="H4052" s="35"/>
      <c r="I4052" s="35"/>
      <c r="J4052" s="35"/>
      <c r="K4052" s="35"/>
      <c r="L4052" s="35"/>
      <c r="M4052" s="39"/>
      <c r="N4052" s="35"/>
      <c r="O4052" s="35"/>
      <c r="P4052" s="35"/>
      <c r="Q4052" s="36"/>
      <c r="R4052" s="36"/>
    </row>
    <row r="4053" spans="6:18" ht="15" customHeight="1">
      <c r="F4053" s="35"/>
      <c r="G4053" s="35"/>
      <c r="H4053" s="35"/>
      <c r="I4053" s="35"/>
      <c r="J4053" s="35"/>
      <c r="K4053" s="35"/>
      <c r="L4053" s="35"/>
      <c r="M4053" s="39"/>
      <c r="N4053" s="35"/>
      <c r="O4053" s="35"/>
      <c r="P4053" s="35"/>
      <c r="Q4053" s="36"/>
      <c r="R4053" s="36"/>
    </row>
    <row r="4054" spans="6:18" ht="15" customHeight="1">
      <c r="F4054" s="35"/>
      <c r="G4054" s="35"/>
      <c r="H4054" s="35"/>
      <c r="I4054" s="35"/>
      <c r="J4054" s="35"/>
      <c r="K4054" s="35"/>
      <c r="L4054" s="35"/>
      <c r="M4054" s="39"/>
      <c r="N4054" s="35"/>
      <c r="O4054" s="35"/>
      <c r="P4054" s="35"/>
      <c r="Q4054" s="36"/>
      <c r="R4054" s="36"/>
    </row>
    <row r="4055" spans="6:18" ht="15" customHeight="1">
      <c r="F4055" s="35"/>
      <c r="G4055" s="35"/>
      <c r="H4055" s="35"/>
      <c r="I4055" s="35"/>
      <c r="J4055" s="35"/>
      <c r="K4055" s="35"/>
      <c r="L4055" s="35"/>
      <c r="M4055" s="39"/>
      <c r="N4055" s="35"/>
      <c r="O4055" s="35"/>
      <c r="P4055" s="35"/>
      <c r="Q4055" s="36"/>
      <c r="R4055" s="36"/>
    </row>
    <row r="4056" spans="6:18" ht="15" customHeight="1">
      <c r="F4056" s="35"/>
      <c r="G4056" s="35"/>
      <c r="H4056" s="35"/>
      <c r="I4056" s="35"/>
      <c r="J4056" s="35"/>
      <c r="K4056" s="35"/>
      <c r="L4056" s="35"/>
      <c r="M4056" s="39"/>
      <c r="N4056" s="35"/>
      <c r="O4056" s="35"/>
      <c r="P4056" s="35"/>
      <c r="Q4056" s="36"/>
      <c r="R4056" s="36"/>
    </row>
    <row r="4057" spans="6:18" ht="15" customHeight="1">
      <c r="F4057" s="35"/>
      <c r="G4057" s="35"/>
      <c r="H4057" s="35"/>
      <c r="I4057" s="35"/>
      <c r="J4057" s="35"/>
      <c r="K4057" s="35"/>
      <c r="L4057" s="35"/>
      <c r="M4057" s="39"/>
      <c r="N4057" s="35"/>
      <c r="O4057" s="35"/>
      <c r="P4057" s="35"/>
      <c r="Q4057" s="36"/>
      <c r="R4057" s="36"/>
    </row>
    <row r="4058" spans="6:18" ht="15" customHeight="1">
      <c r="F4058" s="35"/>
      <c r="G4058" s="35"/>
      <c r="H4058" s="35"/>
      <c r="I4058" s="35"/>
      <c r="J4058" s="35"/>
      <c r="K4058" s="35"/>
      <c r="L4058" s="35"/>
      <c r="M4058" s="39"/>
      <c r="N4058" s="35"/>
      <c r="O4058" s="35"/>
      <c r="P4058" s="35"/>
      <c r="Q4058" s="36"/>
      <c r="R4058" s="36"/>
    </row>
    <row r="4059" spans="6:18" ht="15" customHeight="1">
      <c r="F4059" s="35"/>
      <c r="G4059" s="35"/>
      <c r="H4059" s="35"/>
      <c r="I4059" s="35"/>
      <c r="J4059" s="35"/>
      <c r="K4059" s="35"/>
      <c r="L4059" s="35"/>
      <c r="M4059" s="39"/>
      <c r="N4059" s="35"/>
      <c r="O4059" s="35"/>
      <c r="P4059" s="35"/>
      <c r="Q4059" s="36"/>
      <c r="R4059" s="36"/>
    </row>
    <row r="4060" spans="6:18" ht="15" customHeight="1">
      <c r="F4060" s="35"/>
      <c r="G4060" s="35"/>
      <c r="H4060" s="35"/>
      <c r="I4060" s="35"/>
      <c r="J4060" s="35"/>
      <c r="K4060" s="35"/>
      <c r="L4060" s="35"/>
      <c r="M4060" s="39"/>
      <c r="N4060" s="35"/>
      <c r="O4060" s="35"/>
      <c r="P4060" s="35"/>
      <c r="Q4060" s="36"/>
      <c r="R4060" s="36"/>
    </row>
    <row r="4061" spans="6:18" ht="15" customHeight="1">
      <c r="F4061" s="35"/>
      <c r="G4061" s="35"/>
      <c r="H4061" s="35"/>
      <c r="I4061" s="35"/>
      <c r="J4061" s="35"/>
      <c r="K4061" s="35"/>
      <c r="L4061" s="35"/>
      <c r="M4061" s="39"/>
      <c r="N4061" s="35"/>
      <c r="O4061" s="35"/>
      <c r="P4061" s="35"/>
      <c r="Q4061" s="36"/>
      <c r="R4061" s="36"/>
    </row>
    <row r="4062" spans="6:18" ht="15" customHeight="1">
      <c r="F4062" s="35"/>
      <c r="G4062" s="35"/>
      <c r="H4062" s="35"/>
      <c r="I4062" s="35"/>
      <c r="J4062" s="35"/>
      <c r="K4062" s="35"/>
      <c r="L4062" s="35"/>
      <c r="M4062" s="39"/>
      <c r="N4062" s="35"/>
      <c r="O4062" s="35"/>
      <c r="P4062" s="35"/>
      <c r="Q4062" s="36"/>
      <c r="R4062" s="36"/>
    </row>
    <row r="4063" spans="6:18" ht="15" customHeight="1">
      <c r="F4063" s="35"/>
      <c r="G4063" s="35"/>
      <c r="H4063" s="35"/>
      <c r="I4063" s="35"/>
      <c r="J4063" s="35"/>
      <c r="K4063" s="35"/>
      <c r="L4063" s="35"/>
      <c r="M4063" s="39"/>
      <c r="N4063" s="35"/>
      <c r="O4063" s="35"/>
      <c r="P4063" s="35"/>
      <c r="Q4063" s="36"/>
      <c r="R4063" s="36"/>
    </row>
    <row r="4064" spans="6:18" ht="15" customHeight="1">
      <c r="F4064" s="35"/>
      <c r="G4064" s="35"/>
      <c r="H4064" s="35"/>
      <c r="I4064" s="35"/>
      <c r="J4064" s="35"/>
      <c r="K4064" s="35"/>
      <c r="L4064" s="35"/>
      <c r="M4064" s="39"/>
      <c r="N4064" s="35"/>
      <c r="O4064" s="35"/>
      <c r="P4064" s="35"/>
      <c r="Q4064" s="36"/>
      <c r="R4064" s="36"/>
    </row>
    <row r="4065" spans="6:18" ht="15" customHeight="1">
      <c r="F4065" s="35"/>
      <c r="G4065" s="35"/>
      <c r="H4065" s="35"/>
      <c r="I4065" s="35"/>
      <c r="J4065" s="35"/>
      <c r="K4065" s="35"/>
      <c r="L4065" s="35"/>
      <c r="M4065" s="39"/>
      <c r="N4065" s="35"/>
      <c r="O4065" s="35"/>
      <c r="P4065" s="35"/>
      <c r="Q4065" s="36"/>
      <c r="R4065" s="36"/>
    </row>
    <row r="4066" spans="6:18" ht="15" customHeight="1">
      <c r="F4066" s="35"/>
      <c r="G4066" s="35"/>
      <c r="H4066" s="35"/>
      <c r="I4066" s="35"/>
      <c r="J4066" s="35"/>
      <c r="K4066" s="35"/>
      <c r="L4066" s="35"/>
      <c r="M4066" s="39"/>
      <c r="N4066" s="35"/>
      <c r="O4066" s="35"/>
      <c r="P4066" s="35"/>
      <c r="Q4066" s="36"/>
      <c r="R4066" s="36"/>
    </row>
    <row r="4067" spans="6:18" ht="15" customHeight="1">
      <c r="F4067" s="35"/>
      <c r="G4067" s="35"/>
      <c r="H4067" s="35"/>
      <c r="I4067" s="35"/>
      <c r="J4067" s="35"/>
      <c r="K4067" s="35"/>
      <c r="L4067" s="35"/>
      <c r="M4067" s="39"/>
      <c r="N4067" s="35"/>
      <c r="O4067" s="35"/>
      <c r="P4067" s="35"/>
      <c r="Q4067" s="36"/>
      <c r="R4067" s="36"/>
    </row>
    <row r="4068" spans="6:18" ht="15" customHeight="1">
      <c r="F4068" s="35"/>
      <c r="G4068" s="35"/>
      <c r="H4068" s="35"/>
      <c r="I4068" s="35"/>
      <c r="J4068" s="35"/>
      <c r="K4068" s="35"/>
      <c r="L4068" s="35"/>
      <c r="M4068" s="39"/>
      <c r="N4068" s="35"/>
      <c r="O4068" s="35"/>
      <c r="P4068" s="35"/>
      <c r="Q4068" s="36"/>
      <c r="R4068" s="36"/>
    </row>
    <row r="4069" spans="6:18" ht="15" customHeight="1">
      <c r="F4069" s="35"/>
      <c r="G4069" s="35"/>
      <c r="H4069" s="35"/>
      <c r="I4069" s="35"/>
      <c r="J4069" s="35"/>
      <c r="K4069" s="35"/>
      <c r="L4069" s="35"/>
      <c r="M4069" s="39"/>
      <c r="N4069" s="35"/>
      <c r="O4069" s="35"/>
      <c r="P4069" s="35"/>
      <c r="Q4069" s="36"/>
      <c r="R4069" s="36"/>
    </row>
    <row r="4070" spans="6:18" ht="15" customHeight="1">
      <c r="F4070" s="35"/>
      <c r="G4070" s="35"/>
      <c r="H4070" s="35"/>
      <c r="I4070" s="35"/>
      <c r="J4070" s="35"/>
      <c r="K4070" s="35"/>
      <c r="L4070" s="35"/>
      <c r="M4070" s="39"/>
      <c r="N4070" s="35"/>
      <c r="O4070" s="35"/>
      <c r="P4070" s="35"/>
      <c r="Q4070" s="36"/>
      <c r="R4070" s="36"/>
    </row>
    <row r="4071" spans="6:18" ht="15" customHeight="1">
      <c r="F4071" s="35"/>
      <c r="G4071" s="35"/>
      <c r="H4071" s="35"/>
      <c r="I4071" s="35"/>
      <c r="J4071" s="35"/>
      <c r="K4071" s="35"/>
      <c r="L4071" s="35"/>
      <c r="M4071" s="39"/>
      <c r="N4071" s="35"/>
      <c r="O4071" s="35"/>
      <c r="P4071" s="35"/>
      <c r="Q4071" s="36"/>
      <c r="R4071" s="36"/>
    </row>
    <row r="4072" spans="6:18" ht="15" customHeight="1">
      <c r="F4072" s="35"/>
      <c r="G4072" s="35"/>
      <c r="H4072" s="35"/>
      <c r="I4072" s="35"/>
      <c r="J4072" s="35"/>
      <c r="K4072" s="35"/>
      <c r="L4072" s="35"/>
      <c r="M4072" s="39"/>
      <c r="N4072" s="35"/>
      <c r="O4072" s="35"/>
      <c r="P4072" s="35"/>
      <c r="Q4072" s="36"/>
      <c r="R4072" s="36"/>
    </row>
    <row r="4073" spans="6:18" ht="15" customHeight="1">
      <c r="F4073" s="35"/>
      <c r="G4073" s="35"/>
      <c r="H4073" s="35"/>
      <c r="I4073" s="35"/>
      <c r="J4073" s="35"/>
      <c r="K4073" s="35"/>
      <c r="L4073" s="35"/>
      <c r="M4073" s="39"/>
      <c r="N4073" s="35"/>
      <c r="O4073" s="35"/>
      <c r="P4073" s="35"/>
      <c r="Q4073" s="36"/>
      <c r="R4073" s="36"/>
    </row>
    <row r="4074" spans="6:18" ht="15" customHeight="1">
      <c r="F4074" s="35"/>
      <c r="G4074" s="35"/>
      <c r="H4074" s="35"/>
      <c r="I4074" s="35"/>
      <c r="J4074" s="35"/>
      <c r="K4074" s="35"/>
      <c r="L4074" s="35"/>
      <c r="M4074" s="39"/>
      <c r="N4074" s="35"/>
      <c r="O4074" s="35"/>
      <c r="P4074" s="35"/>
      <c r="Q4074" s="36"/>
      <c r="R4074" s="36"/>
    </row>
    <row r="4075" spans="6:18" ht="15" customHeight="1">
      <c r="F4075" s="35"/>
      <c r="G4075" s="35"/>
      <c r="H4075" s="35"/>
      <c r="I4075" s="35"/>
      <c r="J4075" s="35"/>
      <c r="K4075" s="35"/>
      <c r="L4075" s="35"/>
      <c r="M4075" s="39"/>
      <c r="N4075" s="35"/>
      <c r="O4075" s="35"/>
      <c r="P4075" s="35"/>
      <c r="Q4075" s="36"/>
      <c r="R4075" s="36"/>
    </row>
    <row r="4076" spans="6:18" ht="15" customHeight="1">
      <c r="F4076" s="35"/>
      <c r="G4076" s="35"/>
      <c r="H4076" s="35"/>
      <c r="I4076" s="35"/>
      <c r="J4076" s="35"/>
      <c r="K4076" s="35"/>
      <c r="L4076" s="35"/>
      <c r="M4076" s="39"/>
      <c r="N4076" s="35"/>
      <c r="O4076" s="35"/>
      <c r="P4076" s="35"/>
      <c r="Q4076" s="36"/>
      <c r="R4076" s="36"/>
    </row>
    <row r="4077" spans="6:18" ht="15" customHeight="1">
      <c r="F4077" s="35"/>
      <c r="G4077" s="35"/>
      <c r="H4077" s="35"/>
      <c r="I4077" s="35"/>
      <c r="J4077" s="35"/>
      <c r="K4077" s="35"/>
      <c r="L4077" s="35"/>
      <c r="M4077" s="39"/>
      <c r="N4077" s="35"/>
      <c r="O4077" s="35"/>
      <c r="P4077" s="35"/>
      <c r="Q4077" s="36"/>
      <c r="R4077" s="36"/>
    </row>
    <row r="4078" spans="6:18" ht="15" customHeight="1">
      <c r="F4078" s="35"/>
      <c r="G4078" s="35"/>
      <c r="H4078" s="35"/>
      <c r="I4078" s="35"/>
      <c r="J4078" s="35"/>
      <c r="K4078" s="35"/>
      <c r="L4078" s="35"/>
      <c r="M4078" s="39"/>
      <c r="N4078" s="35"/>
      <c r="O4078" s="35"/>
      <c r="P4078" s="35"/>
      <c r="Q4078" s="36"/>
      <c r="R4078" s="36"/>
    </row>
    <row r="4079" spans="6:18" ht="15" customHeight="1">
      <c r="F4079" s="35"/>
      <c r="G4079" s="35"/>
      <c r="H4079" s="35"/>
      <c r="I4079" s="35"/>
      <c r="J4079" s="35"/>
      <c r="K4079" s="35"/>
      <c r="L4079" s="35"/>
      <c r="M4079" s="39"/>
      <c r="N4079" s="35"/>
      <c r="O4079" s="35"/>
      <c r="P4079" s="35"/>
      <c r="Q4079" s="36"/>
      <c r="R4079" s="36"/>
    </row>
    <row r="4080" spans="6:18" ht="15" customHeight="1">
      <c r="F4080" s="35"/>
      <c r="G4080" s="35"/>
      <c r="H4080" s="35"/>
      <c r="I4080" s="35"/>
      <c r="J4080" s="35"/>
      <c r="K4080" s="35"/>
      <c r="L4080" s="35"/>
      <c r="M4080" s="39"/>
      <c r="N4080" s="35"/>
      <c r="O4080" s="35"/>
      <c r="P4080" s="35"/>
      <c r="Q4080" s="36"/>
      <c r="R4080" s="36"/>
    </row>
    <row r="4081" spans="6:18" ht="15" customHeight="1">
      <c r="F4081" s="35"/>
      <c r="G4081" s="35"/>
      <c r="H4081" s="35"/>
      <c r="I4081" s="35"/>
      <c r="J4081" s="35"/>
      <c r="K4081" s="35"/>
      <c r="L4081" s="35"/>
      <c r="M4081" s="39"/>
      <c r="N4081" s="35"/>
      <c r="O4081" s="35"/>
      <c r="P4081" s="35"/>
      <c r="Q4081" s="36"/>
      <c r="R4081" s="36"/>
    </row>
    <row r="4082" spans="6:18" ht="15" customHeight="1">
      <c r="F4082" s="35"/>
      <c r="G4082" s="35"/>
      <c r="H4082" s="35"/>
      <c r="I4082" s="35"/>
      <c r="J4082" s="35"/>
      <c r="K4082" s="35"/>
      <c r="L4082" s="35"/>
      <c r="M4082" s="39"/>
      <c r="N4082" s="35"/>
      <c r="O4082" s="35"/>
      <c r="P4082" s="35"/>
      <c r="Q4082" s="36"/>
      <c r="R4082" s="36"/>
    </row>
    <row r="4083" spans="6:18" ht="15" customHeight="1">
      <c r="F4083" s="35"/>
      <c r="G4083" s="35"/>
      <c r="H4083" s="35"/>
      <c r="I4083" s="35"/>
      <c r="J4083" s="35"/>
      <c r="K4083" s="35"/>
      <c r="L4083" s="35"/>
      <c r="M4083" s="39"/>
      <c r="N4083" s="35"/>
      <c r="O4083" s="35"/>
      <c r="P4083" s="35"/>
      <c r="Q4083" s="36"/>
      <c r="R4083" s="36"/>
    </row>
    <row r="4084" spans="6:18" ht="15" customHeight="1">
      <c r="F4084" s="35"/>
      <c r="G4084" s="35"/>
      <c r="H4084" s="35"/>
      <c r="I4084" s="35"/>
      <c r="J4084" s="35"/>
      <c r="K4084" s="35"/>
      <c r="L4084" s="35"/>
      <c r="M4084" s="39"/>
      <c r="N4084" s="35"/>
      <c r="O4084" s="35"/>
      <c r="P4084" s="35"/>
      <c r="Q4084" s="36"/>
      <c r="R4084" s="36"/>
    </row>
    <row r="4085" spans="6:18" ht="15" customHeight="1">
      <c r="F4085" s="35"/>
      <c r="G4085" s="35"/>
      <c r="H4085" s="35"/>
      <c r="I4085" s="35"/>
      <c r="J4085" s="35"/>
      <c r="K4085" s="35"/>
      <c r="L4085" s="35"/>
      <c r="M4085" s="39"/>
      <c r="N4085" s="35"/>
      <c r="O4085" s="35"/>
      <c r="P4085" s="35"/>
      <c r="Q4085" s="36"/>
      <c r="R4085" s="36"/>
    </row>
    <row r="4086" spans="6:18" ht="15" customHeight="1">
      <c r="F4086" s="35"/>
      <c r="G4086" s="35"/>
      <c r="H4086" s="35"/>
      <c r="I4086" s="35"/>
      <c r="J4086" s="35"/>
      <c r="K4086" s="35"/>
      <c r="L4086" s="35"/>
      <c r="M4086" s="39"/>
      <c r="N4086" s="35"/>
      <c r="O4086" s="35"/>
      <c r="P4086" s="35"/>
      <c r="Q4086" s="36"/>
      <c r="R4086" s="36"/>
    </row>
    <row r="4087" spans="6:18" ht="15" customHeight="1">
      <c r="F4087" s="35"/>
      <c r="G4087" s="35"/>
      <c r="H4087" s="35"/>
      <c r="I4087" s="35"/>
      <c r="J4087" s="35"/>
      <c r="K4087" s="35"/>
      <c r="L4087" s="35"/>
      <c r="M4087" s="39"/>
      <c r="N4087" s="35"/>
      <c r="O4087" s="35"/>
      <c r="P4087" s="35"/>
      <c r="Q4087" s="36"/>
      <c r="R4087" s="36"/>
    </row>
    <row r="4088" spans="6:18" ht="15" customHeight="1">
      <c r="F4088" s="35"/>
      <c r="G4088" s="35"/>
      <c r="H4088" s="35"/>
      <c r="I4088" s="35"/>
      <c r="J4088" s="35"/>
      <c r="K4088" s="35"/>
      <c r="L4088" s="35"/>
      <c r="M4088" s="39"/>
      <c r="N4088" s="35"/>
      <c r="O4088" s="35"/>
      <c r="P4088" s="35"/>
      <c r="Q4088" s="36"/>
      <c r="R4088" s="36"/>
    </row>
    <row r="4089" spans="6:18" ht="15" customHeight="1">
      <c r="F4089" s="35"/>
      <c r="G4089" s="35"/>
      <c r="H4089" s="35"/>
      <c r="I4089" s="35"/>
      <c r="J4089" s="35"/>
      <c r="K4089" s="35"/>
      <c r="L4089" s="35"/>
      <c r="M4089" s="39"/>
      <c r="N4089" s="35"/>
      <c r="O4089" s="35"/>
      <c r="P4089" s="35"/>
      <c r="Q4089" s="36"/>
      <c r="R4089" s="36"/>
    </row>
    <row r="4090" spans="6:18" ht="15" customHeight="1">
      <c r="F4090" s="35"/>
      <c r="G4090" s="35"/>
      <c r="H4090" s="35"/>
      <c r="I4090" s="35"/>
      <c r="J4090" s="35"/>
      <c r="K4090" s="35"/>
      <c r="L4090" s="35"/>
      <c r="M4090" s="39"/>
      <c r="N4090" s="35"/>
      <c r="O4090" s="35"/>
      <c r="P4090" s="35"/>
      <c r="Q4090" s="36"/>
      <c r="R4090" s="36"/>
    </row>
    <row r="4091" spans="6:18" ht="15" customHeight="1">
      <c r="F4091" s="35"/>
      <c r="G4091" s="35"/>
      <c r="H4091" s="35"/>
      <c r="I4091" s="35"/>
      <c r="J4091" s="35"/>
      <c r="K4091" s="35"/>
      <c r="L4091" s="35"/>
      <c r="M4091" s="39"/>
      <c r="N4091" s="35"/>
      <c r="O4091" s="35"/>
      <c r="P4091" s="35"/>
      <c r="Q4091" s="36"/>
      <c r="R4091" s="36"/>
    </row>
    <row r="4092" spans="6:18" ht="15" customHeight="1">
      <c r="F4092" s="35"/>
      <c r="G4092" s="35"/>
      <c r="H4092" s="35"/>
      <c r="I4092" s="35"/>
      <c r="J4092" s="35"/>
      <c r="K4092" s="35"/>
      <c r="L4092" s="35"/>
      <c r="M4092" s="39"/>
      <c r="N4092" s="35"/>
      <c r="O4092" s="35"/>
      <c r="P4092" s="35"/>
      <c r="Q4092" s="36"/>
      <c r="R4092" s="36"/>
    </row>
    <row r="4093" spans="6:18" ht="15" customHeight="1">
      <c r="F4093" s="35"/>
      <c r="G4093" s="35"/>
      <c r="H4093" s="35"/>
      <c r="I4093" s="35"/>
      <c r="J4093" s="35"/>
      <c r="K4093" s="35"/>
      <c r="L4093" s="35"/>
      <c r="M4093" s="39"/>
      <c r="N4093" s="35"/>
      <c r="O4093" s="35"/>
      <c r="P4093" s="35"/>
      <c r="Q4093" s="36"/>
      <c r="R4093" s="36"/>
    </row>
    <row r="4094" spans="6:18" ht="15" customHeight="1">
      <c r="F4094" s="35"/>
      <c r="G4094" s="35"/>
      <c r="H4094" s="35"/>
      <c r="I4094" s="35"/>
      <c r="J4094" s="35"/>
      <c r="K4094" s="35"/>
      <c r="L4094" s="35"/>
      <c r="M4094" s="39"/>
      <c r="N4094" s="35"/>
      <c r="O4094" s="35"/>
      <c r="P4094" s="35"/>
      <c r="Q4094" s="36"/>
      <c r="R4094" s="36"/>
    </row>
    <row r="4095" spans="6:18" ht="15" customHeight="1">
      <c r="F4095" s="35"/>
      <c r="G4095" s="35"/>
      <c r="H4095" s="35"/>
      <c r="I4095" s="35"/>
      <c r="J4095" s="35"/>
      <c r="K4095" s="35"/>
      <c r="L4095" s="35"/>
      <c r="M4095" s="39"/>
      <c r="N4095" s="35"/>
      <c r="O4095" s="35"/>
      <c r="P4095" s="35"/>
      <c r="Q4095" s="36"/>
      <c r="R4095" s="36"/>
    </row>
    <row r="4096" spans="6:18" ht="15" customHeight="1">
      <c r="F4096" s="35"/>
      <c r="G4096" s="35"/>
      <c r="H4096" s="35"/>
      <c r="I4096" s="35"/>
      <c r="J4096" s="35"/>
      <c r="K4096" s="35"/>
      <c r="L4096" s="35"/>
      <c r="M4096" s="39"/>
      <c r="N4096" s="35"/>
      <c r="O4096" s="35"/>
      <c r="P4096" s="35"/>
      <c r="Q4096" s="36"/>
      <c r="R4096" s="36"/>
    </row>
    <row r="4097" spans="6:18" ht="15" customHeight="1">
      <c r="F4097" s="35"/>
      <c r="G4097" s="35"/>
      <c r="H4097" s="35"/>
      <c r="I4097" s="35"/>
      <c r="J4097" s="35"/>
      <c r="K4097" s="35"/>
      <c r="L4097" s="35"/>
      <c r="M4097" s="39"/>
      <c r="N4097" s="35"/>
      <c r="O4097" s="35"/>
      <c r="P4097" s="35"/>
      <c r="Q4097" s="36"/>
      <c r="R4097" s="36"/>
    </row>
    <row r="4098" spans="6:18" ht="15" customHeight="1">
      <c r="F4098" s="35"/>
      <c r="G4098" s="35"/>
      <c r="H4098" s="35"/>
      <c r="I4098" s="35"/>
      <c r="J4098" s="35"/>
      <c r="K4098" s="35"/>
      <c r="L4098" s="35"/>
      <c r="M4098" s="39"/>
      <c r="N4098" s="35"/>
      <c r="O4098" s="35"/>
      <c r="P4098" s="35"/>
      <c r="Q4098" s="36"/>
      <c r="R4098" s="36"/>
    </row>
    <row r="4099" spans="6:18" ht="15" customHeight="1">
      <c r="F4099" s="35"/>
      <c r="G4099" s="35"/>
      <c r="H4099" s="35"/>
      <c r="I4099" s="35"/>
      <c r="J4099" s="35"/>
      <c r="K4099" s="35"/>
      <c r="L4099" s="35"/>
      <c r="M4099" s="39"/>
      <c r="N4099" s="35"/>
      <c r="O4099" s="35"/>
      <c r="P4099" s="35"/>
      <c r="Q4099" s="36"/>
      <c r="R4099" s="36"/>
    </row>
    <row r="4100" spans="6:18" ht="15" customHeight="1">
      <c r="F4100" s="35"/>
      <c r="G4100" s="35"/>
      <c r="H4100" s="35"/>
      <c r="I4100" s="35"/>
      <c r="J4100" s="35"/>
      <c r="K4100" s="35"/>
      <c r="L4100" s="35"/>
      <c r="M4100" s="39"/>
      <c r="N4100" s="35"/>
      <c r="O4100" s="35"/>
      <c r="P4100" s="35"/>
      <c r="Q4100" s="36"/>
      <c r="R4100" s="36"/>
    </row>
    <row r="4101" spans="6:18" ht="15" customHeight="1">
      <c r="F4101" s="35"/>
      <c r="G4101" s="35"/>
      <c r="H4101" s="35"/>
      <c r="I4101" s="35"/>
      <c r="J4101" s="35"/>
      <c r="K4101" s="35"/>
      <c r="L4101" s="35"/>
      <c r="M4101" s="39"/>
      <c r="N4101" s="35"/>
      <c r="O4101" s="35"/>
      <c r="P4101" s="35"/>
      <c r="Q4101" s="36"/>
      <c r="R4101" s="36"/>
    </row>
    <row r="4102" spans="6:18" ht="15" customHeight="1">
      <c r="F4102" s="35"/>
      <c r="G4102" s="35"/>
      <c r="H4102" s="35"/>
      <c r="I4102" s="35"/>
      <c r="J4102" s="35"/>
      <c r="K4102" s="35"/>
      <c r="L4102" s="35"/>
      <c r="M4102" s="39"/>
      <c r="N4102" s="35"/>
      <c r="O4102" s="35"/>
      <c r="P4102" s="35"/>
      <c r="Q4102" s="36"/>
      <c r="R4102" s="36"/>
    </row>
    <row r="4103" spans="6:18" ht="15" customHeight="1">
      <c r="F4103" s="35"/>
      <c r="G4103" s="35"/>
      <c r="H4103" s="35"/>
      <c r="I4103" s="35"/>
      <c r="J4103" s="35"/>
      <c r="K4103" s="35"/>
      <c r="L4103" s="35"/>
      <c r="M4103" s="39"/>
      <c r="N4103" s="35"/>
      <c r="O4103" s="35"/>
      <c r="P4103" s="35"/>
      <c r="Q4103" s="36"/>
      <c r="R4103" s="36"/>
    </row>
    <row r="4104" spans="6:18" ht="15" customHeight="1">
      <c r="F4104" s="35"/>
      <c r="G4104" s="35"/>
      <c r="H4104" s="35"/>
      <c r="I4104" s="35"/>
      <c r="J4104" s="35"/>
      <c r="K4104" s="35"/>
      <c r="L4104" s="35"/>
      <c r="M4104" s="39"/>
      <c r="N4104" s="35"/>
      <c r="O4104" s="35"/>
      <c r="P4104" s="35"/>
      <c r="Q4104" s="36"/>
      <c r="R4104" s="36"/>
    </row>
    <row r="4105" spans="6:18" ht="15" customHeight="1">
      <c r="F4105" s="35"/>
      <c r="G4105" s="35"/>
      <c r="H4105" s="35"/>
      <c r="I4105" s="35"/>
      <c r="J4105" s="35"/>
      <c r="K4105" s="35"/>
      <c r="L4105" s="35"/>
      <c r="M4105" s="39"/>
      <c r="N4105" s="35"/>
      <c r="O4105" s="35"/>
      <c r="P4105" s="35"/>
      <c r="Q4105" s="36"/>
      <c r="R4105" s="36"/>
    </row>
    <row r="4106" spans="6:18" ht="15" customHeight="1">
      <c r="F4106" s="35"/>
      <c r="G4106" s="35"/>
      <c r="H4106" s="35"/>
      <c r="I4106" s="35"/>
      <c r="J4106" s="35"/>
      <c r="K4106" s="35"/>
      <c r="L4106" s="35"/>
      <c r="M4106" s="39"/>
      <c r="N4106" s="35"/>
      <c r="O4106" s="35"/>
      <c r="P4106" s="35"/>
      <c r="Q4106" s="36"/>
      <c r="R4106" s="36"/>
    </row>
    <row r="4107" spans="6:18" ht="15" customHeight="1">
      <c r="F4107" s="35"/>
      <c r="G4107" s="35"/>
      <c r="H4107" s="35"/>
      <c r="I4107" s="35"/>
      <c r="J4107" s="35"/>
      <c r="K4107" s="35"/>
      <c r="L4107" s="35"/>
      <c r="M4107" s="39"/>
      <c r="N4107" s="35"/>
      <c r="O4107" s="35"/>
      <c r="P4107" s="35"/>
      <c r="Q4107" s="36"/>
      <c r="R4107" s="36"/>
    </row>
    <row r="4108" spans="6:18" ht="15" customHeight="1">
      <c r="F4108" s="35"/>
      <c r="G4108" s="35"/>
      <c r="H4108" s="35"/>
      <c r="I4108" s="35"/>
      <c r="J4108" s="35"/>
      <c r="K4108" s="35"/>
      <c r="L4108" s="35"/>
      <c r="M4108" s="39"/>
      <c r="N4108" s="35"/>
      <c r="O4108" s="35"/>
      <c r="P4108" s="35"/>
      <c r="Q4108" s="36"/>
      <c r="R4108" s="36"/>
    </row>
    <row r="4109" spans="6:18" ht="15" customHeight="1">
      <c r="F4109" s="35"/>
      <c r="G4109" s="35"/>
      <c r="H4109" s="35"/>
      <c r="I4109" s="35"/>
      <c r="J4109" s="35"/>
      <c r="K4109" s="35"/>
      <c r="L4109" s="35"/>
      <c r="M4109" s="39"/>
      <c r="N4109" s="35"/>
      <c r="O4109" s="35"/>
      <c r="P4109" s="35"/>
      <c r="Q4109" s="36"/>
      <c r="R4109" s="36"/>
    </row>
    <row r="4110" spans="6:18" ht="15" customHeight="1">
      <c r="F4110" s="35"/>
      <c r="G4110" s="35"/>
      <c r="H4110" s="35"/>
      <c r="I4110" s="35"/>
      <c r="J4110" s="35"/>
      <c r="K4110" s="35"/>
      <c r="L4110" s="35"/>
      <c r="M4110" s="39"/>
      <c r="N4110" s="35"/>
      <c r="O4110" s="35"/>
      <c r="P4110" s="35"/>
      <c r="Q4110" s="36"/>
      <c r="R4110" s="36"/>
    </row>
    <row r="4111" spans="6:18" ht="15" customHeight="1">
      <c r="F4111" s="35"/>
      <c r="G4111" s="35"/>
      <c r="H4111" s="35"/>
      <c r="I4111" s="35"/>
      <c r="J4111" s="35"/>
      <c r="K4111" s="35"/>
      <c r="L4111" s="35"/>
      <c r="M4111" s="39"/>
      <c r="N4111" s="35"/>
      <c r="O4111" s="35"/>
      <c r="P4111" s="35"/>
      <c r="Q4111" s="36"/>
      <c r="R4111" s="36"/>
    </row>
    <row r="4112" spans="6:18" ht="15" customHeight="1">
      <c r="F4112" s="35"/>
      <c r="G4112" s="35"/>
      <c r="H4112" s="35"/>
      <c r="I4112" s="35"/>
      <c r="J4112" s="35"/>
      <c r="K4112" s="35"/>
      <c r="L4112" s="35"/>
      <c r="M4112" s="39"/>
      <c r="N4112" s="35"/>
      <c r="O4112" s="35"/>
      <c r="P4112" s="35"/>
      <c r="Q4112" s="36"/>
      <c r="R4112" s="36"/>
    </row>
    <row r="4113" spans="6:18" ht="15" customHeight="1">
      <c r="F4113" s="35"/>
      <c r="G4113" s="35"/>
      <c r="H4113" s="35"/>
      <c r="I4113" s="35"/>
      <c r="J4113" s="35"/>
      <c r="K4113" s="35"/>
      <c r="L4113" s="35"/>
      <c r="M4113" s="39"/>
      <c r="N4113" s="35"/>
      <c r="O4113" s="35"/>
      <c r="P4113" s="35"/>
      <c r="Q4113" s="36"/>
      <c r="R4113" s="36"/>
    </row>
    <row r="4114" spans="6:18" ht="15" customHeight="1">
      <c r="F4114" s="35"/>
      <c r="G4114" s="35"/>
      <c r="H4114" s="35"/>
      <c r="I4114" s="35"/>
      <c r="J4114" s="35"/>
      <c r="K4114" s="35"/>
      <c r="L4114" s="35"/>
      <c r="M4114" s="39"/>
      <c r="N4114" s="35"/>
      <c r="O4114" s="35"/>
      <c r="P4114" s="35"/>
      <c r="Q4114" s="36"/>
      <c r="R4114" s="36"/>
    </row>
    <row r="4115" spans="6:18" ht="15" customHeight="1">
      <c r="F4115" s="35"/>
      <c r="G4115" s="35"/>
      <c r="H4115" s="35"/>
      <c r="I4115" s="35"/>
      <c r="J4115" s="35"/>
      <c r="K4115" s="35"/>
      <c r="L4115" s="35"/>
      <c r="M4115" s="39"/>
      <c r="N4115" s="35"/>
      <c r="O4115" s="35"/>
      <c r="P4115" s="35"/>
      <c r="Q4115" s="36"/>
      <c r="R4115" s="36"/>
    </row>
    <row r="4116" spans="6:18" ht="15" customHeight="1">
      <c r="F4116" s="35"/>
      <c r="G4116" s="35"/>
      <c r="H4116" s="35"/>
      <c r="I4116" s="35"/>
      <c r="J4116" s="35"/>
      <c r="K4116" s="35"/>
      <c r="L4116" s="35"/>
      <c r="M4116" s="39"/>
      <c r="N4116" s="35"/>
      <c r="O4116" s="35"/>
      <c r="P4116" s="35"/>
      <c r="Q4116" s="36"/>
      <c r="R4116" s="36"/>
    </row>
    <row r="4117" spans="6:18" ht="15" customHeight="1">
      <c r="F4117" s="35"/>
      <c r="G4117" s="35"/>
      <c r="H4117" s="35"/>
      <c r="I4117" s="35"/>
      <c r="J4117" s="35"/>
      <c r="K4117" s="35"/>
      <c r="L4117" s="35"/>
      <c r="M4117" s="39"/>
      <c r="N4117" s="35"/>
      <c r="O4117" s="35"/>
      <c r="P4117" s="35"/>
      <c r="Q4117" s="36"/>
      <c r="R4117" s="36"/>
    </row>
    <row r="4118" spans="6:18" ht="15" customHeight="1">
      <c r="F4118" s="35"/>
      <c r="G4118" s="35"/>
      <c r="H4118" s="35"/>
      <c r="I4118" s="35"/>
      <c r="J4118" s="35"/>
      <c r="K4118" s="35"/>
      <c r="L4118" s="35"/>
      <c r="M4118" s="39"/>
      <c r="N4118" s="35"/>
      <c r="O4118" s="35"/>
      <c r="P4118" s="35"/>
      <c r="Q4118" s="36"/>
      <c r="R4118" s="36"/>
    </row>
    <row r="4119" spans="6:18" ht="15" customHeight="1">
      <c r="F4119" s="35"/>
      <c r="G4119" s="35"/>
      <c r="H4119" s="35"/>
      <c r="I4119" s="35"/>
      <c r="J4119" s="35"/>
      <c r="K4119" s="35"/>
      <c r="L4119" s="35"/>
      <c r="M4119" s="39"/>
      <c r="N4119" s="35"/>
      <c r="O4119" s="35"/>
      <c r="P4119" s="35"/>
      <c r="Q4119" s="36"/>
      <c r="R4119" s="36"/>
    </row>
    <row r="4120" spans="6:18" ht="15" customHeight="1">
      <c r="F4120" s="35"/>
      <c r="G4120" s="35"/>
      <c r="H4120" s="35"/>
      <c r="I4120" s="35"/>
      <c r="J4120" s="35"/>
      <c r="K4120" s="35"/>
      <c r="L4120" s="35"/>
      <c r="M4120" s="39"/>
      <c r="N4120" s="35"/>
      <c r="O4120" s="35"/>
      <c r="P4120" s="35"/>
      <c r="Q4120" s="36"/>
      <c r="R4120" s="36"/>
    </row>
    <row r="4121" spans="6:18" ht="15" customHeight="1">
      <c r="F4121" s="35"/>
      <c r="G4121" s="35"/>
      <c r="H4121" s="35"/>
      <c r="I4121" s="35"/>
      <c r="J4121" s="35"/>
      <c r="K4121" s="35"/>
      <c r="L4121" s="35"/>
      <c r="M4121" s="39"/>
      <c r="N4121" s="35"/>
      <c r="O4121" s="35"/>
      <c r="P4121" s="35"/>
      <c r="Q4121" s="36"/>
      <c r="R4121" s="36"/>
    </row>
    <row r="4122" spans="6:18" ht="15" customHeight="1">
      <c r="F4122" s="35"/>
      <c r="G4122" s="35"/>
      <c r="H4122" s="35"/>
      <c r="I4122" s="35"/>
      <c r="J4122" s="35"/>
      <c r="K4122" s="35"/>
      <c r="L4122" s="35"/>
      <c r="M4122" s="39"/>
      <c r="N4122" s="35"/>
      <c r="O4122" s="35"/>
      <c r="P4122" s="35"/>
      <c r="Q4122" s="36"/>
      <c r="R4122" s="36"/>
    </row>
    <row r="4123" spans="6:18" ht="15" customHeight="1">
      <c r="F4123" s="35"/>
      <c r="G4123" s="35"/>
      <c r="H4123" s="35"/>
      <c r="I4123" s="35"/>
      <c r="J4123" s="35"/>
      <c r="K4123" s="35"/>
      <c r="L4123" s="35"/>
      <c r="M4123" s="39"/>
      <c r="N4123" s="35"/>
      <c r="O4123" s="35"/>
      <c r="P4123" s="35"/>
      <c r="Q4123" s="36"/>
      <c r="R4123" s="36"/>
    </row>
    <row r="4124" spans="6:18" ht="15" customHeight="1">
      <c r="F4124" s="35"/>
      <c r="G4124" s="35"/>
      <c r="H4124" s="35"/>
      <c r="I4124" s="35"/>
      <c r="J4124" s="35"/>
      <c r="K4124" s="35"/>
      <c r="L4124" s="35"/>
      <c r="M4124" s="39"/>
      <c r="N4124" s="35"/>
      <c r="O4124" s="35"/>
      <c r="P4124" s="35"/>
      <c r="Q4124" s="36"/>
      <c r="R4124" s="36"/>
    </row>
    <row r="4125" spans="6:18" ht="15" customHeight="1">
      <c r="F4125" s="35"/>
      <c r="G4125" s="35"/>
      <c r="H4125" s="35"/>
      <c r="I4125" s="35"/>
      <c r="J4125" s="35"/>
      <c r="K4125" s="35"/>
      <c r="L4125" s="35"/>
      <c r="M4125" s="39"/>
      <c r="N4125" s="35"/>
      <c r="O4125" s="35"/>
      <c r="P4125" s="35"/>
      <c r="Q4125" s="36"/>
      <c r="R4125" s="36"/>
    </row>
    <row r="4126" spans="6:18" ht="15" customHeight="1">
      <c r="F4126" s="35"/>
      <c r="G4126" s="35"/>
      <c r="H4126" s="35"/>
      <c r="I4126" s="35"/>
      <c r="J4126" s="35"/>
      <c r="K4126" s="35"/>
      <c r="L4126" s="35"/>
      <c r="M4126" s="39"/>
      <c r="N4126" s="35"/>
      <c r="O4126" s="35"/>
      <c r="P4126" s="35"/>
      <c r="Q4126" s="36"/>
      <c r="R4126" s="36"/>
    </row>
    <row r="4127" spans="6:18" ht="15" customHeight="1">
      <c r="F4127" s="35"/>
      <c r="G4127" s="35"/>
      <c r="H4127" s="35"/>
      <c r="I4127" s="35"/>
      <c r="J4127" s="35"/>
      <c r="K4127" s="35"/>
      <c r="L4127" s="35"/>
      <c r="M4127" s="39"/>
      <c r="N4127" s="35"/>
      <c r="O4127" s="35"/>
      <c r="P4127" s="35"/>
      <c r="Q4127" s="36"/>
      <c r="R4127" s="36"/>
    </row>
    <row r="4128" spans="6:18" ht="15" customHeight="1">
      <c r="F4128" s="35"/>
      <c r="G4128" s="35"/>
      <c r="H4128" s="35"/>
      <c r="I4128" s="35"/>
      <c r="J4128" s="35"/>
      <c r="K4128" s="35"/>
      <c r="L4128" s="35"/>
      <c r="M4128" s="39"/>
      <c r="N4128" s="35"/>
      <c r="O4128" s="35"/>
      <c r="P4128" s="35"/>
      <c r="Q4128" s="36"/>
      <c r="R4128" s="36"/>
    </row>
    <row r="4129" spans="6:18" ht="15" customHeight="1">
      <c r="F4129" s="35"/>
      <c r="G4129" s="35"/>
      <c r="H4129" s="35"/>
      <c r="I4129" s="35"/>
      <c r="J4129" s="35"/>
      <c r="K4129" s="35"/>
      <c r="L4129" s="35"/>
      <c r="M4129" s="39"/>
      <c r="N4129" s="35"/>
      <c r="O4129" s="35"/>
      <c r="P4129" s="35"/>
      <c r="Q4129" s="36"/>
      <c r="R4129" s="36"/>
    </row>
    <row r="4130" spans="6:18" ht="15" customHeight="1">
      <c r="F4130" s="35"/>
      <c r="G4130" s="35"/>
      <c r="H4130" s="35"/>
      <c r="I4130" s="35"/>
      <c r="J4130" s="35"/>
      <c r="K4130" s="35"/>
      <c r="L4130" s="35"/>
      <c r="M4130" s="39"/>
      <c r="N4130" s="35"/>
      <c r="O4130" s="35"/>
      <c r="P4130" s="35"/>
      <c r="Q4130" s="36"/>
      <c r="R4130" s="36"/>
    </row>
    <row r="4131" spans="6:18" ht="15" customHeight="1">
      <c r="F4131" s="35"/>
      <c r="G4131" s="35"/>
      <c r="H4131" s="35"/>
      <c r="I4131" s="35"/>
      <c r="J4131" s="35"/>
      <c r="K4131" s="35"/>
      <c r="L4131" s="35"/>
      <c r="M4131" s="39"/>
      <c r="N4131" s="35"/>
      <c r="O4131" s="35"/>
      <c r="P4131" s="35"/>
      <c r="Q4131" s="36"/>
      <c r="R4131" s="36"/>
    </row>
    <row r="4132" spans="6:18" ht="15" customHeight="1">
      <c r="F4132" s="35"/>
      <c r="G4132" s="35"/>
      <c r="H4132" s="35"/>
      <c r="I4132" s="35"/>
      <c r="J4132" s="35"/>
      <c r="K4132" s="35"/>
      <c r="L4132" s="35"/>
      <c r="M4132" s="39"/>
      <c r="N4132" s="35"/>
      <c r="O4132" s="35"/>
      <c r="P4132" s="35"/>
      <c r="Q4132" s="36"/>
      <c r="R4132" s="36"/>
    </row>
    <row r="4133" spans="6:18" ht="15" customHeight="1">
      <c r="F4133" s="35"/>
      <c r="G4133" s="35"/>
      <c r="H4133" s="35"/>
      <c r="I4133" s="35"/>
      <c r="J4133" s="35"/>
      <c r="K4133" s="35"/>
      <c r="L4133" s="35"/>
      <c r="M4133" s="39"/>
      <c r="N4133" s="35"/>
      <c r="O4133" s="35"/>
      <c r="P4133" s="35"/>
      <c r="Q4133" s="36"/>
      <c r="R4133" s="36"/>
    </row>
    <row r="4134" spans="6:18" ht="15" customHeight="1">
      <c r="F4134" s="35"/>
      <c r="G4134" s="35"/>
      <c r="H4134" s="35"/>
      <c r="I4134" s="35"/>
      <c r="J4134" s="35"/>
      <c r="K4134" s="35"/>
      <c r="L4134" s="35"/>
      <c r="M4134" s="39"/>
      <c r="N4134" s="35"/>
      <c r="O4134" s="35"/>
      <c r="P4134" s="35"/>
      <c r="Q4134" s="36"/>
      <c r="R4134" s="36"/>
    </row>
    <row r="4135" spans="6:18" ht="15" customHeight="1">
      <c r="F4135" s="35"/>
      <c r="G4135" s="35"/>
      <c r="H4135" s="35"/>
      <c r="I4135" s="35"/>
      <c r="J4135" s="35"/>
      <c r="K4135" s="35"/>
      <c r="L4135" s="35"/>
      <c r="M4135" s="39"/>
      <c r="N4135" s="35"/>
      <c r="O4135" s="35"/>
      <c r="P4135" s="35"/>
      <c r="Q4135" s="36"/>
      <c r="R4135" s="36"/>
    </row>
    <row r="4136" spans="6:18" ht="15" customHeight="1">
      <c r="F4136" s="35"/>
      <c r="G4136" s="35"/>
      <c r="H4136" s="35"/>
      <c r="I4136" s="35"/>
      <c r="J4136" s="35"/>
      <c r="K4136" s="35"/>
      <c r="L4136" s="35"/>
      <c r="M4136" s="39"/>
      <c r="N4136" s="35"/>
      <c r="O4136" s="35"/>
      <c r="P4136" s="35"/>
      <c r="Q4136" s="36"/>
      <c r="R4136" s="36"/>
    </row>
    <row r="4137" spans="6:18" ht="15" customHeight="1">
      <c r="F4137" s="35"/>
      <c r="G4137" s="35"/>
      <c r="H4137" s="35"/>
      <c r="I4137" s="35"/>
      <c r="J4137" s="35"/>
      <c r="K4137" s="35"/>
      <c r="L4137" s="35"/>
      <c r="M4137" s="39"/>
      <c r="N4137" s="35"/>
      <c r="O4137" s="35"/>
      <c r="P4137" s="35"/>
      <c r="Q4137" s="36"/>
      <c r="R4137" s="36"/>
    </row>
    <row r="4138" spans="6:18" ht="15" customHeight="1">
      <c r="F4138" s="35"/>
      <c r="G4138" s="35"/>
      <c r="H4138" s="35"/>
      <c r="I4138" s="35"/>
      <c r="J4138" s="35"/>
      <c r="K4138" s="35"/>
      <c r="L4138" s="35"/>
      <c r="M4138" s="39"/>
      <c r="N4138" s="35"/>
      <c r="O4138" s="35"/>
      <c r="P4138" s="35"/>
      <c r="Q4138" s="36"/>
      <c r="R4138" s="36"/>
    </row>
    <row r="4139" spans="6:18" ht="15" customHeight="1">
      <c r="F4139" s="35"/>
      <c r="G4139" s="35"/>
      <c r="H4139" s="35"/>
      <c r="I4139" s="35"/>
      <c r="J4139" s="35"/>
      <c r="K4139" s="35"/>
      <c r="L4139" s="35"/>
      <c r="M4139" s="39"/>
      <c r="N4139" s="35"/>
      <c r="O4139" s="35"/>
      <c r="P4139" s="35"/>
      <c r="Q4139" s="36"/>
      <c r="R4139" s="36"/>
    </row>
    <row r="4140" spans="6:18" ht="15" customHeight="1">
      <c r="F4140" s="35"/>
      <c r="G4140" s="35"/>
      <c r="H4140" s="35"/>
      <c r="I4140" s="35"/>
      <c r="J4140" s="35"/>
      <c r="K4140" s="35"/>
      <c r="L4140" s="35"/>
      <c r="M4140" s="39"/>
      <c r="N4140" s="35"/>
      <c r="O4140" s="35"/>
      <c r="P4140" s="35"/>
      <c r="Q4140" s="36"/>
      <c r="R4140" s="36"/>
    </row>
    <row r="4141" spans="6:18" ht="15" customHeight="1">
      <c r="F4141" s="35"/>
      <c r="G4141" s="35"/>
      <c r="H4141" s="35"/>
      <c r="I4141" s="35"/>
      <c r="J4141" s="35"/>
      <c r="K4141" s="35"/>
      <c r="L4141" s="35"/>
      <c r="M4141" s="39"/>
      <c r="N4141" s="35"/>
      <c r="O4141" s="35"/>
      <c r="P4141" s="35"/>
      <c r="Q4141" s="36"/>
      <c r="R4141" s="36"/>
    </row>
    <row r="4142" spans="6:18" ht="15" customHeight="1">
      <c r="F4142" s="35"/>
      <c r="G4142" s="35"/>
      <c r="H4142" s="35"/>
      <c r="I4142" s="35"/>
      <c r="J4142" s="35"/>
      <c r="K4142" s="35"/>
      <c r="L4142" s="35"/>
      <c r="M4142" s="39"/>
      <c r="N4142" s="35"/>
      <c r="O4142" s="35"/>
      <c r="P4142" s="35"/>
      <c r="Q4142" s="36"/>
      <c r="R4142" s="36"/>
    </row>
    <row r="4143" spans="6:18" ht="15" customHeight="1">
      <c r="F4143" s="35"/>
      <c r="G4143" s="35"/>
      <c r="H4143" s="35"/>
      <c r="I4143" s="35"/>
      <c r="J4143" s="35"/>
      <c r="K4143" s="35"/>
      <c r="L4143" s="35"/>
      <c r="M4143" s="39"/>
      <c r="N4143" s="35"/>
      <c r="O4143" s="35"/>
      <c r="P4143" s="35"/>
      <c r="Q4143" s="36"/>
      <c r="R4143" s="36"/>
    </row>
    <row r="4144" spans="6:18" ht="15" customHeight="1">
      <c r="F4144" s="35"/>
      <c r="G4144" s="35"/>
      <c r="H4144" s="35"/>
      <c r="I4144" s="35"/>
      <c r="J4144" s="35"/>
      <c r="K4144" s="35"/>
      <c r="L4144" s="35"/>
      <c r="M4144" s="39"/>
      <c r="N4144" s="35"/>
      <c r="O4144" s="35"/>
      <c r="P4144" s="35"/>
      <c r="Q4144" s="36"/>
      <c r="R4144" s="36"/>
    </row>
    <row r="4145" spans="6:18" ht="15" customHeight="1">
      <c r="F4145" s="35"/>
      <c r="G4145" s="35"/>
      <c r="H4145" s="35"/>
      <c r="I4145" s="35"/>
      <c r="J4145" s="35"/>
      <c r="K4145" s="35"/>
      <c r="L4145" s="35"/>
      <c r="M4145" s="39"/>
      <c r="N4145" s="35"/>
      <c r="O4145" s="35"/>
      <c r="P4145" s="35"/>
      <c r="Q4145" s="36"/>
      <c r="R4145" s="36"/>
    </row>
    <row r="4146" spans="6:18" ht="15" customHeight="1">
      <c r="F4146" s="35"/>
      <c r="G4146" s="35"/>
      <c r="H4146" s="35"/>
      <c r="I4146" s="35"/>
      <c r="J4146" s="35"/>
      <c r="K4146" s="35"/>
      <c r="L4146" s="35"/>
      <c r="M4146" s="39"/>
      <c r="N4146" s="35"/>
      <c r="O4146" s="35"/>
      <c r="P4146" s="35"/>
      <c r="Q4146" s="36"/>
      <c r="R4146" s="36"/>
    </row>
    <row r="4147" spans="6:18" ht="15" customHeight="1">
      <c r="F4147" s="35"/>
      <c r="G4147" s="35"/>
      <c r="H4147" s="35"/>
      <c r="I4147" s="35"/>
      <c r="J4147" s="35"/>
      <c r="K4147" s="35"/>
      <c r="L4147" s="35"/>
      <c r="M4147" s="39"/>
      <c r="N4147" s="35"/>
      <c r="O4147" s="35"/>
      <c r="P4147" s="35"/>
      <c r="Q4147" s="36"/>
      <c r="R4147" s="36"/>
    </row>
    <row r="4148" spans="6:18" ht="15" customHeight="1">
      <c r="F4148" s="35"/>
      <c r="G4148" s="35"/>
      <c r="H4148" s="35"/>
      <c r="I4148" s="35"/>
      <c r="J4148" s="35"/>
      <c r="K4148" s="35"/>
      <c r="L4148" s="35"/>
      <c r="M4148" s="39"/>
      <c r="N4148" s="35"/>
      <c r="O4148" s="35"/>
      <c r="P4148" s="35"/>
      <c r="Q4148" s="36"/>
      <c r="R4148" s="36"/>
    </row>
    <row r="4149" spans="6:18" ht="15" customHeight="1">
      <c r="F4149" s="35"/>
      <c r="G4149" s="35"/>
      <c r="H4149" s="35"/>
      <c r="I4149" s="35"/>
      <c r="J4149" s="35"/>
      <c r="K4149" s="35"/>
      <c r="L4149" s="35"/>
      <c r="M4149" s="39"/>
      <c r="N4149" s="35"/>
      <c r="O4149" s="35"/>
      <c r="P4149" s="35"/>
      <c r="Q4149" s="36"/>
      <c r="R4149" s="36"/>
    </row>
    <row r="4150" spans="6:18" ht="15" customHeight="1">
      <c r="F4150" s="35"/>
      <c r="G4150" s="35"/>
      <c r="H4150" s="35"/>
      <c r="I4150" s="35"/>
      <c r="J4150" s="35"/>
      <c r="K4150" s="35"/>
      <c r="L4150" s="35"/>
      <c r="M4150" s="39"/>
      <c r="N4150" s="35"/>
      <c r="O4150" s="35"/>
      <c r="P4150" s="35"/>
      <c r="Q4150" s="36"/>
      <c r="R4150" s="36"/>
    </row>
    <row r="4151" spans="6:18" ht="15" customHeight="1">
      <c r="F4151" s="35"/>
      <c r="G4151" s="35"/>
      <c r="H4151" s="35"/>
      <c r="I4151" s="35"/>
      <c r="J4151" s="35"/>
      <c r="K4151" s="35"/>
      <c r="L4151" s="35"/>
      <c r="M4151" s="39"/>
      <c r="N4151" s="35"/>
      <c r="O4151" s="35"/>
      <c r="P4151" s="35"/>
      <c r="Q4151" s="36"/>
      <c r="R4151" s="36"/>
    </row>
    <row r="4152" spans="6:18" ht="15" customHeight="1">
      <c r="F4152" s="35"/>
      <c r="G4152" s="35"/>
      <c r="H4152" s="35"/>
      <c r="I4152" s="35"/>
      <c r="J4152" s="35"/>
      <c r="K4152" s="35"/>
      <c r="L4152" s="35"/>
      <c r="M4152" s="39"/>
      <c r="N4152" s="35"/>
      <c r="O4152" s="35"/>
      <c r="P4152" s="35"/>
      <c r="Q4152" s="36"/>
      <c r="R4152" s="36"/>
    </row>
    <row r="4153" spans="6:18" ht="15" customHeight="1">
      <c r="F4153" s="35"/>
      <c r="G4153" s="35"/>
      <c r="H4153" s="35"/>
      <c r="I4153" s="35"/>
      <c r="J4153" s="35"/>
      <c r="K4153" s="35"/>
      <c r="L4153" s="35"/>
      <c r="M4153" s="39"/>
      <c r="N4153" s="35"/>
      <c r="O4153" s="35"/>
      <c r="P4153" s="35"/>
      <c r="Q4153" s="36"/>
      <c r="R4153" s="36"/>
    </row>
    <row r="4154" spans="6:18" ht="15" customHeight="1">
      <c r="F4154" s="35"/>
      <c r="G4154" s="35"/>
      <c r="H4154" s="35"/>
      <c r="I4154" s="35"/>
      <c r="J4154" s="35"/>
      <c r="K4154" s="35"/>
      <c r="L4154" s="35"/>
      <c r="M4154" s="39"/>
      <c r="N4154" s="35"/>
      <c r="O4154" s="35"/>
      <c r="P4154" s="35"/>
      <c r="Q4154" s="36"/>
      <c r="R4154" s="36"/>
    </row>
    <row r="4155" spans="6:18" ht="15" customHeight="1">
      <c r="F4155" s="35"/>
      <c r="G4155" s="35"/>
      <c r="H4155" s="35"/>
      <c r="I4155" s="35"/>
      <c r="J4155" s="35"/>
      <c r="K4155" s="35"/>
      <c r="L4155" s="35"/>
      <c r="M4155" s="39"/>
      <c r="N4155" s="35"/>
      <c r="O4155" s="35"/>
      <c r="P4155" s="35"/>
      <c r="Q4155" s="36"/>
      <c r="R4155" s="36"/>
    </row>
    <row r="4156" spans="6:18" ht="15" customHeight="1">
      <c r="F4156" s="35"/>
      <c r="G4156" s="35"/>
      <c r="H4156" s="35"/>
      <c r="I4156" s="35"/>
      <c r="J4156" s="35"/>
      <c r="K4156" s="35"/>
      <c r="L4156" s="35"/>
      <c r="M4156" s="39"/>
      <c r="N4156" s="35"/>
      <c r="O4156" s="35"/>
      <c r="P4156" s="35"/>
      <c r="Q4156" s="36"/>
      <c r="R4156" s="36"/>
    </row>
    <row r="4157" spans="6:18" ht="15" customHeight="1">
      <c r="F4157" s="35"/>
      <c r="G4157" s="35"/>
      <c r="H4157" s="35"/>
      <c r="I4157" s="35"/>
      <c r="J4157" s="35"/>
      <c r="K4157" s="35"/>
      <c r="L4157" s="35"/>
      <c r="M4157" s="39"/>
      <c r="N4157" s="35"/>
      <c r="O4157" s="35"/>
      <c r="P4157" s="35"/>
      <c r="Q4157" s="36"/>
      <c r="R4157" s="36"/>
    </row>
    <row r="4158" spans="6:18" ht="15" customHeight="1">
      <c r="F4158" s="35"/>
      <c r="G4158" s="35"/>
      <c r="H4158" s="35"/>
      <c r="I4158" s="35"/>
      <c r="J4158" s="35"/>
      <c r="K4158" s="35"/>
      <c r="L4158" s="35"/>
      <c r="M4158" s="39"/>
      <c r="N4158" s="35"/>
      <c r="O4158" s="35"/>
      <c r="P4158" s="35"/>
      <c r="Q4158" s="36"/>
      <c r="R4158" s="36"/>
    </row>
    <row r="4159" spans="6:18" ht="15" customHeight="1">
      <c r="F4159" s="35"/>
      <c r="G4159" s="35"/>
      <c r="H4159" s="35"/>
      <c r="I4159" s="35"/>
      <c r="J4159" s="35"/>
      <c r="K4159" s="35"/>
      <c r="L4159" s="35"/>
      <c r="M4159" s="39"/>
      <c r="N4159" s="35"/>
      <c r="O4159" s="35"/>
      <c r="P4159" s="35"/>
      <c r="Q4159" s="36"/>
      <c r="R4159" s="36"/>
    </row>
    <row r="4160" spans="6:18" ht="15" customHeight="1">
      <c r="F4160" s="35"/>
      <c r="G4160" s="35"/>
      <c r="H4160" s="35"/>
      <c r="I4160" s="35"/>
      <c r="J4160" s="35"/>
      <c r="K4160" s="35"/>
      <c r="L4160" s="35"/>
      <c r="M4160" s="39"/>
      <c r="N4160" s="35"/>
      <c r="O4160" s="35"/>
      <c r="P4160" s="35"/>
      <c r="Q4160" s="36"/>
      <c r="R4160" s="36"/>
    </row>
    <row r="4161" spans="6:18" ht="15" customHeight="1">
      <c r="F4161" s="35"/>
      <c r="G4161" s="35"/>
      <c r="H4161" s="35"/>
      <c r="I4161" s="35"/>
      <c r="J4161" s="35"/>
      <c r="K4161" s="35"/>
      <c r="L4161" s="35"/>
      <c r="M4161" s="39"/>
      <c r="N4161" s="35"/>
      <c r="O4161" s="35"/>
      <c r="P4161" s="35"/>
      <c r="Q4161" s="36"/>
      <c r="R4161" s="36"/>
    </row>
    <row r="4162" spans="6:18" ht="15" customHeight="1">
      <c r="F4162" s="35"/>
      <c r="G4162" s="35"/>
      <c r="H4162" s="35"/>
      <c r="I4162" s="35"/>
      <c r="J4162" s="35"/>
      <c r="K4162" s="35"/>
      <c r="L4162" s="35"/>
      <c r="M4162" s="39"/>
      <c r="N4162" s="35"/>
      <c r="O4162" s="35"/>
      <c r="P4162" s="35"/>
      <c r="Q4162" s="36"/>
      <c r="R4162" s="36"/>
    </row>
    <row r="4163" spans="6:18" ht="15" customHeight="1">
      <c r="F4163" s="35"/>
      <c r="G4163" s="35"/>
      <c r="H4163" s="35"/>
      <c r="I4163" s="35"/>
      <c r="J4163" s="35"/>
      <c r="K4163" s="35"/>
      <c r="L4163" s="35"/>
      <c r="M4163" s="39"/>
      <c r="N4163" s="35"/>
      <c r="O4163" s="35"/>
      <c r="P4163" s="35"/>
      <c r="Q4163" s="36"/>
      <c r="R4163" s="36"/>
    </row>
    <row r="4164" spans="6:18" ht="15" customHeight="1">
      <c r="F4164" s="35"/>
      <c r="G4164" s="35"/>
      <c r="H4164" s="35"/>
      <c r="I4164" s="35"/>
      <c r="J4164" s="35"/>
      <c r="K4164" s="35"/>
      <c r="L4164" s="35"/>
      <c r="M4164" s="39"/>
      <c r="N4164" s="35"/>
      <c r="O4164" s="35"/>
      <c r="P4164" s="35"/>
      <c r="Q4164" s="36"/>
      <c r="R4164" s="36"/>
    </row>
    <row r="4165" spans="6:18" ht="15" customHeight="1">
      <c r="F4165" s="35"/>
      <c r="G4165" s="35"/>
      <c r="H4165" s="35"/>
      <c r="I4165" s="35"/>
      <c r="J4165" s="35"/>
      <c r="K4165" s="35"/>
      <c r="L4165" s="35"/>
      <c r="M4165" s="39"/>
      <c r="N4165" s="35"/>
      <c r="O4165" s="35"/>
      <c r="P4165" s="35"/>
      <c r="Q4165" s="36"/>
      <c r="R4165" s="36"/>
    </row>
    <row r="4166" spans="6:18" ht="15" customHeight="1">
      <c r="F4166" s="35"/>
      <c r="G4166" s="35"/>
      <c r="H4166" s="35"/>
      <c r="I4166" s="35"/>
      <c r="J4166" s="35"/>
      <c r="K4166" s="35"/>
      <c r="L4166" s="35"/>
      <c r="M4166" s="39"/>
      <c r="N4166" s="35"/>
      <c r="O4166" s="35"/>
      <c r="P4166" s="35"/>
      <c r="Q4166" s="36"/>
      <c r="R4166" s="36"/>
    </row>
    <row r="4167" spans="6:18" ht="15" customHeight="1">
      <c r="F4167" s="35"/>
      <c r="G4167" s="35"/>
      <c r="H4167" s="35"/>
      <c r="I4167" s="35"/>
      <c r="J4167" s="35"/>
      <c r="K4167" s="35"/>
      <c r="L4167" s="35"/>
      <c r="M4167" s="39"/>
      <c r="N4167" s="35"/>
      <c r="O4167" s="35"/>
      <c r="P4167" s="35"/>
      <c r="Q4167" s="36"/>
      <c r="R4167" s="36"/>
    </row>
    <row r="4168" spans="6:18" ht="15" customHeight="1">
      <c r="F4168" s="35"/>
      <c r="G4168" s="35"/>
      <c r="H4168" s="35"/>
      <c r="I4168" s="35"/>
      <c r="J4168" s="35"/>
      <c r="K4168" s="35"/>
      <c r="L4168" s="35"/>
      <c r="M4168" s="39"/>
      <c r="N4168" s="35"/>
      <c r="O4168" s="35"/>
      <c r="P4168" s="35"/>
      <c r="Q4168" s="36"/>
      <c r="R4168" s="36"/>
    </row>
    <row r="4169" spans="6:18" ht="15" customHeight="1">
      <c r="F4169" s="35"/>
      <c r="G4169" s="35"/>
      <c r="H4169" s="35"/>
      <c r="I4169" s="35"/>
      <c r="J4169" s="35"/>
      <c r="K4169" s="35"/>
      <c r="L4169" s="35"/>
      <c r="M4169" s="39"/>
      <c r="N4169" s="35"/>
      <c r="O4169" s="35"/>
      <c r="P4169" s="35"/>
      <c r="Q4169" s="36"/>
      <c r="R4169" s="36"/>
    </row>
    <row r="4170" spans="6:18" ht="15" customHeight="1">
      <c r="F4170" s="35"/>
      <c r="G4170" s="35"/>
      <c r="H4170" s="35"/>
      <c r="I4170" s="35"/>
      <c r="J4170" s="35"/>
      <c r="K4170" s="35"/>
      <c r="L4170" s="35"/>
      <c r="M4170" s="39"/>
      <c r="N4170" s="35"/>
      <c r="O4170" s="35"/>
      <c r="P4170" s="35"/>
      <c r="Q4170" s="36"/>
      <c r="R4170" s="36"/>
    </row>
    <row r="4171" spans="6:18" ht="15" customHeight="1">
      <c r="F4171" s="35"/>
      <c r="G4171" s="35"/>
      <c r="H4171" s="35"/>
      <c r="I4171" s="35"/>
      <c r="J4171" s="35"/>
      <c r="K4171" s="35"/>
      <c r="L4171" s="35"/>
      <c r="M4171" s="39"/>
      <c r="N4171" s="35"/>
      <c r="O4171" s="35"/>
      <c r="P4171" s="35"/>
      <c r="Q4171" s="36"/>
      <c r="R4171" s="36"/>
    </row>
    <row r="4172" spans="6:18" ht="15" customHeight="1">
      <c r="F4172" s="35"/>
      <c r="G4172" s="35"/>
      <c r="H4172" s="35"/>
      <c r="I4172" s="35"/>
      <c r="J4172" s="35"/>
      <c r="K4172" s="35"/>
      <c r="L4172" s="35"/>
      <c r="M4172" s="39"/>
      <c r="N4172" s="35"/>
      <c r="O4172" s="35"/>
      <c r="P4172" s="35"/>
      <c r="Q4172" s="36"/>
      <c r="R4172" s="36"/>
    </row>
    <row r="4173" spans="6:18" ht="15" customHeight="1">
      <c r="F4173" s="35"/>
      <c r="G4173" s="35"/>
      <c r="H4173" s="35"/>
      <c r="I4173" s="35"/>
      <c r="J4173" s="35"/>
      <c r="K4173" s="35"/>
      <c r="L4173" s="35"/>
      <c r="M4173" s="39"/>
      <c r="N4173" s="35"/>
      <c r="O4173" s="35"/>
      <c r="P4173" s="35"/>
      <c r="Q4173" s="36"/>
      <c r="R4173" s="36"/>
    </row>
    <row r="4174" spans="6:18" ht="15" customHeight="1">
      <c r="F4174" s="35"/>
      <c r="G4174" s="35"/>
      <c r="H4174" s="35"/>
      <c r="I4174" s="35"/>
      <c r="J4174" s="35"/>
      <c r="K4174" s="35"/>
      <c r="L4174" s="35"/>
      <c r="M4174" s="39"/>
      <c r="N4174" s="35"/>
      <c r="O4174" s="35"/>
      <c r="P4174" s="35"/>
      <c r="Q4174" s="36"/>
      <c r="R4174" s="36"/>
    </row>
    <row r="4175" spans="6:18" ht="15" customHeight="1">
      <c r="F4175" s="35"/>
      <c r="G4175" s="35"/>
      <c r="H4175" s="35"/>
      <c r="I4175" s="35"/>
      <c r="J4175" s="35"/>
      <c r="K4175" s="35"/>
      <c r="L4175" s="35"/>
      <c r="M4175" s="39"/>
      <c r="N4175" s="35"/>
      <c r="O4175" s="35"/>
      <c r="P4175" s="35"/>
      <c r="Q4175" s="36"/>
      <c r="R4175" s="36"/>
    </row>
    <row r="4176" spans="6:18" ht="15" customHeight="1">
      <c r="F4176" s="35"/>
      <c r="G4176" s="35"/>
      <c r="H4176" s="35"/>
      <c r="I4176" s="35"/>
      <c r="J4176" s="35"/>
      <c r="K4176" s="35"/>
      <c r="L4176" s="35"/>
      <c r="M4176" s="39"/>
      <c r="N4176" s="35"/>
      <c r="O4176" s="35"/>
      <c r="P4176" s="35"/>
      <c r="Q4176" s="36"/>
      <c r="R4176" s="36"/>
    </row>
    <row r="4177" spans="6:18" ht="15" customHeight="1">
      <c r="F4177" s="35"/>
      <c r="G4177" s="35"/>
      <c r="H4177" s="35"/>
      <c r="I4177" s="35"/>
      <c r="J4177" s="35"/>
      <c r="K4177" s="35"/>
      <c r="L4177" s="35"/>
      <c r="M4177" s="39"/>
      <c r="N4177" s="35"/>
      <c r="O4177" s="35"/>
      <c r="P4177" s="35"/>
      <c r="Q4177" s="36"/>
      <c r="R4177" s="36"/>
    </row>
    <row r="4178" spans="6:18" ht="15" customHeight="1">
      <c r="F4178" s="35"/>
      <c r="G4178" s="35"/>
      <c r="H4178" s="35"/>
      <c r="I4178" s="35"/>
      <c r="J4178" s="35"/>
      <c r="K4178" s="35"/>
      <c r="L4178" s="35"/>
      <c r="M4178" s="39"/>
      <c r="N4178" s="35"/>
      <c r="O4178" s="35"/>
      <c r="P4178" s="35"/>
      <c r="Q4178" s="36"/>
      <c r="R4178" s="36"/>
    </row>
    <row r="4179" spans="6:18" ht="15" customHeight="1">
      <c r="F4179" s="35"/>
      <c r="G4179" s="35"/>
      <c r="H4179" s="35"/>
      <c r="I4179" s="35"/>
      <c r="J4179" s="35"/>
      <c r="K4179" s="35"/>
      <c r="L4179" s="35"/>
      <c r="M4179" s="39"/>
      <c r="N4179" s="35"/>
      <c r="O4179" s="35"/>
      <c r="P4179" s="35"/>
      <c r="Q4179" s="36"/>
      <c r="R4179" s="36"/>
    </row>
    <row r="4180" spans="6:18" ht="15" customHeight="1">
      <c r="F4180" s="35"/>
      <c r="G4180" s="35"/>
      <c r="H4180" s="35"/>
      <c r="I4180" s="35"/>
      <c r="J4180" s="35"/>
      <c r="K4180" s="35"/>
      <c r="L4180" s="35"/>
      <c r="M4180" s="39"/>
      <c r="N4180" s="35"/>
      <c r="O4180" s="35"/>
      <c r="P4180" s="35"/>
      <c r="Q4180" s="36"/>
      <c r="R4180" s="36"/>
    </row>
    <row r="4181" spans="6:18" ht="15" customHeight="1">
      <c r="F4181" s="35"/>
      <c r="G4181" s="35"/>
      <c r="H4181" s="35"/>
      <c r="I4181" s="35"/>
      <c r="J4181" s="35"/>
      <c r="K4181" s="35"/>
      <c r="L4181" s="35"/>
      <c r="M4181" s="39"/>
      <c r="N4181" s="35"/>
      <c r="O4181" s="35"/>
      <c r="P4181" s="35"/>
      <c r="Q4181" s="36"/>
      <c r="R4181" s="36"/>
    </row>
    <row r="4182" spans="6:18" ht="15" customHeight="1">
      <c r="F4182" s="35"/>
      <c r="G4182" s="35"/>
      <c r="H4182" s="35"/>
      <c r="I4182" s="35"/>
      <c r="J4182" s="35"/>
      <c r="K4182" s="35"/>
      <c r="L4182" s="35"/>
      <c r="M4182" s="39"/>
      <c r="N4182" s="35"/>
      <c r="O4182" s="35"/>
      <c r="P4182" s="35"/>
      <c r="Q4182" s="36"/>
      <c r="R4182" s="36"/>
    </row>
    <row r="4183" spans="6:18" ht="15" customHeight="1">
      <c r="F4183" s="35"/>
      <c r="G4183" s="35"/>
      <c r="H4183" s="35"/>
      <c r="I4183" s="35"/>
      <c r="J4183" s="35"/>
      <c r="K4183" s="35"/>
      <c r="L4183" s="35"/>
      <c r="M4183" s="39"/>
      <c r="N4183" s="35"/>
      <c r="O4183" s="35"/>
      <c r="P4183" s="35"/>
      <c r="Q4183" s="36"/>
      <c r="R4183" s="36"/>
    </row>
    <row r="4184" spans="6:18" ht="15" customHeight="1">
      <c r="F4184" s="35"/>
      <c r="G4184" s="35"/>
      <c r="H4184" s="35"/>
      <c r="I4184" s="35"/>
      <c r="J4184" s="35"/>
      <c r="K4184" s="35"/>
      <c r="L4184" s="35"/>
      <c r="M4184" s="39"/>
      <c r="N4184" s="35"/>
      <c r="O4184" s="35"/>
      <c r="P4184" s="35"/>
      <c r="Q4184" s="36"/>
      <c r="R4184" s="36"/>
    </row>
    <row r="4185" spans="6:18" ht="15" customHeight="1">
      <c r="F4185" s="35"/>
      <c r="G4185" s="35"/>
      <c r="H4185" s="35"/>
      <c r="I4185" s="35"/>
      <c r="J4185" s="35"/>
      <c r="K4185" s="35"/>
      <c r="L4185" s="35"/>
      <c r="M4185" s="39"/>
      <c r="N4185" s="35"/>
      <c r="O4185" s="35"/>
      <c r="P4185" s="35"/>
      <c r="Q4185" s="36"/>
      <c r="R4185" s="36"/>
    </row>
    <row r="4186" spans="6:18" ht="15" customHeight="1">
      <c r="F4186" s="35"/>
      <c r="G4186" s="35"/>
      <c r="H4186" s="35"/>
      <c r="I4186" s="35"/>
      <c r="J4186" s="35"/>
      <c r="K4186" s="35"/>
      <c r="L4186" s="35"/>
      <c r="M4186" s="39"/>
      <c r="N4186" s="35"/>
      <c r="O4186" s="35"/>
      <c r="P4186" s="35"/>
      <c r="Q4186" s="36"/>
      <c r="R4186" s="36"/>
    </row>
    <row r="4187" spans="6:18" ht="15" customHeight="1">
      <c r="F4187" s="35"/>
      <c r="G4187" s="35"/>
      <c r="H4187" s="35"/>
      <c r="I4187" s="35"/>
      <c r="J4187" s="35"/>
      <c r="K4187" s="35"/>
      <c r="L4187" s="35"/>
      <c r="M4187" s="39"/>
      <c r="N4187" s="35"/>
      <c r="O4187" s="35"/>
      <c r="P4187" s="35"/>
      <c r="Q4187" s="36"/>
      <c r="R4187" s="36"/>
    </row>
    <row r="4188" spans="6:18" ht="15" customHeight="1">
      <c r="F4188" s="35"/>
      <c r="G4188" s="35"/>
      <c r="H4188" s="35"/>
      <c r="I4188" s="35"/>
      <c r="J4188" s="35"/>
      <c r="K4188" s="35"/>
      <c r="L4188" s="35"/>
      <c r="M4188" s="39"/>
      <c r="N4188" s="35"/>
      <c r="O4188" s="35"/>
      <c r="P4188" s="35"/>
      <c r="Q4188" s="36"/>
      <c r="R4188" s="36"/>
    </row>
    <row r="4189" spans="6:18" ht="15" customHeight="1">
      <c r="F4189" s="35"/>
      <c r="G4189" s="35"/>
      <c r="H4189" s="35"/>
      <c r="I4189" s="35"/>
      <c r="J4189" s="35"/>
      <c r="K4189" s="35"/>
      <c r="L4189" s="35"/>
      <c r="M4189" s="39"/>
      <c r="N4189" s="35"/>
      <c r="O4189" s="35"/>
      <c r="P4189" s="35"/>
      <c r="Q4189" s="36"/>
      <c r="R4189" s="36"/>
    </row>
    <row r="4190" spans="6:18" ht="15" customHeight="1">
      <c r="F4190" s="35"/>
      <c r="G4190" s="35"/>
      <c r="H4190" s="35"/>
      <c r="I4190" s="35"/>
      <c r="J4190" s="35"/>
      <c r="K4190" s="35"/>
      <c r="L4190" s="35"/>
      <c r="M4190" s="39"/>
      <c r="N4190" s="35"/>
      <c r="O4190" s="35"/>
      <c r="P4190" s="35"/>
      <c r="Q4190" s="36"/>
      <c r="R4190" s="36"/>
    </row>
    <row r="4191" spans="6:18" ht="15" customHeight="1">
      <c r="F4191" s="35"/>
      <c r="G4191" s="35"/>
      <c r="H4191" s="35"/>
      <c r="I4191" s="35"/>
      <c r="J4191" s="35"/>
      <c r="K4191" s="35"/>
      <c r="L4191" s="35"/>
      <c r="M4191" s="39"/>
      <c r="N4191" s="35"/>
      <c r="O4191" s="35"/>
      <c r="P4191" s="35"/>
      <c r="Q4191" s="36"/>
      <c r="R4191" s="36"/>
    </row>
    <row r="4192" spans="6:18" ht="15" customHeight="1">
      <c r="F4192" s="35"/>
      <c r="G4192" s="35"/>
      <c r="H4192" s="35"/>
      <c r="I4192" s="35"/>
      <c r="J4192" s="35"/>
      <c r="K4192" s="35"/>
      <c r="L4192" s="35"/>
      <c r="M4192" s="39"/>
      <c r="N4192" s="35"/>
      <c r="O4192" s="35"/>
      <c r="P4192" s="35"/>
      <c r="Q4192" s="36"/>
      <c r="R4192" s="36"/>
    </row>
    <row r="4193" spans="6:18" ht="15" customHeight="1">
      <c r="F4193" s="35"/>
      <c r="G4193" s="35"/>
      <c r="H4193" s="35"/>
      <c r="I4193" s="35"/>
      <c r="J4193" s="35"/>
      <c r="K4193" s="35"/>
      <c r="L4193" s="35"/>
      <c r="M4193" s="39"/>
      <c r="N4193" s="35"/>
      <c r="O4193" s="35"/>
      <c r="P4193" s="35"/>
      <c r="Q4193" s="36"/>
      <c r="R4193" s="36"/>
    </row>
    <row r="4194" spans="6:18" ht="15" customHeight="1">
      <c r="F4194" s="35"/>
      <c r="G4194" s="35"/>
      <c r="H4194" s="35"/>
      <c r="I4194" s="35"/>
      <c r="J4194" s="35"/>
      <c r="K4194" s="35"/>
      <c r="L4194" s="35"/>
      <c r="M4194" s="39"/>
      <c r="N4194" s="35"/>
      <c r="O4194" s="35"/>
      <c r="P4194" s="35"/>
      <c r="Q4194" s="36"/>
      <c r="R4194" s="36"/>
    </row>
    <row r="4195" spans="6:18" ht="15" customHeight="1">
      <c r="F4195" s="35"/>
      <c r="G4195" s="35"/>
      <c r="H4195" s="35"/>
      <c r="I4195" s="35"/>
      <c r="J4195" s="35"/>
      <c r="K4195" s="35"/>
      <c r="L4195" s="35"/>
      <c r="M4195" s="39"/>
      <c r="N4195" s="35"/>
      <c r="O4195" s="35"/>
      <c r="P4195" s="35"/>
      <c r="Q4195" s="36"/>
      <c r="R4195" s="36"/>
    </row>
    <row r="4196" spans="6:18" ht="15" customHeight="1">
      <c r="F4196" s="35"/>
      <c r="G4196" s="35"/>
      <c r="H4196" s="35"/>
      <c r="I4196" s="35"/>
      <c r="J4196" s="35"/>
      <c r="K4196" s="35"/>
      <c r="L4196" s="35"/>
      <c r="M4196" s="39"/>
      <c r="N4196" s="35"/>
      <c r="O4196" s="35"/>
      <c r="P4196" s="35"/>
      <c r="Q4196" s="36"/>
      <c r="R4196" s="36"/>
    </row>
    <row r="4197" spans="6:18" ht="15" customHeight="1">
      <c r="F4197" s="35"/>
      <c r="G4197" s="35"/>
      <c r="H4197" s="35"/>
      <c r="I4197" s="35"/>
      <c r="J4197" s="35"/>
      <c r="K4197" s="35"/>
      <c r="L4197" s="35"/>
      <c r="M4197" s="39"/>
      <c r="N4197" s="35"/>
      <c r="O4197" s="35"/>
      <c r="P4197" s="35"/>
      <c r="Q4197" s="36"/>
      <c r="R4197" s="36"/>
    </row>
    <row r="4198" spans="6:18" ht="15" customHeight="1">
      <c r="F4198" s="35"/>
      <c r="G4198" s="35"/>
      <c r="H4198" s="35"/>
      <c r="I4198" s="35"/>
      <c r="J4198" s="35"/>
      <c r="K4198" s="35"/>
      <c r="L4198" s="35"/>
      <c r="M4198" s="39"/>
      <c r="N4198" s="35"/>
      <c r="O4198" s="35"/>
      <c r="P4198" s="35"/>
      <c r="Q4198" s="36"/>
      <c r="R4198" s="36"/>
    </row>
    <row r="4199" spans="6:18" ht="15" customHeight="1">
      <c r="F4199" s="35"/>
      <c r="G4199" s="35"/>
      <c r="H4199" s="35"/>
      <c r="I4199" s="35"/>
      <c r="J4199" s="35"/>
      <c r="K4199" s="35"/>
      <c r="L4199" s="35"/>
      <c r="M4199" s="39"/>
      <c r="N4199" s="35"/>
      <c r="O4199" s="35"/>
      <c r="P4199" s="35"/>
      <c r="Q4199" s="36"/>
      <c r="R4199" s="36"/>
    </row>
    <row r="4200" spans="6:18" ht="15" customHeight="1">
      <c r="F4200" s="35"/>
      <c r="G4200" s="35"/>
      <c r="H4200" s="35"/>
      <c r="I4200" s="35"/>
      <c r="J4200" s="35"/>
      <c r="K4200" s="35"/>
      <c r="L4200" s="35"/>
      <c r="M4200" s="39"/>
      <c r="N4200" s="35"/>
      <c r="O4200" s="35"/>
      <c r="P4200" s="35"/>
      <c r="Q4200" s="36"/>
      <c r="R4200" s="36"/>
    </row>
    <row r="4201" spans="6:18" ht="15" customHeight="1">
      <c r="F4201" s="35"/>
      <c r="G4201" s="35"/>
      <c r="H4201" s="35"/>
      <c r="I4201" s="35"/>
      <c r="J4201" s="35"/>
      <c r="K4201" s="35"/>
      <c r="L4201" s="35"/>
      <c r="M4201" s="39"/>
      <c r="N4201" s="35"/>
      <c r="O4201" s="35"/>
      <c r="P4201" s="35"/>
      <c r="Q4201" s="36"/>
      <c r="R4201" s="36"/>
    </row>
    <row r="4202" spans="6:18" ht="15" customHeight="1">
      <c r="F4202" s="35"/>
      <c r="G4202" s="35"/>
      <c r="H4202" s="35"/>
      <c r="I4202" s="35"/>
      <c r="J4202" s="35"/>
      <c r="K4202" s="35"/>
      <c r="L4202" s="35"/>
      <c r="M4202" s="39"/>
      <c r="N4202" s="35"/>
      <c r="O4202" s="35"/>
      <c r="P4202" s="35"/>
      <c r="Q4202" s="36"/>
      <c r="R4202" s="36"/>
    </row>
    <row r="4203" spans="6:18" ht="15" customHeight="1">
      <c r="F4203" s="35"/>
      <c r="G4203" s="35"/>
      <c r="H4203" s="35"/>
      <c r="I4203" s="35"/>
      <c r="J4203" s="35"/>
      <c r="K4203" s="35"/>
      <c r="L4203" s="35"/>
      <c r="M4203" s="39"/>
      <c r="N4203" s="35"/>
      <c r="O4203" s="35"/>
      <c r="P4203" s="35"/>
      <c r="Q4203" s="36"/>
      <c r="R4203" s="36"/>
    </row>
    <row r="4204" spans="6:18" ht="15" customHeight="1">
      <c r="F4204" s="35"/>
      <c r="G4204" s="35"/>
      <c r="H4204" s="35"/>
      <c r="I4204" s="35"/>
      <c r="J4204" s="35"/>
      <c r="K4204" s="35"/>
      <c r="L4204" s="35"/>
      <c r="M4204" s="39"/>
      <c r="N4204" s="35"/>
      <c r="O4204" s="35"/>
      <c r="P4204" s="35"/>
      <c r="Q4204" s="36"/>
      <c r="R4204" s="36"/>
    </row>
    <row r="4205" spans="6:18" ht="15" customHeight="1">
      <c r="F4205" s="35"/>
      <c r="G4205" s="35"/>
      <c r="H4205" s="35"/>
      <c r="I4205" s="35"/>
      <c r="J4205" s="35"/>
      <c r="K4205" s="35"/>
      <c r="L4205" s="35"/>
      <c r="M4205" s="39"/>
      <c r="N4205" s="35"/>
      <c r="O4205" s="35"/>
      <c r="P4205" s="35"/>
      <c r="Q4205" s="36"/>
      <c r="R4205" s="36"/>
    </row>
    <row r="4206" spans="6:18" ht="15" customHeight="1">
      <c r="F4206" s="35"/>
      <c r="G4206" s="35"/>
      <c r="H4206" s="35"/>
      <c r="I4206" s="35"/>
      <c r="J4206" s="35"/>
      <c r="K4206" s="35"/>
      <c r="L4206" s="35"/>
      <c r="M4206" s="39"/>
      <c r="N4206" s="35"/>
      <c r="O4206" s="35"/>
      <c r="P4206" s="35"/>
      <c r="Q4206" s="36"/>
      <c r="R4206" s="36"/>
    </row>
    <row r="4207" spans="6:18" ht="15" customHeight="1">
      <c r="F4207" s="35"/>
      <c r="G4207" s="35"/>
      <c r="H4207" s="35"/>
      <c r="I4207" s="35"/>
      <c r="J4207" s="35"/>
      <c r="K4207" s="35"/>
      <c r="L4207" s="35"/>
      <c r="M4207" s="39"/>
      <c r="N4207" s="35"/>
      <c r="O4207" s="35"/>
      <c r="P4207" s="35"/>
      <c r="Q4207" s="36"/>
      <c r="R4207" s="36"/>
    </row>
    <row r="4208" spans="6:18" ht="15" customHeight="1">
      <c r="F4208" s="35"/>
      <c r="G4208" s="35"/>
      <c r="H4208" s="35"/>
      <c r="I4208" s="35"/>
      <c r="J4208" s="35"/>
      <c r="K4208" s="35"/>
      <c r="L4208" s="35"/>
      <c r="M4208" s="39"/>
      <c r="N4208" s="35"/>
      <c r="O4208" s="35"/>
      <c r="P4208" s="35"/>
      <c r="Q4208" s="36"/>
      <c r="R4208" s="36"/>
    </row>
    <row r="4209" spans="6:18" ht="15" customHeight="1">
      <c r="F4209" s="35"/>
      <c r="G4209" s="35"/>
      <c r="H4209" s="35"/>
      <c r="I4209" s="35"/>
      <c r="J4209" s="35"/>
      <c r="K4209" s="35"/>
      <c r="L4209" s="35"/>
      <c r="M4209" s="39"/>
      <c r="N4209" s="35"/>
      <c r="O4209" s="35"/>
      <c r="P4209" s="35"/>
      <c r="Q4209" s="36"/>
      <c r="R4209" s="36"/>
    </row>
    <row r="4210" spans="6:18" ht="15" customHeight="1">
      <c r="F4210" s="35"/>
      <c r="G4210" s="35"/>
      <c r="H4210" s="35"/>
      <c r="I4210" s="35"/>
      <c r="J4210" s="35"/>
      <c r="K4210" s="35"/>
      <c r="L4210" s="35"/>
      <c r="M4210" s="39"/>
      <c r="N4210" s="35"/>
      <c r="O4210" s="35"/>
      <c r="P4210" s="35"/>
      <c r="Q4210" s="36"/>
      <c r="R4210" s="36"/>
    </row>
    <row r="4211" spans="6:18" ht="15" customHeight="1">
      <c r="F4211" s="35"/>
      <c r="G4211" s="35"/>
      <c r="H4211" s="35"/>
      <c r="I4211" s="35"/>
      <c r="J4211" s="35"/>
      <c r="K4211" s="35"/>
      <c r="L4211" s="35"/>
      <c r="M4211" s="39"/>
      <c r="N4211" s="35"/>
      <c r="O4211" s="35"/>
      <c r="P4211" s="35"/>
      <c r="Q4211" s="36"/>
      <c r="R4211" s="36"/>
    </row>
    <row r="4212" spans="6:18" ht="15" customHeight="1">
      <c r="F4212" s="35"/>
      <c r="G4212" s="35"/>
      <c r="H4212" s="35"/>
      <c r="I4212" s="35"/>
      <c r="J4212" s="35"/>
      <c r="K4212" s="35"/>
      <c r="L4212" s="35"/>
      <c r="M4212" s="39"/>
      <c r="N4212" s="35"/>
      <c r="O4212" s="35"/>
      <c r="P4212" s="35"/>
      <c r="Q4212" s="36"/>
      <c r="R4212" s="36"/>
    </row>
    <row r="4213" spans="6:18" ht="15" customHeight="1">
      <c r="F4213" s="35"/>
      <c r="G4213" s="35"/>
      <c r="H4213" s="35"/>
      <c r="I4213" s="35"/>
      <c r="J4213" s="35"/>
      <c r="K4213" s="35"/>
      <c r="L4213" s="35"/>
      <c r="M4213" s="39"/>
      <c r="N4213" s="35"/>
      <c r="O4213" s="35"/>
      <c r="P4213" s="35"/>
      <c r="Q4213" s="36"/>
      <c r="R4213" s="36"/>
    </row>
    <row r="4214" spans="6:18" ht="15" customHeight="1">
      <c r="F4214" s="35"/>
      <c r="G4214" s="35"/>
      <c r="H4214" s="35"/>
      <c r="I4214" s="35"/>
      <c r="J4214" s="35"/>
      <c r="K4214" s="35"/>
      <c r="L4214" s="35"/>
      <c r="M4214" s="39"/>
      <c r="N4214" s="35"/>
      <c r="O4214" s="35"/>
      <c r="P4214" s="35"/>
      <c r="Q4214" s="36"/>
      <c r="R4214" s="36"/>
    </row>
    <row r="4215" spans="6:18" ht="15" customHeight="1">
      <c r="F4215" s="35"/>
      <c r="G4215" s="35"/>
      <c r="H4215" s="35"/>
      <c r="I4215" s="35"/>
      <c r="J4215" s="35"/>
      <c r="K4215" s="35"/>
      <c r="L4215" s="35"/>
      <c r="M4215" s="39"/>
      <c r="N4215" s="35"/>
      <c r="O4215" s="35"/>
      <c r="P4215" s="35"/>
      <c r="Q4215" s="36"/>
      <c r="R4215" s="36"/>
    </row>
    <row r="4216" spans="6:18" ht="15" customHeight="1">
      <c r="F4216" s="35"/>
      <c r="G4216" s="35"/>
      <c r="H4216" s="35"/>
      <c r="I4216" s="35"/>
      <c r="J4216" s="35"/>
      <c r="K4216" s="35"/>
      <c r="L4216" s="35"/>
      <c r="M4216" s="39"/>
      <c r="N4216" s="35"/>
      <c r="O4216" s="35"/>
      <c r="P4216" s="35"/>
      <c r="Q4216" s="36"/>
      <c r="R4216" s="36"/>
    </row>
    <row r="4217" spans="6:18" ht="15" customHeight="1">
      <c r="F4217" s="35"/>
      <c r="G4217" s="35"/>
      <c r="H4217" s="35"/>
      <c r="I4217" s="35"/>
      <c r="J4217" s="35"/>
      <c r="K4217" s="35"/>
      <c r="L4217" s="35"/>
      <c r="M4217" s="39"/>
      <c r="N4217" s="35"/>
      <c r="O4217" s="35"/>
      <c r="P4217" s="35"/>
      <c r="Q4217" s="36"/>
      <c r="R4217" s="36"/>
    </row>
    <row r="4218" spans="6:18" ht="15" customHeight="1">
      <c r="F4218" s="35"/>
      <c r="G4218" s="35"/>
      <c r="H4218" s="35"/>
      <c r="I4218" s="35"/>
      <c r="J4218" s="35"/>
      <c r="K4218" s="35"/>
      <c r="L4218" s="35"/>
      <c r="M4218" s="39"/>
      <c r="N4218" s="35"/>
      <c r="O4218" s="35"/>
      <c r="P4218" s="35"/>
      <c r="Q4218" s="36"/>
      <c r="R4218" s="36"/>
    </row>
    <row r="4219" spans="6:18" ht="15" customHeight="1">
      <c r="F4219" s="35"/>
      <c r="G4219" s="35"/>
      <c r="H4219" s="35"/>
      <c r="I4219" s="35"/>
      <c r="J4219" s="35"/>
      <c r="K4219" s="35"/>
      <c r="L4219" s="35"/>
      <c r="M4219" s="39"/>
      <c r="N4219" s="35"/>
      <c r="O4219" s="35"/>
      <c r="P4219" s="35"/>
      <c r="Q4219" s="36"/>
      <c r="R4219" s="36"/>
    </row>
    <row r="4220" spans="6:18" ht="15" customHeight="1">
      <c r="F4220" s="35"/>
      <c r="G4220" s="35"/>
      <c r="H4220" s="35"/>
      <c r="I4220" s="35"/>
      <c r="J4220" s="35"/>
      <c r="K4220" s="35"/>
      <c r="L4220" s="35"/>
      <c r="M4220" s="39"/>
      <c r="N4220" s="35"/>
      <c r="O4220" s="35"/>
      <c r="P4220" s="35"/>
      <c r="Q4220" s="36"/>
      <c r="R4220" s="36"/>
    </row>
    <row r="4221" spans="6:18" ht="15" customHeight="1">
      <c r="F4221" s="35"/>
      <c r="G4221" s="35"/>
      <c r="H4221" s="35"/>
      <c r="I4221" s="35"/>
      <c r="J4221" s="35"/>
      <c r="K4221" s="35"/>
      <c r="L4221" s="35"/>
      <c r="M4221" s="39"/>
      <c r="N4221" s="35"/>
      <c r="O4221" s="35"/>
      <c r="P4221" s="35"/>
      <c r="Q4221" s="36"/>
      <c r="R4221" s="36"/>
    </row>
    <row r="4222" spans="6:18" ht="15" customHeight="1">
      <c r="F4222" s="35"/>
      <c r="G4222" s="35"/>
      <c r="H4222" s="35"/>
      <c r="I4222" s="35"/>
      <c r="J4222" s="35"/>
      <c r="K4222" s="35"/>
      <c r="L4222" s="35"/>
      <c r="M4222" s="39"/>
      <c r="N4222" s="35"/>
      <c r="O4222" s="35"/>
      <c r="P4222" s="35"/>
      <c r="Q4222" s="36"/>
      <c r="R4222" s="36"/>
    </row>
    <row r="4223" spans="6:18" ht="15" customHeight="1">
      <c r="F4223" s="35"/>
      <c r="G4223" s="35"/>
      <c r="H4223" s="35"/>
      <c r="I4223" s="35"/>
      <c r="J4223" s="35"/>
      <c r="K4223" s="35"/>
      <c r="L4223" s="35"/>
      <c r="M4223" s="39"/>
      <c r="N4223" s="35"/>
      <c r="O4223" s="35"/>
      <c r="P4223" s="35"/>
      <c r="Q4223" s="36"/>
      <c r="R4223" s="36"/>
    </row>
    <row r="4224" spans="6:18" ht="15" customHeight="1">
      <c r="F4224" s="35"/>
      <c r="G4224" s="35"/>
      <c r="H4224" s="35"/>
      <c r="I4224" s="35"/>
      <c r="J4224" s="35"/>
      <c r="K4224" s="35"/>
      <c r="L4224" s="35"/>
      <c r="M4224" s="39"/>
      <c r="N4224" s="35"/>
      <c r="O4224" s="35"/>
      <c r="P4224" s="35"/>
      <c r="Q4224" s="36"/>
      <c r="R4224" s="36"/>
    </row>
    <row r="4225" spans="6:18" ht="15" customHeight="1">
      <c r="F4225" s="35"/>
      <c r="G4225" s="35"/>
      <c r="H4225" s="35"/>
      <c r="I4225" s="35"/>
      <c r="J4225" s="35"/>
      <c r="K4225" s="35"/>
      <c r="L4225" s="35"/>
      <c r="M4225" s="39"/>
      <c r="N4225" s="35"/>
      <c r="O4225" s="35"/>
      <c r="P4225" s="35"/>
      <c r="Q4225" s="36"/>
      <c r="R4225" s="36"/>
    </row>
    <row r="4226" spans="6:18" ht="15" customHeight="1">
      <c r="F4226" s="35"/>
      <c r="G4226" s="35"/>
      <c r="H4226" s="35"/>
      <c r="I4226" s="35"/>
      <c r="J4226" s="35"/>
      <c r="K4226" s="35"/>
      <c r="L4226" s="35"/>
      <c r="M4226" s="39"/>
      <c r="N4226" s="35"/>
      <c r="O4226" s="35"/>
      <c r="P4226" s="35"/>
      <c r="Q4226" s="36"/>
      <c r="R4226" s="36"/>
    </row>
    <row r="4227" spans="6:18" ht="15" customHeight="1">
      <c r="F4227" s="35"/>
      <c r="G4227" s="35"/>
      <c r="H4227" s="35"/>
      <c r="I4227" s="35"/>
      <c r="J4227" s="35"/>
      <c r="K4227" s="35"/>
      <c r="L4227" s="35"/>
      <c r="M4227" s="39"/>
      <c r="N4227" s="35"/>
      <c r="O4227" s="35"/>
      <c r="P4227" s="35"/>
      <c r="Q4227" s="36"/>
      <c r="R4227" s="36"/>
    </row>
    <row r="4228" spans="6:18" ht="15" customHeight="1">
      <c r="F4228" s="35"/>
      <c r="G4228" s="35"/>
      <c r="H4228" s="35"/>
      <c r="I4228" s="35"/>
      <c r="J4228" s="35"/>
      <c r="K4228" s="35"/>
      <c r="L4228" s="35"/>
      <c r="M4228" s="39"/>
      <c r="N4228" s="35"/>
      <c r="O4228" s="35"/>
      <c r="P4228" s="35"/>
      <c r="Q4228" s="36"/>
      <c r="R4228" s="36"/>
    </row>
    <row r="4229" spans="6:18" ht="15" customHeight="1">
      <c r="F4229" s="35"/>
      <c r="G4229" s="35"/>
      <c r="H4229" s="35"/>
      <c r="I4229" s="35"/>
      <c r="J4229" s="35"/>
      <c r="K4229" s="35"/>
      <c r="L4229" s="35"/>
      <c r="M4229" s="39"/>
      <c r="N4229" s="35"/>
      <c r="O4229" s="35"/>
      <c r="P4229" s="35"/>
      <c r="Q4229" s="36"/>
      <c r="R4229" s="36"/>
    </row>
    <row r="4230" spans="6:18" ht="15" customHeight="1">
      <c r="F4230" s="35"/>
      <c r="G4230" s="35"/>
      <c r="H4230" s="35"/>
      <c r="I4230" s="35"/>
      <c r="J4230" s="35"/>
      <c r="K4230" s="35"/>
      <c r="L4230" s="35"/>
      <c r="M4230" s="39"/>
      <c r="N4230" s="35"/>
      <c r="O4230" s="35"/>
      <c r="P4230" s="35"/>
      <c r="Q4230" s="36"/>
      <c r="R4230" s="36"/>
    </row>
    <row r="4231" spans="6:18" ht="15" customHeight="1">
      <c r="F4231" s="35"/>
      <c r="G4231" s="35"/>
      <c r="H4231" s="35"/>
      <c r="I4231" s="35"/>
      <c r="J4231" s="35"/>
      <c r="K4231" s="35"/>
      <c r="L4231" s="35"/>
      <c r="M4231" s="39"/>
      <c r="N4231" s="35"/>
      <c r="O4231" s="35"/>
      <c r="P4231" s="35"/>
      <c r="Q4231" s="36"/>
      <c r="R4231" s="36"/>
    </row>
    <row r="4232" spans="6:18" ht="15" customHeight="1">
      <c r="F4232" s="35"/>
      <c r="G4232" s="35"/>
      <c r="H4232" s="35"/>
      <c r="I4232" s="35"/>
      <c r="J4232" s="35"/>
      <c r="K4232" s="35"/>
      <c r="L4232" s="35"/>
      <c r="M4232" s="39"/>
      <c r="N4232" s="35"/>
      <c r="O4232" s="35"/>
      <c r="P4232" s="35"/>
      <c r="Q4232" s="36"/>
      <c r="R4232" s="36"/>
    </row>
    <row r="4233" spans="6:18" ht="15" customHeight="1">
      <c r="F4233" s="35"/>
      <c r="G4233" s="35"/>
      <c r="H4233" s="35"/>
      <c r="I4233" s="35"/>
      <c r="J4233" s="35"/>
      <c r="K4233" s="35"/>
      <c r="L4233" s="35"/>
      <c r="M4233" s="39"/>
      <c r="N4233" s="35"/>
      <c r="O4233" s="35"/>
      <c r="P4233" s="35"/>
      <c r="Q4233" s="36"/>
      <c r="R4233" s="36"/>
    </row>
    <row r="4234" spans="6:18" ht="15" customHeight="1">
      <c r="F4234" s="35"/>
      <c r="G4234" s="35"/>
      <c r="H4234" s="35"/>
      <c r="I4234" s="35"/>
      <c r="J4234" s="35"/>
      <c r="K4234" s="35"/>
      <c r="L4234" s="35"/>
      <c r="M4234" s="39"/>
      <c r="N4234" s="35"/>
      <c r="O4234" s="35"/>
      <c r="P4234" s="35"/>
      <c r="Q4234" s="36"/>
      <c r="R4234" s="36"/>
    </row>
    <row r="4235" spans="6:18" ht="15" customHeight="1">
      <c r="F4235" s="35"/>
      <c r="G4235" s="35"/>
      <c r="H4235" s="35"/>
      <c r="I4235" s="35"/>
      <c r="J4235" s="35"/>
      <c r="K4235" s="35"/>
      <c r="L4235" s="35"/>
      <c r="M4235" s="39"/>
      <c r="N4235" s="35"/>
      <c r="O4235" s="35"/>
      <c r="P4235" s="35"/>
      <c r="Q4235" s="36"/>
      <c r="R4235" s="36"/>
    </row>
    <row r="4236" spans="6:18" ht="15" customHeight="1">
      <c r="F4236" s="35"/>
      <c r="G4236" s="35"/>
      <c r="H4236" s="35"/>
      <c r="I4236" s="35"/>
      <c r="J4236" s="35"/>
      <c r="K4236" s="35"/>
      <c r="L4236" s="35"/>
      <c r="M4236" s="39"/>
      <c r="N4236" s="35"/>
      <c r="O4236" s="35"/>
      <c r="P4236" s="35"/>
      <c r="Q4236" s="36"/>
      <c r="R4236" s="36"/>
    </row>
    <row r="4237" spans="6:18" ht="15" customHeight="1">
      <c r="F4237" s="35"/>
      <c r="G4237" s="35"/>
      <c r="H4237" s="35"/>
      <c r="I4237" s="35"/>
      <c r="J4237" s="35"/>
      <c r="K4237" s="35"/>
      <c r="L4237" s="35"/>
      <c r="M4237" s="39"/>
      <c r="N4237" s="35"/>
      <c r="O4237" s="35"/>
      <c r="P4237" s="35"/>
      <c r="Q4237" s="36"/>
      <c r="R4237" s="36"/>
    </row>
    <row r="4238" spans="6:18" ht="15" customHeight="1">
      <c r="F4238" s="35"/>
      <c r="G4238" s="35"/>
      <c r="H4238" s="35"/>
      <c r="I4238" s="35"/>
      <c r="J4238" s="35"/>
      <c r="K4238" s="35"/>
      <c r="L4238" s="35"/>
      <c r="M4238" s="39"/>
      <c r="N4238" s="35"/>
      <c r="O4238" s="35"/>
      <c r="P4238" s="35"/>
      <c r="Q4238" s="36"/>
      <c r="R4238" s="36"/>
    </row>
    <row r="4239" spans="6:18" ht="15" customHeight="1">
      <c r="F4239" s="35"/>
      <c r="G4239" s="35"/>
      <c r="H4239" s="35"/>
      <c r="I4239" s="35"/>
      <c r="J4239" s="35"/>
      <c r="K4239" s="35"/>
      <c r="L4239" s="35"/>
      <c r="M4239" s="39"/>
      <c r="N4239" s="35"/>
      <c r="O4239" s="35"/>
      <c r="P4239" s="35"/>
      <c r="Q4239" s="36"/>
      <c r="R4239" s="36"/>
    </row>
    <row r="4240" spans="6:18" ht="15" customHeight="1">
      <c r="F4240" s="35"/>
      <c r="G4240" s="35"/>
      <c r="H4240" s="35"/>
      <c r="I4240" s="35"/>
      <c r="J4240" s="35"/>
      <c r="K4240" s="35"/>
      <c r="L4240" s="35"/>
      <c r="M4240" s="39"/>
      <c r="N4240" s="35"/>
      <c r="O4240" s="35"/>
      <c r="P4240" s="35"/>
      <c r="Q4240" s="36"/>
      <c r="R4240" s="36"/>
    </row>
    <row r="4241" spans="6:18" ht="15" customHeight="1">
      <c r="F4241" s="35"/>
      <c r="G4241" s="35"/>
      <c r="H4241" s="35"/>
      <c r="I4241" s="35"/>
      <c r="J4241" s="35"/>
      <c r="K4241" s="35"/>
      <c r="L4241" s="35"/>
      <c r="M4241" s="39"/>
      <c r="N4241" s="35"/>
      <c r="O4241" s="35"/>
      <c r="P4241" s="35"/>
      <c r="Q4241" s="36"/>
      <c r="R4241" s="36"/>
    </row>
    <row r="4242" spans="6:18" ht="15" customHeight="1">
      <c r="F4242" s="35"/>
      <c r="G4242" s="35"/>
      <c r="H4242" s="35"/>
      <c r="I4242" s="35"/>
      <c r="J4242" s="35"/>
      <c r="K4242" s="35"/>
      <c r="L4242" s="35"/>
      <c r="M4242" s="39"/>
      <c r="N4242" s="35"/>
      <c r="O4242" s="35"/>
      <c r="P4242" s="35"/>
      <c r="Q4242" s="36"/>
      <c r="R4242" s="36"/>
    </row>
    <row r="4243" spans="6:18" ht="15" customHeight="1">
      <c r="F4243" s="35"/>
      <c r="G4243" s="35"/>
      <c r="H4243" s="35"/>
      <c r="I4243" s="35"/>
      <c r="J4243" s="35"/>
      <c r="K4243" s="35"/>
      <c r="L4243" s="35"/>
      <c r="M4243" s="39"/>
      <c r="N4243" s="35"/>
      <c r="O4243" s="35"/>
      <c r="P4243" s="35"/>
      <c r="Q4243" s="36"/>
      <c r="R4243" s="36"/>
    </row>
    <row r="4244" spans="6:18" ht="15" customHeight="1">
      <c r="F4244" s="35"/>
      <c r="G4244" s="35"/>
      <c r="H4244" s="35"/>
      <c r="I4244" s="35"/>
      <c r="J4244" s="35"/>
      <c r="K4244" s="35"/>
      <c r="L4244" s="35"/>
      <c r="M4244" s="39"/>
      <c r="N4244" s="35"/>
      <c r="O4244" s="35"/>
      <c r="P4244" s="35"/>
      <c r="Q4244" s="36"/>
      <c r="R4244" s="36"/>
    </row>
    <row r="4245" spans="6:18" ht="15" customHeight="1">
      <c r="F4245" s="35"/>
      <c r="G4245" s="35"/>
      <c r="H4245" s="35"/>
      <c r="I4245" s="35"/>
      <c r="J4245" s="35"/>
      <c r="K4245" s="35"/>
      <c r="L4245" s="35"/>
      <c r="M4245" s="39"/>
      <c r="N4245" s="35"/>
      <c r="O4245" s="35"/>
      <c r="P4245" s="35"/>
      <c r="Q4245" s="36"/>
      <c r="R4245" s="36"/>
    </row>
    <row r="4246" spans="6:18" ht="15" customHeight="1">
      <c r="F4246" s="35"/>
      <c r="G4246" s="35"/>
      <c r="H4246" s="35"/>
      <c r="I4246" s="35"/>
      <c r="J4246" s="35"/>
      <c r="K4246" s="35"/>
      <c r="L4246" s="35"/>
      <c r="M4246" s="39"/>
      <c r="N4246" s="35"/>
      <c r="O4246" s="35"/>
      <c r="P4246" s="35"/>
      <c r="Q4246" s="36"/>
      <c r="R4246" s="36"/>
    </row>
    <row r="4247" spans="6:18" ht="15" customHeight="1">
      <c r="F4247" s="35"/>
      <c r="G4247" s="35"/>
      <c r="H4247" s="35"/>
      <c r="I4247" s="35"/>
      <c r="J4247" s="35"/>
      <c r="K4247" s="35"/>
      <c r="L4247" s="35"/>
      <c r="M4247" s="39"/>
      <c r="N4247" s="35"/>
      <c r="O4247" s="35"/>
      <c r="P4247" s="35"/>
      <c r="Q4247" s="36"/>
      <c r="R4247" s="36"/>
    </row>
    <row r="4248" spans="6:18" ht="15" customHeight="1">
      <c r="F4248" s="35"/>
      <c r="G4248" s="35"/>
      <c r="H4248" s="35"/>
      <c r="I4248" s="35"/>
      <c r="J4248" s="35"/>
      <c r="K4248" s="35"/>
      <c r="L4248" s="35"/>
      <c r="M4248" s="39"/>
      <c r="N4248" s="35"/>
      <c r="O4248" s="35"/>
      <c r="P4248" s="35"/>
      <c r="Q4248" s="36"/>
      <c r="R4248" s="36"/>
    </row>
    <row r="4249" spans="6:18" ht="15" customHeight="1">
      <c r="F4249" s="35"/>
      <c r="G4249" s="35"/>
      <c r="H4249" s="35"/>
      <c r="I4249" s="35"/>
      <c r="J4249" s="35"/>
      <c r="K4249" s="35"/>
      <c r="L4249" s="35"/>
      <c r="M4249" s="39"/>
      <c r="N4249" s="35"/>
      <c r="O4249" s="35"/>
      <c r="P4249" s="35"/>
      <c r="Q4249" s="36"/>
      <c r="R4249" s="36"/>
    </row>
    <row r="4250" spans="6:18" ht="15" customHeight="1">
      <c r="F4250" s="35"/>
      <c r="G4250" s="35"/>
      <c r="H4250" s="35"/>
      <c r="I4250" s="35"/>
      <c r="J4250" s="35"/>
      <c r="K4250" s="35"/>
      <c r="L4250" s="35"/>
      <c r="M4250" s="39"/>
      <c r="N4250" s="35"/>
      <c r="O4250" s="35"/>
      <c r="P4250" s="35"/>
      <c r="Q4250" s="36"/>
      <c r="R4250" s="36"/>
    </row>
    <row r="4251" spans="6:18" ht="15" customHeight="1">
      <c r="F4251" s="35"/>
      <c r="G4251" s="35"/>
      <c r="H4251" s="35"/>
      <c r="I4251" s="35"/>
      <c r="J4251" s="35"/>
      <c r="K4251" s="35"/>
      <c r="L4251" s="35"/>
      <c r="M4251" s="39"/>
      <c r="N4251" s="35"/>
      <c r="O4251" s="35"/>
      <c r="P4251" s="35"/>
      <c r="Q4251" s="36"/>
      <c r="R4251" s="36"/>
    </row>
    <row r="4252" spans="6:18" ht="15" customHeight="1">
      <c r="F4252" s="35"/>
      <c r="G4252" s="35"/>
      <c r="H4252" s="35"/>
      <c r="I4252" s="35"/>
      <c r="J4252" s="35"/>
      <c r="K4252" s="35"/>
      <c r="L4252" s="35"/>
      <c r="M4252" s="39"/>
      <c r="N4252" s="35"/>
      <c r="O4252" s="35"/>
      <c r="P4252" s="35"/>
      <c r="Q4252" s="36"/>
      <c r="R4252" s="36"/>
    </row>
    <row r="4253" spans="6:18" ht="15" customHeight="1">
      <c r="F4253" s="35"/>
      <c r="G4253" s="35"/>
      <c r="H4253" s="35"/>
      <c r="I4253" s="35"/>
      <c r="J4253" s="35"/>
      <c r="K4253" s="35"/>
      <c r="L4253" s="35"/>
      <c r="M4253" s="39"/>
      <c r="N4253" s="35"/>
      <c r="O4253" s="35"/>
      <c r="P4253" s="35"/>
      <c r="Q4253" s="36"/>
      <c r="R4253" s="36"/>
    </row>
    <row r="4254" spans="6:18" ht="15" customHeight="1">
      <c r="F4254" s="35"/>
      <c r="G4254" s="35"/>
      <c r="H4254" s="35"/>
      <c r="I4254" s="35"/>
      <c r="J4254" s="35"/>
      <c r="K4254" s="35"/>
      <c r="L4254" s="35"/>
      <c r="M4254" s="39"/>
      <c r="N4254" s="35"/>
      <c r="O4254" s="35"/>
      <c r="P4254" s="35"/>
      <c r="Q4254" s="36"/>
      <c r="R4254" s="36"/>
    </row>
    <row r="4255" spans="6:18" ht="15" customHeight="1">
      <c r="F4255" s="35"/>
      <c r="G4255" s="35"/>
      <c r="H4255" s="35"/>
      <c r="I4255" s="35"/>
      <c r="J4255" s="35"/>
      <c r="K4255" s="35"/>
      <c r="L4255" s="35"/>
      <c r="M4255" s="39"/>
      <c r="N4255" s="35"/>
      <c r="O4255" s="35"/>
      <c r="P4255" s="35"/>
      <c r="Q4255" s="36"/>
      <c r="R4255" s="36"/>
    </row>
    <row r="4256" spans="6:18" ht="15" customHeight="1">
      <c r="F4256" s="35"/>
      <c r="G4256" s="35"/>
      <c r="H4256" s="35"/>
      <c r="I4256" s="35"/>
      <c r="J4256" s="35"/>
      <c r="K4256" s="35"/>
      <c r="L4256" s="35"/>
      <c r="M4256" s="39"/>
      <c r="N4256" s="35"/>
      <c r="O4256" s="35"/>
      <c r="P4256" s="35"/>
      <c r="Q4256" s="36"/>
      <c r="R4256" s="36"/>
    </row>
    <row r="4257" spans="6:18" ht="15" customHeight="1">
      <c r="F4257" s="35"/>
      <c r="G4257" s="35"/>
      <c r="H4257" s="35"/>
      <c r="I4257" s="35"/>
      <c r="J4257" s="35"/>
      <c r="K4257" s="35"/>
      <c r="L4257" s="35"/>
      <c r="M4257" s="39"/>
      <c r="N4257" s="35"/>
      <c r="O4257" s="35"/>
      <c r="P4257" s="35"/>
      <c r="Q4257" s="36"/>
      <c r="R4257" s="36"/>
    </row>
    <row r="4258" spans="6:18" ht="15" customHeight="1">
      <c r="F4258" s="35"/>
      <c r="G4258" s="35"/>
      <c r="H4258" s="35"/>
      <c r="I4258" s="35"/>
      <c r="J4258" s="35"/>
      <c r="K4258" s="35"/>
      <c r="L4258" s="35"/>
      <c r="M4258" s="39"/>
      <c r="N4258" s="35"/>
      <c r="O4258" s="35"/>
      <c r="P4258" s="35"/>
      <c r="Q4258" s="36"/>
      <c r="R4258" s="36"/>
    </row>
    <row r="4259" spans="6:18" ht="15" customHeight="1">
      <c r="F4259" s="35"/>
      <c r="G4259" s="35"/>
      <c r="H4259" s="35"/>
      <c r="I4259" s="35"/>
      <c r="J4259" s="35"/>
      <c r="K4259" s="35"/>
      <c r="L4259" s="35"/>
      <c r="M4259" s="39"/>
      <c r="N4259" s="35"/>
      <c r="O4259" s="35"/>
      <c r="P4259" s="35"/>
      <c r="Q4259" s="36"/>
      <c r="R4259" s="36"/>
    </row>
    <row r="4260" spans="6:18" ht="15" customHeight="1">
      <c r="F4260" s="35"/>
      <c r="G4260" s="35"/>
      <c r="H4260" s="35"/>
      <c r="I4260" s="35"/>
      <c r="J4260" s="35"/>
      <c r="K4260" s="35"/>
      <c r="L4260" s="35"/>
      <c r="M4260" s="39"/>
      <c r="N4260" s="35"/>
      <c r="O4260" s="35"/>
      <c r="P4260" s="35"/>
      <c r="Q4260" s="36"/>
      <c r="R4260" s="36"/>
    </row>
    <row r="4261" spans="6:18" ht="15" customHeight="1">
      <c r="F4261" s="35"/>
      <c r="G4261" s="35"/>
      <c r="H4261" s="35"/>
      <c r="I4261" s="35"/>
      <c r="J4261" s="35"/>
      <c r="K4261" s="35"/>
      <c r="L4261" s="35"/>
      <c r="M4261" s="39"/>
      <c r="N4261" s="35"/>
      <c r="O4261" s="35"/>
      <c r="P4261" s="35"/>
      <c r="Q4261" s="36"/>
      <c r="R4261" s="36"/>
    </row>
    <row r="4262" spans="6:18" ht="15" customHeight="1">
      <c r="F4262" s="35"/>
      <c r="G4262" s="35"/>
      <c r="H4262" s="35"/>
      <c r="I4262" s="35"/>
      <c r="J4262" s="35"/>
      <c r="K4262" s="35"/>
      <c r="L4262" s="35"/>
      <c r="M4262" s="39"/>
      <c r="N4262" s="35"/>
      <c r="O4262" s="35"/>
      <c r="P4262" s="35"/>
      <c r="Q4262" s="36"/>
      <c r="R4262" s="36"/>
    </row>
    <row r="4263" spans="6:18" ht="15" customHeight="1">
      <c r="F4263" s="35"/>
      <c r="G4263" s="35"/>
      <c r="H4263" s="35"/>
      <c r="I4263" s="35"/>
      <c r="J4263" s="35"/>
      <c r="K4263" s="35"/>
      <c r="L4263" s="35"/>
      <c r="M4263" s="39"/>
      <c r="N4263" s="35"/>
      <c r="O4263" s="35"/>
      <c r="P4263" s="35"/>
      <c r="Q4263" s="36"/>
      <c r="R4263" s="36"/>
    </row>
    <row r="4264" spans="6:18" ht="15" customHeight="1">
      <c r="F4264" s="35"/>
      <c r="G4264" s="35"/>
      <c r="H4264" s="35"/>
      <c r="I4264" s="35"/>
      <c r="J4264" s="35"/>
      <c r="K4264" s="35"/>
      <c r="L4264" s="35"/>
      <c r="M4264" s="39"/>
      <c r="N4264" s="35"/>
      <c r="O4264" s="35"/>
      <c r="P4264" s="35"/>
      <c r="Q4264" s="36"/>
      <c r="R4264" s="36"/>
    </row>
    <row r="4265" spans="6:18" ht="15" customHeight="1">
      <c r="F4265" s="35"/>
      <c r="G4265" s="35"/>
      <c r="H4265" s="35"/>
      <c r="I4265" s="35"/>
      <c r="J4265" s="35"/>
      <c r="K4265" s="35"/>
      <c r="L4265" s="35"/>
      <c r="M4265" s="39"/>
      <c r="N4265" s="35"/>
      <c r="O4265" s="35"/>
      <c r="P4265" s="35"/>
      <c r="Q4265" s="36"/>
      <c r="R4265" s="36"/>
    </row>
    <row r="4266" spans="6:18" ht="15" customHeight="1">
      <c r="F4266" s="35"/>
      <c r="G4266" s="35"/>
      <c r="H4266" s="35"/>
      <c r="I4266" s="35"/>
      <c r="J4266" s="35"/>
      <c r="K4266" s="35"/>
      <c r="L4266" s="35"/>
      <c r="M4266" s="39"/>
      <c r="N4266" s="35"/>
      <c r="O4266" s="35"/>
      <c r="P4266" s="35"/>
      <c r="Q4266" s="36"/>
      <c r="R4266" s="36"/>
    </row>
    <row r="4267" spans="6:18" ht="15" customHeight="1">
      <c r="F4267" s="35"/>
      <c r="G4267" s="35"/>
      <c r="H4267" s="35"/>
      <c r="I4267" s="35"/>
      <c r="J4267" s="35"/>
      <c r="K4267" s="35"/>
      <c r="L4267" s="35"/>
      <c r="M4267" s="39"/>
      <c r="N4267" s="35"/>
      <c r="O4267" s="35"/>
      <c r="P4267" s="35"/>
      <c r="Q4267" s="36"/>
      <c r="R4267" s="36"/>
    </row>
    <row r="4268" spans="6:18" ht="15" customHeight="1">
      <c r="F4268" s="35"/>
      <c r="G4268" s="35"/>
      <c r="H4268" s="35"/>
      <c r="I4268" s="35"/>
      <c r="J4268" s="35"/>
      <c r="K4268" s="35"/>
      <c r="L4268" s="35"/>
      <c r="M4268" s="39"/>
      <c r="N4268" s="35"/>
      <c r="O4268" s="35"/>
      <c r="P4268" s="35"/>
      <c r="Q4268" s="36"/>
      <c r="R4268" s="36"/>
    </row>
    <row r="4269" spans="6:18" ht="15" customHeight="1">
      <c r="F4269" s="35"/>
      <c r="G4269" s="35"/>
      <c r="H4269" s="35"/>
      <c r="I4269" s="35"/>
      <c r="J4269" s="35"/>
      <c r="K4269" s="35"/>
      <c r="L4269" s="35"/>
      <c r="M4269" s="39"/>
      <c r="N4269" s="35"/>
      <c r="O4269" s="35"/>
      <c r="P4269" s="35"/>
      <c r="Q4269" s="36"/>
      <c r="R4269" s="36"/>
    </row>
    <row r="4270" spans="6:18" ht="15" customHeight="1">
      <c r="F4270" s="35"/>
      <c r="G4270" s="35"/>
      <c r="H4270" s="35"/>
      <c r="I4270" s="35"/>
      <c r="J4270" s="35"/>
      <c r="K4270" s="35"/>
      <c r="L4270" s="35"/>
      <c r="M4270" s="39"/>
      <c r="N4270" s="35"/>
      <c r="O4270" s="35"/>
      <c r="P4270" s="35"/>
      <c r="Q4270" s="36"/>
      <c r="R4270" s="36"/>
    </row>
    <row r="4271" spans="6:18" ht="15" customHeight="1">
      <c r="F4271" s="35"/>
      <c r="G4271" s="35"/>
      <c r="H4271" s="35"/>
      <c r="I4271" s="35"/>
      <c r="J4271" s="35"/>
      <c r="K4271" s="35"/>
      <c r="L4271" s="35"/>
      <c r="M4271" s="39"/>
      <c r="N4271" s="35"/>
      <c r="O4271" s="35"/>
      <c r="P4271" s="35"/>
      <c r="Q4271" s="36"/>
      <c r="R4271" s="36"/>
    </row>
    <row r="4272" spans="6:18" ht="15" customHeight="1">
      <c r="F4272" s="35"/>
      <c r="G4272" s="35"/>
      <c r="H4272" s="35"/>
      <c r="I4272" s="35"/>
      <c r="J4272" s="35"/>
      <c r="K4272" s="35"/>
      <c r="L4272" s="35"/>
      <c r="M4272" s="39"/>
      <c r="N4272" s="35"/>
      <c r="O4272" s="35"/>
      <c r="P4272" s="35"/>
      <c r="Q4272" s="36"/>
      <c r="R4272" s="36"/>
    </row>
    <row r="4273" spans="6:18" ht="15" customHeight="1">
      <c r="F4273" s="35"/>
      <c r="G4273" s="35"/>
      <c r="H4273" s="35"/>
      <c r="I4273" s="35"/>
      <c r="J4273" s="35"/>
      <c r="K4273" s="35"/>
      <c r="L4273" s="35"/>
      <c r="M4273" s="39"/>
      <c r="N4273" s="35"/>
      <c r="O4273" s="35"/>
      <c r="P4273" s="35"/>
      <c r="Q4273" s="36"/>
      <c r="R4273" s="36"/>
    </row>
    <row r="4274" spans="6:18" ht="15" customHeight="1">
      <c r="F4274" s="35"/>
      <c r="G4274" s="35"/>
      <c r="H4274" s="35"/>
      <c r="I4274" s="35"/>
      <c r="J4274" s="35"/>
      <c r="K4274" s="35"/>
      <c r="L4274" s="35"/>
      <c r="M4274" s="39"/>
      <c r="N4274" s="35"/>
      <c r="O4274" s="35"/>
      <c r="P4274" s="35"/>
      <c r="Q4274" s="36"/>
      <c r="R4274" s="36"/>
    </row>
    <row r="4275" spans="6:18" ht="15" customHeight="1">
      <c r="F4275" s="35"/>
      <c r="G4275" s="35"/>
      <c r="H4275" s="35"/>
      <c r="I4275" s="35"/>
      <c r="J4275" s="35"/>
      <c r="K4275" s="35"/>
      <c r="L4275" s="35"/>
      <c r="M4275" s="39"/>
      <c r="N4275" s="35"/>
      <c r="O4275" s="35"/>
      <c r="P4275" s="35"/>
      <c r="Q4275" s="36"/>
      <c r="R4275" s="36"/>
    </row>
    <row r="4276" spans="6:18" ht="15" customHeight="1">
      <c r="F4276" s="35"/>
      <c r="G4276" s="35"/>
      <c r="H4276" s="35"/>
      <c r="I4276" s="35"/>
      <c r="J4276" s="35"/>
      <c r="K4276" s="35"/>
      <c r="L4276" s="35"/>
      <c r="M4276" s="39"/>
      <c r="N4276" s="35"/>
      <c r="O4276" s="35"/>
      <c r="P4276" s="35"/>
      <c r="Q4276" s="36"/>
      <c r="R4276" s="36"/>
    </row>
    <row r="4277" spans="6:18" ht="15" customHeight="1">
      <c r="F4277" s="35"/>
      <c r="G4277" s="35"/>
      <c r="H4277" s="35"/>
      <c r="I4277" s="35"/>
      <c r="J4277" s="35"/>
      <c r="K4277" s="35"/>
      <c r="L4277" s="35"/>
      <c r="M4277" s="39"/>
      <c r="N4277" s="35"/>
      <c r="O4277" s="35"/>
      <c r="P4277" s="35"/>
      <c r="Q4277" s="36"/>
      <c r="R4277" s="36"/>
    </row>
    <row r="4278" spans="6:18" ht="15" customHeight="1">
      <c r="F4278" s="35"/>
      <c r="G4278" s="35"/>
      <c r="H4278" s="35"/>
      <c r="I4278" s="35"/>
      <c r="J4278" s="35"/>
      <c r="K4278" s="35"/>
      <c r="L4278" s="35"/>
      <c r="M4278" s="39"/>
      <c r="N4278" s="35"/>
      <c r="O4278" s="35"/>
      <c r="P4278" s="35"/>
      <c r="Q4278" s="36"/>
      <c r="R4278" s="36"/>
    </row>
    <row r="4279" spans="6:18" ht="15" customHeight="1">
      <c r="F4279" s="35"/>
      <c r="G4279" s="35"/>
      <c r="H4279" s="35"/>
      <c r="I4279" s="35"/>
      <c r="J4279" s="35"/>
      <c r="K4279" s="35"/>
      <c r="L4279" s="35"/>
      <c r="M4279" s="39"/>
      <c r="N4279" s="35"/>
      <c r="O4279" s="35"/>
      <c r="P4279" s="35"/>
      <c r="Q4279" s="36"/>
      <c r="R4279" s="36"/>
    </row>
    <row r="4280" spans="6:18" ht="15" customHeight="1">
      <c r="F4280" s="35"/>
      <c r="G4280" s="35"/>
      <c r="H4280" s="35"/>
      <c r="I4280" s="35"/>
      <c r="J4280" s="35"/>
      <c r="K4280" s="35"/>
      <c r="L4280" s="35"/>
      <c r="M4280" s="39"/>
      <c r="N4280" s="35"/>
      <c r="O4280" s="35"/>
      <c r="P4280" s="35"/>
      <c r="Q4280" s="36"/>
      <c r="R4280" s="36"/>
    </row>
    <row r="4281" spans="6:18" ht="15" customHeight="1">
      <c r="F4281" s="35"/>
      <c r="G4281" s="35"/>
      <c r="H4281" s="35"/>
      <c r="I4281" s="35"/>
      <c r="J4281" s="35"/>
      <c r="K4281" s="35"/>
      <c r="L4281" s="35"/>
      <c r="M4281" s="39"/>
      <c r="N4281" s="35"/>
      <c r="O4281" s="35"/>
      <c r="P4281" s="35"/>
      <c r="Q4281" s="36"/>
      <c r="R4281" s="36"/>
    </row>
    <row r="4282" spans="6:18" ht="15" customHeight="1">
      <c r="F4282" s="35"/>
      <c r="G4282" s="35"/>
      <c r="H4282" s="35"/>
      <c r="I4282" s="35"/>
      <c r="J4282" s="35"/>
      <c r="K4282" s="35"/>
      <c r="L4282" s="35"/>
      <c r="M4282" s="39"/>
      <c r="N4282" s="35"/>
      <c r="O4282" s="35"/>
      <c r="P4282" s="35"/>
      <c r="Q4282" s="36"/>
      <c r="R4282" s="36"/>
    </row>
    <row r="4283" spans="6:18" ht="15" customHeight="1">
      <c r="F4283" s="35"/>
      <c r="G4283" s="35"/>
      <c r="H4283" s="35"/>
      <c r="I4283" s="35"/>
      <c r="J4283" s="35"/>
      <c r="K4283" s="35"/>
      <c r="L4283" s="35"/>
      <c r="M4283" s="39"/>
      <c r="N4283" s="35"/>
      <c r="O4283" s="35"/>
      <c r="P4283" s="35"/>
      <c r="Q4283" s="36"/>
      <c r="R4283" s="36"/>
    </row>
    <row r="4284" spans="6:18" ht="15" customHeight="1">
      <c r="F4284" s="35"/>
      <c r="G4284" s="35"/>
      <c r="H4284" s="35"/>
      <c r="I4284" s="35"/>
      <c r="J4284" s="35"/>
      <c r="K4284" s="35"/>
      <c r="L4284" s="35"/>
      <c r="M4284" s="39"/>
      <c r="N4284" s="35"/>
      <c r="O4284" s="35"/>
      <c r="P4284" s="35"/>
      <c r="Q4284" s="36"/>
      <c r="R4284" s="36"/>
    </row>
    <row r="4285" spans="6:18" ht="15" customHeight="1">
      <c r="F4285" s="35"/>
      <c r="G4285" s="35"/>
      <c r="H4285" s="35"/>
      <c r="I4285" s="35"/>
      <c r="J4285" s="35"/>
      <c r="K4285" s="35"/>
      <c r="L4285" s="35"/>
      <c r="M4285" s="39"/>
      <c r="N4285" s="35"/>
      <c r="O4285" s="35"/>
      <c r="P4285" s="35"/>
      <c r="Q4285" s="36"/>
      <c r="R4285" s="36"/>
    </row>
    <row r="4286" spans="6:18" ht="15" customHeight="1">
      <c r="F4286" s="35"/>
      <c r="G4286" s="35"/>
      <c r="H4286" s="35"/>
      <c r="I4286" s="35"/>
      <c r="J4286" s="35"/>
      <c r="K4286" s="35"/>
      <c r="L4286" s="35"/>
      <c r="M4286" s="39"/>
      <c r="N4286" s="35"/>
      <c r="O4286" s="35"/>
      <c r="P4286" s="35"/>
      <c r="Q4286" s="36"/>
      <c r="R4286" s="36"/>
    </row>
    <row r="4287" spans="6:18" ht="15" customHeight="1">
      <c r="F4287" s="35"/>
      <c r="G4287" s="35"/>
      <c r="H4287" s="35"/>
      <c r="I4287" s="35"/>
      <c r="J4287" s="35"/>
      <c r="K4287" s="35"/>
      <c r="L4287" s="35"/>
      <c r="M4287" s="39"/>
      <c r="N4287" s="35"/>
      <c r="O4287" s="35"/>
      <c r="P4287" s="35"/>
      <c r="Q4287" s="36"/>
      <c r="R4287" s="36"/>
    </row>
    <row r="4288" spans="6:18" ht="15" customHeight="1">
      <c r="F4288" s="35"/>
      <c r="G4288" s="35"/>
      <c r="H4288" s="35"/>
      <c r="I4288" s="35"/>
      <c r="J4288" s="35"/>
      <c r="K4288" s="35"/>
      <c r="L4288" s="35"/>
      <c r="M4288" s="39"/>
      <c r="N4288" s="35"/>
      <c r="O4288" s="35"/>
      <c r="P4288" s="35"/>
      <c r="Q4288" s="36"/>
      <c r="R4288" s="36"/>
    </row>
    <row r="4289" spans="6:18" ht="15" customHeight="1">
      <c r="F4289" s="35"/>
      <c r="G4289" s="35"/>
      <c r="H4289" s="35"/>
      <c r="I4289" s="35"/>
      <c r="J4289" s="35"/>
      <c r="K4289" s="35"/>
      <c r="L4289" s="35"/>
      <c r="M4289" s="39"/>
      <c r="N4289" s="35"/>
      <c r="O4289" s="35"/>
      <c r="P4289" s="35"/>
      <c r="Q4289" s="36"/>
      <c r="R4289" s="36"/>
    </row>
    <row r="4290" spans="6:18" ht="15" customHeight="1">
      <c r="F4290" s="35"/>
      <c r="G4290" s="35"/>
      <c r="H4290" s="35"/>
      <c r="I4290" s="35"/>
      <c r="J4290" s="35"/>
      <c r="K4290" s="35"/>
      <c r="L4290" s="35"/>
      <c r="M4290" s="39"/>
      <c r="N4290" s="35"/>
      <c r="O4290" s="35"/>
      <c r="P4290" s="35"/>
      <c r="Q4290" s="36"/>
      <c r="R4290" s="36"/>
    </row>
    <row r="4291" spans="6:18" ht="15" customHeight="1">
      <c r="F4291" s="35"/>
      <c r="G4291" s="35"/>
      <c r="H4291" s="35"/>
      <c r="I4291" s="35"/>
      <c r="J4291" s="35"/>
      <c r="K4291" s="35"/>
      <c r="L4291" s="35"/>
      <c r="M4291" s="39"/>
      <c r="N4291" s="35"/>
      <c r="O4291" s="35"/>
      <c r="P4291" s="35"/>
      <c r="Q4291" s="36"/>
      <c r="R4291" s="36"/>
    </row>
    <row r="4292" spans="6:18" ht="15" customHeight="1">
      <c r="F4292" s="35"/>
      <c r="G4292" s="35"/>
      <c r="H4292" s="35"/>
      <c r="I4292" s="35"/>
      <c r="J4292" s="35"/>
      <c r="K4292" s="35"/>
      <c r="L4292" s="35"/>
      <c r="M4292" s="39"/>
      <c r="N4292" s="35"/>
      <c r="O4292" s="35"/>
      <c r="P4292" s="35"/>
      <c r="Q4292" s="36"/>
      <c r="R4292" s="36"/>
    </row>
    <row r="4293" spans="6:18" ht="15" customHeight="1">
      <c r="F4293" s="35"/>
      <c r="G4293" s="35"/>
      <c r="H4293" s="35"/>
      <c r="I4293" s="35"/>
      <c r="J4293" s="35"/>
      <c r="K4293" s="35"/>
      <c r="L4293" s="35"/>
      <c r="M4293" s="39"/>
      <c r="N4293" s="35"/>
      <c r="O4293" s="35"/>
      <c r="P4293" s="35"/>
      <c r="Q4293" s="36"/>
      <c r="R4293" s="36"/>
    </row>
    <row r="4294" spans="6:18" ht="15" customHeight="1">
      <c r="F4294" s="35"/>
      <c r="G4294" s="35"/>
      <c r="H4294" s="35"/>
      <c r="I4294" s="35"/>
      <c r="J4294" s="35"/>
      <c r="K4294" s="35"/>
      <c r="L4294" s="35"/>
      <c r="M4294" s="39"/>
      <c r="N4294" s="35"/>
      <c r="O4294" s="35"/>
      <c r="P4294" s="35"/>
      <c r="Q4294" s="36"/>
      <c r="R4294" s="36"/>
    </row>
    <row r="4295" spans="6:18" ht="15" customHeight="1">
      <c r="F4295" s="35"/>
      <c r="G4295" s="35"/>
      <c r="H4295" s="35"/>
      <c r="I4295" s="35"/>
      <c r="J4295" s="35"/>
      <c r="K4295" s="35"/>
      <c r="L4295" s="35"/>
      <c r="M4295" s="39"/>
      <c r="N4295" s="35"/>
      <c r="O4295" s="35"/>
      <c r="P4295" s="35"/>
      <c r="Q4295" s="36"/>
      <c r="R4295" s="36"/>
    </row>
    <row r="4296" spans="6:18" ht="15" customHeight="1">
      <c r="F4296" s="35"/>
      <c r="G4296" s="35"/>
      <c r="H4296" s="35"/>
      <c r="I4296" s="35"/>
      <c r="J4296" s="35"/>
      <c r="K4296" s="35"/>
      <c r="L4296" s="35"/>
      <c r="M4296" s="39"/>
      <c r="N4296" s="35"/>
      <c r="O4296" s="35"/>
      <c r="P4296" s="35"/>
      <c r="Q4296" s="36"/>
      <c r="R4296" s="36"/>
    </row>
    <row r="4297" spans="6:18" ht="15" customHeight="1">
      <c r="F4297" s="35"/>
      <c r="G4297" s="35"/>
      <c r="H4297" s="35"/>
      <c r="I4297" s="35"/>
      <c r="J4297" s="35"/>
      <c r="K4297" s="35"/>
      <c r="L4297" s="35"/>
      <c r="M4297" s="39"/>
      <c r="N4297" s="35"/>
      <c r="O4297" s="35"/>
      <c r="P4297" s="35"/>
      <c r="Q4297" s="36"/>
      <c r="R4297" s="36"/>
    </row>
    <row r="4298" spans="6:18" ht="15" customHeight="1">
      <c r="F4298" s="35"/>
      <c r="G4298" s="35"/>
      <c r="H4298" s="35"/>
      <c r="I4298" s="35"/>
      <c r="J4298" s="35"/>
      <c r="K4298" s="35"/>
      <c r="L4298" s="35"/>
      <c r="M4298" s="39"/>
      <c r="N4298" s="35"/>
      <c r="O4298" s="35"/>
      <c r="P4298" s="35"/>
      <c r="Q4298" s="36"/>
      <c r="R4298" s="36"/>
    </row>
    <row r="4299" spans="6:18" ht="15" customHeight="1">
      <c r="F4299" s="35"/>
      <c r="G4299" s="35"/>
      <c r="H4299" s="35"/>
      <c r="I4299" s="35"/>
      <c r="J4299" s="35"/>
      <c r="K4299" s="35"/>
      <c r="L4299" s="35"/>
      <c r="M4299" s="39"/>
      <c r="N4299" s="35"/>
      <c r="O4299" s="35"/>
      <c r="P4299" s="35"/>
      <c r="Q4299" s="36"/>
      <c r="R4299" s="36"/>
    </row>
    <row r="4300" spans="6:18" ht="15" customHeight="1">
      <c r="F4300" s="35"/>
      <c r="G4300" s="35"/>
      <c r="H4300" s="35"/>
      <c r="I4300" s="35"/>
      <c r="J4300" s="35"/>
      <c r="K4300" s="35"/>
      <c r="L4300" s="35"/>
      <c r="M4300" s="39"/>
      <c r="N4300" s="35"/>
      <c r="O4300" s="35"/>
      <c r="P4300" s="35"/>
      <c r="Q4300" s="36"/>
      <c r="R4300" s="36"/>
    </row>
    <row r="4301" spans="6:18" ht="15" customHeight="1">
      <c r="F4301" s="35"/>
      <c r="G4301" s="35"/>
      <c r="H4301" s="35"/>
      <c r="I4301" s="35"/>
      <c r="J4301" s="35"/>
      <c r="K4301" s="35"/>
      <c r="L4301" s="35"/>
      <c r="M4301" s="39"/>
      <c r="N4301" s="35"/>
      <c r="O4301" s="35"/>
      <c r="P4301" s="35"/>
      <c r="Q4301" s="36"/>
      <c r="R4301" s="36"/>
    </row>
    <row r="4302" spans="6:18" ht="15" customHeight="1">
      <c r="F4302" s="35"/>
      <c r="G4302" s="35"/>
      <c r="H4302" s="35"/>
      <c r="I4302" s="35"/>
      <c r="J4302" s="35"/>
      <c r="K4302" s="35"/>
      <c r="L4302" s="35"/>
      <c r="M4302" s="39"/>
      <c r="N4302" s="35"/>
      <c r="O4302" s="35"/>
      <c r="P4302" s="35"/>
      <c r="Q4302" s="36"/>
      <c r="R4302" s="36"/>
    </row>
    <row r="4303" spans="6:18" ht="15" customHeight="1">
      <c r="F4303" s="35"/>
      <c r="G4303" s="35"/>
      <c r="H4303" s="35"/>
      <c r="I4303" s="35"/>
      <c r="J4303" s="35"/>
      <c r="K4303" s="35"/>
      <c r="L4303" s="35"/>
      <c r="M4303" s="39"/>
      <c r="N4303" s="35"/>
      <c r="O4303" s="35"/>
      <c r="P4303" s="35"/>
      <c r="Q4303" s="36"/>
      <c r="R4303" s="36"/>
    </row>
    <row r="4304" spans="6:18" ht="15" customHeight="1">
      <c r="F4304" s="35"/>
      <c r="G4304" s="35"/>
      <c r="H4304" s="35"/>
      <c r="I4304" s="35"/>
      <c r="J4304" s="35"/>
      <c r="K4304" s="35"/>
      <c r="L4304" s="35"/>
      <c r="M4304" s="39"/>
      <c r="N4304" s="35"/>
      <c r="O4304" s="35"/>
      <c r="P4304" s="35"/>
      <c r="Q4304" s="36"/>
      <c r="R4304" s="36"/>
    </row>
    <row r="4305" spans="6:18" ht="15" customHeight="1">
      <c r="F4305" s="35"/>
      <c r="G4305" s="35"/>
      <c r="H4305" s="35"/>
      <c r="I4305" s="35"/>
      <c r="J4305" s="35"/>
      <c r="K4305" s="35"/>
      <c r="L4305" s="35"/>
      <c r="M4305" s="39"/>
      <c r="N4305" s="35"/>
      <c r="O4305" s="35"/>
      <c r="P4305" s="35"/>
      <c r="Q4305" s="36"/>
      <c r="R4305" s="36"/>
    </row>
    <row r="4306" spans="6:18" ht="15" customHeight="1">
      <c r="F4306" s="35"/>
      <c r="G4306" s="35"/>
      <c r="H4306" s="35"/>
      <c r="I4306" s="35"/>
      <c r="J4306" s="35"/>
      <c r="K4306" s="35"/>
      <c r="L4306" s="35"/>
      <c r="M4306" s="39"/>
      <c r="N4306" s="35"/>
      <c r="O4306" s="35"/>
      <c r="P4306" s="35"/>
      <c r="Q4306" s="36"/>
      <c r="R4306" s="36"/>
    </row>
    <row r="4307" spans="6:18" ht="15" customHeight="1">
      <c r="F4307" s="35"/>
      <c r="G4307" s="35"/>
      <c r="H4307" s="35"/>
      <c r="I4307" s="35"/>
      <c r="J4307" s="35"/>
      <c r="K4307" s="35"/>
      <c r="L4307" s="35"/>
      <c r="M4307" s="39"/>
      <c r="N4307" s="35"/>
      <c r="O4307" s="35"/>
      <c r="P4307" s="35"/>
      <c r="Q4307" s="36"/>
      <c r="R4307" s="36"/>
    </row>
    <row r="4308" spans="6:18" ht="15" customHeight="1">
      <c r="F4308" s="35"/>
      <c r="G4308" s="35"/>
      <c r="H4308" s="35"/>
      <c r="I4308" s="35"/>
      <c r="J4308" s="35"/>
      <c r="K4308" s="35"/>
      <c r="L4308" s="35"/>
      <c r="M4308" s="39"/>
      <c r="N4308" s="35"/>
      <c r="O4308" s="35"/>
      <c r="P4308" s="35"/>
      <c r="Q4308" s="36"/>
      <c r="R4308" s="36"/>
    </row>
    <row r="4309" spans="6:18" ht="15" customHeight="1">
      <c r="F4309" s="35"/>
      <c r="G4309" s="35"/>
      <c r="H4309" s="35"/>
      <c r="I4309" s="35"/>
      <c r="J4309" s="35"/>
      <c r="K4309" s="35"/>
      <c r="L4309" s="35"/>
      <c r="M4309" s="39"/>
      <c r="N4309" s="35"/>
      <c r="O4309" s="35"/>
      <c r="P4309" s="35"/>
      <c r="Q4309" s="36"/>
      <c r="R4309" s="36"/>
    </row>
    <row r="4310" spans="6:18" ht="15" customHeight="1">
      <c r="F4310" s="35"/>
      <c r="G4310" s="35"/>
      <c r="H4310" s="35"/>
      <c r="I4310" s="35"/>
      <c r="J4310" s="35"/>
      <c r="K4310" s="35"/>
      <c r="L4310" s="35"/>
      <c r="M4310" s="39"/>
      <c r="N4310" s="35"/>
      <c r="O4310" s="35"/>
      <c r="P4310" s="35"/>
      <c r="Q4310" s="36"/>
      <c r="R4310" s="36"/>
    </row>
    <row r="4311" spans="6:18" ht="15" customHeight="1">
      <c r="F4311" s="35"/>
      <c r="G4311" s="35"/>
      <c r="H4311" s="35"/>
      <c r="I4311" s="35"/>
      <c r="J4311" s="35"/>
      <c r="K4311" s="35"/>
      <c r="L4311" s="35"/>
      <c r="M4311" s="39"/>
      <c r="N4311" s="35"/>
      <c r="O4311" s="35"/>
      <c r="P4311" s="35"/>
      <c r="Q4311" s="36"/>
      <c r="R4311" s="36"/>
    </row>
    <row r="4312" spans="6:18" ht="15" customHeight="1">
      <c r="F4312" s="35"/>
      <c r="G4312" s="35"/>
      <c r="H4312" s="35"/>
      <c r="I4312" s="35"/>
      <c r="J4312" s="35"/>
      <c r="K4312" s="35"/>
      <c r="L4312" s="35"/>
      <c r="M4312" s="39"/>
      <c r="N4312" s="35"/>
      <c r="O4312" s="35"/>
      <c r="P4312" s="35"/>
      <c r="Q4312" s="36"/>
      <c r="R4312" s="36"/>
    </row>
    <row r="4313" spans="6:18" ht="15" customHeight="1">
      <c r="F4313" s="35"/>
      <c r="G4313" s="35"/>
      <c r="H4313" s="35"/>
      <c r="I4313" s="35"/>
      <c r="J4313" s="35"/>
      <c r="K4313" s="35"/>
      <c r="L4313" s="35"/>
      <c r="M4313" s="39"/>
      <c r="N4313" s="35"/>
      <c r="O4313" s="35"/>
      <c r="P4313" s="35"/>
      <c r="Q4313" s="36"/>
      <c r="R4313" s="36"/>
    </row>
    <row r="4314" spans="6:18" ht="15" customHeight="1">
      <c r="F4314" s="35"/>
      <c r="G4314" s="35"/>
      <c r="H4314" s="35"/>
      <c r="I4314" s="35"/>
      <c r="J4314" s="35"/>
      <c r="K4314" s="35"/>
      <c r="L4314" s="35"/>
      <c r="M4314" s="39"/>
      <c r="N4314" s="35"/>
      <c r="O4314" s="35"/>
      <c r="P4314" s="35"/>
      <c r="Q4314" s="36"/>
      <c r="R4314" s="36"/>
    </row>
    <row r="4315" spans="6:18" ht="15" customHeight="1">
      <c r="F4315" s="35"/>
      <c r="G4315" s="35"/>
      <c r="H4315" s="35"/>
      <c r="I4315" s="35"/>
      <c r="J4315" s="35"/>
      <c r="K4315" s="35"/>
      <c r="L4315" s="35"/>
      <c r="M4315" s="39"/>
      <c r="N4315" s="35"/>
      <c r="O4315" s="35"/>
      <c r="P4315" s="35"/>
      <c r="Q4315" s="36"/>
      <c r="R4315" s="36"/>
    </row>
    <row r="4316" spans="6:18" ht="15" customHeight="1">
      <c r="F4316" s="35"/>
      <c r="G4316" s="35"/>
      <c r="H4316" s="35"/>
      <c r="I4316" s="35"/>
      <c r="J4316" s="35"/>
      <c r="K4316" s="35"/>
      <c r="L4316" s="35"/>
      <c r="M4316" s="39"/>
      <c r="N4316" s="35"/>
      <c r="O4316" s="35"/>
      <c r="P4316" s="35"/>
      <c r="Q4316" s="36"/>
      <c r="R4316" s="36"/>
    </row>
    <row r="4317" spans="6:18" ht="15" customHeight="1">
      <c r="F4317" s="35"/>
      <c r="G4317" s="35"/>
      <c r="H4317" s="35"/>
      <c r="I4317" s="35"/>
      <c r="J4317" s="35"/>
      <c r="K4317" s="35"/>
      <c r="L4317" s="35"/>
      <c r="M4317" s="39"/>
      <c r="N4317" s="35"/>
      <c r="O4317" s="35"/>
      <c r="P4317" s="35"/>
      <c r="Q4317" s="36"/>
      <c r="R4317" s="36"/>
    </row>
    <row r="4318" spans="6:18" ht="15" customHeight="1">
      <c r="F4318" s="35"/>
      <c r="G4318" s="35"/>
      <c r="H4318" s="35"/>
      <c r="I4318" s="35"/>
      <c r="J4318" s="35"/>
      <c r="K4318" s="35"/>
      <c r="L4318" s="35"/>
      <c r="M4318" s="39"/>
      <c r="N4318" s="35"/>
      <c r="O4318" s="35"/>
      <c r="P4318" s="35"/>
      <c r="Q4318" s="36"/>
      <c r="R4318" s="36"/>
    </row>
    <row r="4319" spans="6:18" ht="15" customHeight="1">
      <c r="F4319" s="35"/>
      <c r="G4319" s="35"/>
      <c r="H4319" s="35"/>
      <c r="I4319" s="35"/>
      <c r="J4319" s="35"/>
      <c r="K4319" s="35"/>
      <c r="L4319" s="35"/>
      <c r="M4319" s="39"/>
      <c r="N4319" s="35"/>
      <c r="O4319" s="35"/>
      <c r="P4319" s="35"/>
      <c r="Q4319" s="36"/>
      <c r="R4319" s="36"/>
    </row>
    <row r="4320" spans="6:18" ht="15" customHeight="1">
      <c r="F4320" s="35"/>
      <c r="G4320" s="35"/>
      <c r="H4320" s="35"/>
      <c r="I4320" s="35"/>
      <c r="J4320" s="35"/>
      <c r="K4320" s="35"/>
      <c r="L4320" s="35"/>
      <c r="M4320" s="39"/>
      <c r="N4320" s="35"/>
      <c r="O4320" s="35"/>
      <c r="P4320" s="35"/>
      <c r="Q4320" s="36"/>
      <c r="R4320" s="36"/>
    </row>
    <row r="4321" spans="6:18" ht="15" customHeight="1">
      <c r="F4321" s="35"/>
      <c r="G4321" s="35"/>
      <c r="H4321" s="35"/>
      <c r="I4321" s="35"/>
      <c r="J4321" s="35"/>
      <c r="K4321" s="35"/>
      <c r="L4321" s="35"/>
      <c r="M4321" s="39"/>
      <c r="N4321" s="35"/>
      <c r="O4321" s="35"/>
      <c r="P4321" s="35"/>
      <c r="Q4321" s="36"/>
      <c r="R4321" s="36"/>
    </row>
    <row r="4322" spans="6:18" ht="15" customHeight="1">
      <c r="F4322" s="35"/>
      <c r="G4322" s="35"/>
      <c r="H4322" s="35"/>
      <c r="I4322" s="35"/>
      <c r="J4322" s="35"/>
      <c r="K4322" s="35"/>
      <c r="L4322" s="35"/>
      <c r="M4322" s="39"/>
      <c r="N4322" s="35"/>
      <c r="O4322" s="35"/>
      <c r="P4322" s="35"/>
      <c r="Q4322" s="36"/>
      <c r="R4322" s="36"/>
    </row>
    <row r="4323" spans="6:18" ht="15" customHeight="1">
      <c r="F4323" s="35"/>
      <c r="G4323" s="35"/>
      <c r="H4323" s="35"/>
      <c r="I4323" s="35"/>
      <c r="J4323" s="35"/>
      <c r="K4323" s="35"/>
      <c r="L4323" s="35"/>
      <c r="M4323" s="39"/>
      <c r="N4323" s="35"/>
      <c r="O4323" s="35"/>
      <c r="P4323" s="35"/>
      <c r="Q4323" s="36"/>
      <c r="R4323" s="36"/>
    </row>
    <row r="4324" spans="6:18" ht="15" customHeight="1">
      <c r="F4324" s="35"/>
      <c r="G4324" s="35"/>
      <c r="H4324" s="35"/>
      <c r="I4324" s="35"/>
      <c r="J4324" s="35"/>
      <c r="K4324" s="35"/>
      <c r="L4324" s="35"/>
      <c r="M4324" s="39"/>
      <c r="N4324" s="35"/>
      <c r="O4324" s="35"/>
      <c r="P4324" s="35"/>
      <c r="Q4324" s="36"/>
      <c r="R4324" s="36"/>
    </row>
    <row r="4325" spans="6:18" ht="15" customHeight="1">
      <c r="F4325" s="35"/>
      <c r="G4325" s="35"/>
      <c r="H4325" s="35"/>
      <c r="I4325" s="35"/>
      <c r="J4325" s="35"/>
      <c r="K4325" s="35"/>
      <c r="L4325" s="35"/>
      <c r="M4325" s="39"/>
      <c r="N4325" s="35"/>
      <c r="O4325" s="35"/>
      <c r="P4325" s="35"/>
      <c r="Q4325" s="36"/>
      <c r="R4325" s="36"/>
    </row>
    <row r="4326" spans="6:18" ht="15" customHeight="1">
      <c r="F4326" s="35"/>
      <c r="G4326" s="35"/>
      <c r="H4326" s="35"/>
      <c r="I4326" s="35"/>
      <c r="J4326" s="35"/>
      <c r="K4326" s="35"/>
      <c r="L4326" s="35"/>
      <c r="M4326" s="39"/>
      <c r="N4326" s="35"/>
      <c r="O4326" s="35"/>
      <c r="P4326" s="35"/>
      <c r="Q4326" s="36"/>
      <c r="R4326" s="36"/>
    </row>
    <row r="4327" spans="6:18" ht="15" customHeight="1">
      <c r="F4327" s="35"/>
      <c r="G4327" s="35"/>
      <c r="H4327" s="35"/>
      <c r="I4327" s="35"/>
      <c r="J4327" s="35"/>
      <c r="K4327" s="35"/>
      <c r="L4327" s="35"/>
      <c r="M4327" s="39"/>
      <c r="N4327" s="35"/>
      <c r="O4327" s="35"/>
      <c r="P4327" s="35"/>
      <c r="Q4327" s="36"/>
      <c r="R4327" s="36"/>
    </row>
    <row r="4328" spans="6:18" ht="15" customHeight="1">
      <c r="F4328" s="35"/>
      <c r="G4328" s="35"/>
      <c r="H4328" s="35"/>
      <c r="I4328" s="35"/>
      <c r="J4328" s="35"/>
      <c r="K4328" s="35"/>
      <c r="L4328" s="35"/>
      <c r="M4328" s="39"/>
      <c r="N4328" s="35"/>
      <c r="O4328" s="35"/>
      <c r="P4328" s="35"/>
      <c r="Q4328" s="36"/>
      <c r="R4328" s="36"/>
    </row>
    <row r="4329" spans="6:18" ht="15" customHeight="1">
      <c r="F4329" s="35"/>
      <c r="G4329" s="35"/>
      <c r="H4329" s="35"/>
      <c r="I4329" s="35"/>
      <c r="J4329" s="35"/>
      <c r="K4329" s="35"/>
      <c r="L4329" s="35"/>
      <c r="M4329" s="39"/>
      <c r="N4329" s="35"/>
      <c r="O4329" s="35"/>
      <c r="P4329" s="35"/>
      <c r="Q4329" s="36"/>
      <c r="R4329" s="36"/>
    </row>
    <row r="4330" spans="6:18" ht="15" customHeight="1">
      <c r="F4330" s="35"/>
      <c r="G4330" s="35"/>
      <c r="H4330" s="35"/>
      <c r="I4330" s="35"/>
      <c r="J4330" s="35"/>
      <c r="K4330" s="35"/>
      <c r="L4330" s="35"/>
      <c r="M4330" s="39"/>
      <c r="N4330" s="35"/>
      <c r="O4330" s="35"/>
      <c r="P4330" s="35"/>
      <c r="Q4330" s="36"/>
      <c r="R4330" s="36"/>
    </row>
    <row r="4331" spans="6:18" ht="15" customHeight="1">
      <c r="F4331" s="35"/>
      <c r="G4331" s="35"/>
      <c r="H4331" s="35"/>
      <c r="I4331" s="35"/>
      <c r="J4331" s="35"/>
      <c r="K4331" s="35"/>
      <c r="L4331" s="35"/>
      <c r="M4331" s="39"/>
      <c r="N4331" s="35"/>
      <c r="O4331" s="35"/>
      <c r="P4331" s="35"/>
      <c r="Q4331" s="36"/>
      <c r="R4331" s="36"/>
    </row>
    <row r="4332" spans="6:18" ht="15" customHeight="1">
      <c r="F4332" s="35"/>
      <c r="G4332" s="35"/>
      <c r="H4332" s="35"/>
      <c r="I4332" s="35"/>
      <c r="J4332" s="35"/>
      <c r="K4332" s="35"/>
      <c r="L4332" s="35"/>
      <c r="M4332" s="39"/>
      <c r="N4332" s="35"/>
      <c r="O4332" s="35"/>
      <c r="P4332" s="35"/>
      <c r="Q4332" s="36"/>
      <c r="R4332" s="36"/>
    </row>
    <row r="4333" spans="6:18" ht="15" customHeight="1">
      <c r="F4333" s="35"/>
      <c r="G4333" s="35"/>
      <c r="H4333" s="35"/>
      <c r="I4333" s="35"/>
      <c r="J4333" s="35"/>
      <c r="K4333" s="35"/>
      <c r="L4333" s="35"/>
      <c r="M4333" s="39"/>
      <c r="N4333" s="35"/>
      <c r="O4333" s="35"/>
      <c r="P4333" s="35"/>
      <c r="Q4333" s="36"/>
      <c r="R4333" s="36"/>
    </row>
    <row r="4334" spans="6:18" ht="15" customHeight="1">
      <c r="F4334" s="35"/>
      <c r="G4334" s="35"/>
      <c r="H4334" s="35"/>
      <c r="I4334" s="35"/>
      <c r="J4334" s="35"/>
      <c r="K4334" s="35"/>
      <c r="L4334" s="35"/>
      <c r="M4334" s="39"/>
      <c r="N4334" s="35"/>
      <c r="O4334" s="35"/>
      <c r="P4334" s="35"/>
      <c r="Q4334" s="36"/>
      <c r="R4334" s="36"/>
    </row>
    <row r="4335" spans="6:18" ht="15" customHeight="1">
      <c r="F4335" s="35"/>
      <c r="G4335" s="35"/>
      <c r="H4335" s="35"/>
      <c r="I4335" s="35"/>
      <c r="J4335" s="35"/>
      <c r="K4335" s="35"/>
      <c r="L4335" s="35"/>
      <c r="M4335" s="39"/>
      <c r="N4335" s="35"/>
      <c r="O4335" s="35"/>
      <c r="P4335" s="35"/>
      <c r="Q4335" s="36"/>
      <c r="R4335" s="36"/>
    </row>
    <row r="4336" spans="6:18" ht="15" customHeight="1">
      <c r="F4336" s="35"/>
      <c r="G4336" s="35"/>
      <c r="H4336" s="35"/>
      <c r="I4336" s="35"/>
      <c r="J4336" s="35"/>
      <c r="K4336" s="35"/>
      <c r="L4336" s="35"/>
      <c r="M4336" s="39"/>
      <c r="N4336" s="35"/>
      <c r="O4336" s="35"/>
      <c r="P4336" s="35"/>
      <c r="Q4336" s="36"/>
      <c r="R4336" s="36"/>
    </row>
    <row r="4337" spans="6:18" ht="15" customHeight="1">
      <c r="F4337" s="35"/>
      <c r="G4337" s="35"/>
      <c r="H4337" s="35"/>
      <c r="I4337" s="35"/>
      <c r="J4337" s="35"/>
      <c r="K4337" s="35"/>
      <c r="L4337" s="35"/>
      <c r="M4337" s="39"/>
      <c r="N4337" s="35"/>
      <c r="O4337" s="35"/>
      <c r="P4337" s="35"/>
      <c r="Q4337" s="36"/>
      <c r="R4337" s="36"/>
    </row>
    <row r="4338" spans="6:18" ht="15" customHeight="1">
      <c r="F4338" s="35"/>
      <c r="G4338" s="35"/>
      <c r="H4338" s="35"/>
      <c r="I4338" s="35"/>
      <c r="J4338" s="35"/>
      <c r="K4338" s="35"/>
      <c r="L4338" s="35"/>
      <c r="M4338" s="39"/>
      <c r="N4338" s="35"/>
      <c r="O4338" s="35"/>
      <c r="P4338" s="35"/>
      <c r="Q4338" s="36"/>
      <c r="R4338" s="36"/>
    </row>
    <row r="4339" spans="6:18" ht="15" customHeight="1">
      <c r="F4339" s="35"/>
      <c r="G4339" s="35"/>
      <c r="H4339" s="35"/>
      <c r="I4339" s="35"/>
      <c r="J4339" s="35"/>
      <c r="K4339" s="35"/>
      <c r="L4339" s="35"/>
      <c r="M4339" s="39"/>
      <c r="N4339" s="35"/>
      <c r="O4339" s="35"/>
      <c r="P4339" s="35"/>
      <c r="Q4339" s="36"/>
      <c r="R4339" s="36"/>
    </row>
    <row r="4340" spans="6:18" ht="15" customHeight="1">
      <c r="F4340" s="35"/>
      <c r="G4340" s="35"/>
      <c r="H4340" s="35"/>
      <c r="I4340" s="35"/>
      <c r="J4340" s="35"/>
      <c r="K4340" s="35"/>
      <c r="L4340" s="35"/>
      <c r="M4340" s="39"/>
      <c r="N4340" s="35"/>
      <c r="O4340" s="35"/>
      <c r="P4340" s="35"/>
      <c r="Q4340" s="36"/>
      <c r="R4340" s="36"/>
    </row>
    <row r="4341" spans="6:18" ht="15" customHeight="1">
      <c r="F4341" s="35"/>
      <c r="G4341" s="35"/>
      <c r="H4341" s="35"/>
      <c r="I4341" s="35"/>
      <c r="J4341" s="35"/>
      <c r="K4341" s="35"/>
      <c r="L4341" s="35"/>
      <c r="M4341" s="39"/>
      <c r="N4341" s="35"/>
      <c r="O4341" s="35"/>
      <c r="P4341" s="35"/>
      <c r="Q4341" s="36"/>
      <c r="R4341" s="36"/>
    </row>
    <row r="4342" spans="6:18" ht="15" customHeight="1">
      <c r="F4342" s="35"/>
      <c r="G4342" s="35"/>
      <c r="H4342" s="35"/>
      <c r="I4342" s="35"/>
      <c r="J4342" s="35"/>
      <c r="K4342" s="35"/>
      <c r="L4342" s="35"/>
      <c r="M4342" s="39"/>
      <c r="N4342" s="35"/>
      <c r="O4342" s="35"/>
      <c r="P4342" s="35"/>
      <c r="Q4342" s="36"/>
      <c r="R4342" s="36"/>
    </row>
    <row r="4343" spans="6:18" ht="15" customHeight="1">
      <c r="F4343" s="35"/>
      <c r="G4343" s="35"/>
      <c r="H4343" s="35"/>
      <c r="I4343" s="35"/>
      <c r="J4343" s="35"/>
      <c r="K4343" s="35"/>
      <c r="L4343" s="35"/>
      <c r="M4343" s="39"/>
      <c r="N4343" s="35"/>
      <c r="O4343" s="35"/>
      <c r="P4343" s="35"/>
      <c r="Q4343" s="36"/>
      <c r="R4343" s="36"/>
    </row>
    <row r="4344" spans="6:18" ht="15" customHeight="1">
      <c r="F4344" s="35"/>
      <c r="G4344" s="35"/>
      <c r="H4344" s="35"/>
      <c r="I4344" s="35"/>
      <c r="J4344" s="35"/>
      <c r="K4344" s="35"/>
      <c r="L4344" s="35"/>
      <c r="M4344" s="39"/>
      <c r="N4344" s="35"/>
      <c r="O4344" s="35"/>
      <c r="P4344" s="35"/>
      <c r="Q4344" s="36"/>
      <c r="R4344" s="36"/>
    </row>
    <row r="4345" spans="6:18" ht="15" customHeight="1">
      <c r="F4345" s="35"/>
      <c r="G4345" s="35"/>
      <c r="H4345" s="35"/>
      <c r="I4345" s="35"/>
      <c r="J4345" s="35"/>
      <c r="K4345" s="35"/>
      <c r="L4345" s="35"/>
      <c r="M4345" s="39"/>
      <c r="N4345" s="35"/>
      <c r="O4345" s="35"/>
      <c r="P4345" s="35"/>
      <c r="Q4345" s="36"/>
      <c r="R4345" s="36"/>
    </row>
    <row r="4346" spans="6:18" ht="15" customHeight="1">
      <c r="F4346" s="35"/>
      <c r="G4346" s="35"/>
      <c r="H4346" s="35"/>
      <c r="I4346" s="35"/>
      <c r="J4346" s="35"/>
      <c r="K4346" s="35"/>
      <c r="L4346" s="35"/>
      <c r="M4346" s="39"/>
      <c r="N4346" s="35"/>
      <c r="O4346" s="35"/>
      <c r="P4346" s="35"/>
      <c r="Q4346" s="36"/>
      <c r="R4346" s="36"/>
    </row>
    <row r="4347" spans="6:18" ht="15" customHeight="1">
      <c r="F4347" s="35"/>
      <c r="G4347" s="35"/>
      <c r="H4347" s="35"/>
      <c r="I4347" s="35"/>
      <c r="J4347" s="35"/>
      <c r="K4347" s="35"/>
      <c r="L4347" s="35"/>
      <c r="M4347" s="39"/>
      <c r="N4347" s="35"/>
      <c r="O4347" s="35"/>
      <c r="P4347" s="35"/>
      <c r="Q4347" s="36"/>
      <c r="R4347" s="36"/>
    </row>
    <row r="4348" spans="6:18" ht="15" customHeight="1">
      <c r="F4348" s="35"/>
      <c r="G4348" s="35"/>
      <c r="H4348" s="35"/>
      <c r="I4348" s="35"/>
      <c r="J4348" s="35"/>
      <c r="K4348" s="35"/>
      <c r="L4348" s="35"/>
      <c r="M4348" s="39"/>
      <c r="N4348" s="35"/>
      <c r="O4348" s="35"/>
      <c r="P4348" s="35"/>
      <c r="Q4348" s="36"/>
      <c r="R4348" s="36"/>
    </row>
    <row r="4349" spans="6:18" ht="15" customHeight="1">
      <c r="F4349" s="35"/>
      <c r="G4349" s="35"/>
      <c r="H4349" s="35"/>
      <c r="I4349" s="35"/>
      <c r="J4349" s="35"/>
      <c r="K4349" s="35"/>
      <c r="L4349" s="35"/>
      <c r="M4349" s="39"/>
      <c r="N4349" s="35"/>
      <c r="O4349" s="35"/>
      <c r="P4349" s="35"/>
      <c r="Q4349" s="36"/>
      <c r="R4349" s="36"/>
    </row>
    <row r="4350" spans="6:18" ht="15" customHeight="1">
      <c r="F4350" s="35"/>
      <c r="G4350" s="35"/>
      <c r="H4350" s="35"/>
      <c r="I4350" s="35"/>
      <c r="J4350" s="35"/>
      <c r="K4350" s="35"/>
      <c r="L4350" s="35"/>
      <c r="M4350" s="39"/>
      <c r="N4350" s="35"/>
      <c r="O4350" s="35"/>
      <c r="P4350" s="35"/>
      <c r="Q4350" s="36"/>
      <c r="R4350" s="36"/>
    </row>
    <row r="4351" spans="6:18" ht="15" customHeight="1">
      <c r="F4351" s="35"/>
      <c r="G4351" s="35"/>
      <c r="H4351" s="35"/>
      <c r="I4351" s="35"/>
      <c r="J4351" s="35"/>
      <c r="K4351" s="35"/>
      <c r="L4351" s="35"/>
      <c r="M4351" s="39"/>
      <c r="N4351" s="35"/>
      <c r="O4351" s="35"/>
      <c r="P4351" s="35"/>
      <c r="Q4351" s="36"/>
      <c r="R4351" s="36"/>
    </row>
    <row r="4352" spans="6:18" ht="15" customHeight="1">
      <c r="F4352" s="35"/>
      <c r="G4352" s="35"/>
      <c r="H4352" s="35"/>
      <c r="I4352" s="35"/>
      <c r="J4352" s="35"/>
      <c r="K4352" s="35"/>
      <c r="L4352" s="35"/>
      <c r="M4352" s="39"/>
      <c r="N4352" s="35"/>
      <c r="O4352" s="35"/>
      <c r="P4352" s="35"/>
      <c r="Q4352" s="36"/>
      <c r="R4352" s="36"/>
    </row>
    <row r="4353" spans="6:18" ht="15" customHeight="1">
      <c r="F4353" s="35"/>
      <c r="G4353" s="35"/>
      <c r="H4353" s="35"/>
      <c r="I4353" s="35"/>
      <c r="J4353" s="35"/>
      <c r="K4353" s="35"/>
      <c r="L4353" s="35"/>
      <c r="M4353" s="39"/>
      <c r="N4353" s="35"/>
      <c r="O4353" s="35"/>
      <c r="P4353" s="35"/>
      <c r="Q4353" s="36"/>
      <c r="R4353" s="36"/>
    </row>
    <row r="4354" spans="6:18" ht="15" customHeight="1">
      <c r="F4354" s="35"/>
      <c r="G4354" s="35"/>
      <c r="H4354" s="35"/>
      <c r="I4354" s="35"/>
      <c r="J4354" s="35"/>
      <c r="K4354" s="35"/>
      <c r="L4354" s="35"/>
      <c r="M4354" s="39"/>
      <c r="N4354" s="35"/>
      <c r="O4354" s="35"/>
      <c r="P4354" s="35"/>
      <c r="Q4354" s="36"/>
      <c r="R4354" s="36"/>
    </row>
    <row r="4355" spans="6:18" ht="15" customHeight="1">
      <c r="F4355" s="35"/>
      <c r="G4355" s="35"/>
      <c r="H4355" s="35"/>
      <c r="I4355" s="35"/>
      <c r="J4355" s="35"/>
      <c r="K4355" s="35"/>
      <c r="L4355" s="35"/>
      <c r="M4355" s="39"/>
      <c r="N4355" s="35"/>
      <c r="O4355" s="35"/>
      <c r="P4355" s="35"/>
      <c r="Q4355" s="36"/>
      <c r="R4355" s="36"/>
    </row>
    <row r="4356" spans="6:18" ht="15" customHeight="1">
      <c r="F4356" s="35"/>
      <c r="G4356" s="35"/>
      <c r="H4356" s="35"/>
      <c r="I4356" s="35"/>
      <c r="J4356" s="35"/>
      <c r="K4356" s="35"/>
      <c r="L4356" s="35"/>
      <c r="M4356" s="39"/>
      <c r="N4356" s="35"/>
      <c r="O4356" s="35"/>
      <c r="P4356" s="35"/>
      <c r="Q4356" s="36"/>
      <c r="R4356" s="36"/>
    </row>
    <row r="4357" spans="6:18" ht="15" customHeight="1">
      <c r="F4357" s="35"/>
      <c r="G4357" s="35"/>
      <c r="H4357" s="35"/>
      <c r="I4357" s="35"/>
      <c r="J4357" s="35"/>
      <c r="K4357" s="35"/>
      <c r="L4357" s="35"/>
      <c r="M4357" s="39"/>
      <c r="N4357" s="35"/>
      <c r="O4357" s="35"/>
      <c r="P4357" s="35"/>
      <c r="Q4357" s="36"/>
      <c r="R4357" s="36"/>
    </row>
    <row r="4358" spans="6:18" ht="15" customHeight="1">
      <c r="F4358" s="35"/>
      <c r="G4358" s="35"/>
      <c r="H4358" s="35"/>
      <c r="I4358" s="35"/>
      <c r="J4358" s="35"/>
      <c r="K4358" s="35"/>
      <c r="L4358" s="35"/>
      <c r="M4358" s="39"/>
      <c r="N4358" s="35"/>
      <c r="O4358" s="35"/>
      <c r="P4358" s="35"/>
      <c r="Q4358" s="36"/>
      <c r="R4358" s="36"/>
    </row>
    <row r="4359" spans="6:18" ht="15" customHeight="1">
      <c r="F4359" s="35"/>
      <c r="G4359" s="35"/>
      <c r="H4359" s="35"/>
      <c r="I4359" s="35"/>
      <c r="J4359" s="35"/>
      <c r="K4359" s="35"/>
      <c r="L4359" s="35"/>
      <c r="M4359" s="39"/>
      <c r="N4359" s="35"/>
      <c r="O4359" s="35"/>
      <c r="P4359" s="35"/>
      <c r="Q4359" s="36"/>
      <c r="R4359" s="36"/>
    </row>
    <row r="4360" spans="6:18" ht="15" customHeight="1">
      <c r="F4360" s="35"/>
      <c r="G4360" s="35"/>
      <c r="H4360" s="35"/>
      <c r="I4360" s="35"/>
      <c r="J4360" s="35"/>
      <c r="K4360" s="35"/>
      <c r="L4360" s="35"/>
      <c r="M4360" s="39"/>
      <c r="N4360" s="35"/>
      <c r="O4360" s="35"/>
      <c r="P4360" s="35"/>
      <c r="Q4360" s="36"/>
      <c r="R4360" s="36"/>
    </row>
    <row r="4361" spans="6:18" ht="15" customHeight="1">
      <c r="F4361" s="35"/>
      <c r="G4361" s="35"/>
      <c r="H4361" s="35"/>
      <c r="I4361" s="35"/>
      <c r="J4361" s="35"/>
      <c r="K4361" s="35"/>
      <c r="L4361" s="35"/>
      <c r="M4361" s="39"/>
      <c r="N4361" s="35"/>
      <c r="O4361" s="35"/>
      <c r="P4361" s="35"/>
      <c r="Q4361" s="36"/>
      <c r="R4361" s="36"/>
    </row>
    <row r="4362" spans="6:18" ht="15" customHeight="1">
      <c r="F4362" s="35"/>
      <c r="G4362" s="35"/>
      <c r="H4362" s="35"/>
      <c r="I4362" s="35"/>
      <c r="J4362" s="35"/>
      <c r="K4362" s="35"/>
      <c r="L4362" s="35"/>
      <c r="M4362" s="39"/>
      <c r="N4362" s="35"/>
      <c r="O4362" s="35"/>
      <c r="P4362" s="35"/>
      <c r="Q4362" s="36"/>
      <c r="R4362" s="36"/>
    </row>
    <row r="4363" spans="6:18" ht="15" customHeight="1">
      <c r="F4363" s="35"/>
      <c r="G4363" s="35"/>
      <c r="H4363" s="35"/>
      <c r="I4363" s="35"/>
      <c r="J4363" s="35"/>
      <c r="K4363" s="35"/>
      <c r="L4363" s="35"/>
      <c r="M4363" s="39"/>
      <c r="N4363" s="35"/>
      <c r="O4363" s="35"/>
      <c r="P4363" s="35"/>
      <c r="Q4363" s="36"/>
      <c r="R4363" s="36"/>
    </row>
    <row r="4364" spans="6:18" ht="15" customHeight="1">
      <c r="F4364" s="35"/>
      <c r="G4364" s="35"/>
      <c r="H4364" s="35"/>
      <c r="I4364" s="35"/>
      <c r="J4364" s="35"/>
      <c r="K4364" s="35"/>
      <c r="L4364" s="35"/>
      <c r="M4364" s="39"/>
      <c r="N4364" s="35"/>
      <c r="O4364" s="35"/>
      <c r="P4364" s="35"/>
      <c r="Q4364" s="36"/>
      <c r="R4364" s="36"/>
    </row>
    <row r="4365" spans="6:18" ht="15" customHeight="1">
      <c r="F4365" s="35"/>
      <c r="G4365" s="35"/>
      <c r="H4365" s="35"/>
      <c r="I4365" s="35"/>
      <c r="J4365" s="35"/>
      <c r="K4365" s="35"/>
      <c r="L4365" s="35"/>
      <c r="M4365" s="39"/>
      <c r="N4365" s="35"/>
      <c r="O4365" s="35"/>
      <c r="P4365" s="35"/>
      <c r="Q4365" s="36"/>
      <c r="R4365" s="36"/>
    </row>
    <row r="4366" spans="6:18" ht="15" customHeight="1">
      <c r="F4366" s="35"/>
      <c r="G4366" s="35"/>
      <c r="H4366" s="35"/>
      <c r="I4366" s="35"/>
      <c r="J4366" s="35"/>
      <c r="K4366" s="35"/>
      <c r="L4366" s="35"/>
      <c r="M4366" s="39"/>
      <c r="N4366" s="35"/>
      <c r="O4366" s="35"/>
      <c r="P4366" s="35"/>
      <c r="Q4366" s="36"/>
      <c r="R4366" s="36"/>
    </row>
    <row r="4367" spans="6:18" ht="15" customHeight="1">
      <c r="F4367" s="35"/>
      <c r="G4367" s="35"/>
      <c r="H4367" s="35"/>
      <c r="I4367" s="35"/>
      <c r="J4367" s="35"/>
      <c r="K4367" s="35"/>
      <c r="L4367" s="35"/>
      <c r="M4367" s="39"/>
      <c r="N4367" s="35"/>
      <c r="O4367" s="35"/>
      <c r="P4367" s="35"/>
      <c r="Q4367" s="36"/>
      <c r="R4367" s="36"/>
    </row>
    <row r="4368" spans="6:18" ht="15" customHeight="1">
      <c r="F4368" s="35"/>
      <c r="G4368" s="35"/>
      <c r="H4368" s="35"/>
      <c r="I4368" s="35"/>
      <c r="J4368" s="35"/>
      <c r="K4368" s="35"/>
      <c r="L4368" s="35"/>
      <c r="M4368" s="39"/>
      <c r="N4368" s="35"/>
      <c r="O4368" s="35"/>
      <c r="P4368" s="35"/>
      <c r="Q4368" s="36"/>
      <c r="R4368" s="36"/>
    </row>
    <row r="4369" spans="6:18" ht="15" customHeight="1">
      <c r="F4369" s="35"/>
      <c r="G4369" s="35"/>
      <c r="H4369" s="35"/>
      <c r="I4369" s="35"/>
      <c r="J4369" s="35"/>
      <c r="K4369" s="35"/>
      <c r="L4369" s="35"/>
      <c r="M4369" s="39"/>
      <c r="N4369" s="35"/>
      <c r="O4369" s="35"/>
      <c r="P4369" s="35"/>
      <c r="Q4369" s="36"/>
      <c r="R4369" s="36"/>
    </row>
    <row r="4370" spans="6:18" ht="15" customHeight="1">
      <c r="F4370" s="35"/>
      <c r="G4370" s="35"/>
      <c r="H4370" s="35"/>
      <c r="I4370" s="35"/>
      <c r="J4370" s="35"/>
      <c r="K4370" s="35"/>
      <c r="L4370" s="35"/>
      <c r="M4370" s="39"/>
      <c r="N4370" s="35"/>
      <c r="O4370" s="35"/>
      <c r="P4370" s="35"/>
      <c r="Q4370" s="36"/>
      <c r="R4370" s="36"/>
    </row>
    <row r="4371" spans="6:18" ht="15" customHeight="1">
      <c r="F4371" s="35"/>
      <c r="G4371" s="35"/>
      <c r="H4371" s="35"/>
      <c r="I4371" s="35"/>
      <c r="J4371" s="35"/>
      <c r="K4371" s="35"/>
      <c r="L4371" s="35"/>
      <c r="M4371" s="39"/>
      <c r="N4371" s="35"/>
      <c r="O4371" s="35"/>
      <c r="P4371" s="35"/>
      <c r="Q4371" s="36"/>
      <c r="R4371" s="36"/>
    </row>
    <row r="4372" spans="6:18" ht="15" customHeight="1">
      <c r="F4372" s="35"/>
      <c r="G4372" s="35"/>
      <c r="H4372" s="35"/>
      <c r="I4372" s="35"/>
      <c r="J4372" s="35"/>
      <c r="K4372" s="35"/>
      <c r="L4372" s="35"/>
      <c r="M4372" s="39"/>
      <c r="N4372" s="35"/>
      <c r="O4372" s="35"/>
      <c r="P4372" s="35"/>
      <c r="Q4372" s="36"/>
      <c r="R4372" s="36"/>
    </row>
    <row r="4373" spans="6:18" ht="15" customHeight="1">
      <c r="F4373" s="35"/>
      <c r="G4373" s="35"/>
      <c r="H4373" s="35"/>
      <c r="I4373" s="35"/>
      <c r="J4373" s="35"/>
      <c r="K4373" s="35"/>
      <c r="L4373" s="35"/>
      <c r="M4373" s="39"/>
      <c r="N4373" s="35"/>
      <c r="O4373" s="35"/>
      <c r="P4373" s="35"/>
      <c r="Q4373" s="36"/>
      <c r="R4373" s="36"/>
    </row>
    <row r="4374" spans="6:18" ht="15" customHeight="1">
      <c r="F4374" s="35"/>
      <c r="G4374" s="35"/>
      <c r="H4374" s="35"/>
      <c r="I4374" s="35"/>
      <c r="J4374" s="35"/>
      <c r="K4374" s="35"/>
      <c r="L4374" s="35"/>
      <c r="M4374" s="39"/>
      <c r="N4374" s="35"/>
      <c r="O4374" s="35"/>
      <c r="P4374" s="35"/>
      <c r="Q4374" s="36"/>
      <c r="R4374" s="36"/>
    </row>
    <row r="4375" spans="6:18" ht="15" customHeight="1">
      <c r="F4375" s="35"/>
      <c r="G4375" s="35"/>
      <c r="H4375" s="35"/>
      <c r="I4375" s="35"/>
      <c r="J4375" s="35"/>
      <c r="K4375" s="35"/>
      <c r="L4375" s="35"/>
      <c r="M4375" s="39"/>
      <c r="N4375" s="35"/>
      <c r="O4375" s="35"/>
      <c r="P4375" s="35"/>
      <c r="Q4375" s="36"/>
      <c r="R4375" s="36"/>
    </row>
    <row r="4376" spans="6:18" ht="15" customHeight="1">
      <c r="F4376" s="35"/>
      <c r="G4376" s="35"/>
      <c r="H4376" s="35"/>
      <c r="I4376" s="35"/>
      <c r="J4376" s="35"/>
      <c r="K4376" s="35"/>
      <c r="L4376" s="35"/>
      <c r="M4376" s="39"/>
      <c r="N4376" s="35"/>
      <c r="O4376" s="35"/>
      <c r="P4376" s="35"/>
      <c r="Q4376" s="36"/>
      <c r="R4376" s="36"/>
    </row>
    <row r="4377" spans="6:18" ht="15" customHeight="1">
      <c r="F4377" s="35"/>
      <c r="G4377" s="35"/>
      <c r="H4377" s="35"/>
      <c r="I4377" s="35"/>
      <c r="J4377" s="35"/>
      <c r="K4377" s="35"/>
      <c r="L4377" s="35"/>
      <c r="M4377" s="39"/>
      <c r="N4377" s="35"/>
      <c r="O4377" s="35"/>
      <c r="P4377" s="35"/>
      <c r="Q4377" s="36"/>
      <c r="R4377" s="36"/>
    </row>
    <row r="4378" spans="6:18" ht="15" customHeight="1">
      <c r="F4378" s="35"/>
      <c r="G4378" s="35"/>
      <c r="H4378" s="35"/>
      <c r="I4378" s="35"/>
      <c r="J4378" s="35"/>
      <c r="K4378" s="35"/>
      <c r="L4378" s="35"/>
      <c r="M4378" s="39"/>
      <c r="N4378" s="35"/>
      <c r="O4378" s="35"/>
      <c r="P4378" s="35"/>
      <c r="Q4378" s="36"/>
      <c r="R4378" s="36"/>
    </row>
    <row r="4379" spans="6:18" ht="15" customHeight="1">
      <c r="F4379" s="35"/>
      <c r="G4379" s="35"/>
      <c r="H4379" s="35"/>
      <c r="I4379" s="35"/>
      <c r="J4379" s="35"/>
      <c r="K4379" s="35"/>
      <c r="L4379" s="35"/>
      <c r="M4379" s="39"/>
      <c r="N4379" s="35"/>
      <c r="O4379" s="35"/>
      <c r="P4379" s="35"/>
      <c r="Q4379" s="36"/>
      <c r="R4379" s="36"/>
    </row>
    <row r="4380" spans="6:18" ht="15" customHeight="1">
      <c r="F4380" s="35"/>
      <c r="G4380" s="35"/>
      <c r="H4380" s="35"/>
      <c r="I4380" s="35"/>
      <c r="J4380" s="35"/>
      <c r="K4380" s="35"/>
      <c r="L4380" s="35"/>
      <c r="M4380" s="39"/>
      <c r="N4380" s="35"/>
      <c r="O4380" s="35"/>
      <c r="P4380" s="35"/>
      <c r="Q4380" s="36"/>
      <c r="R4380" s="36"/>
    </row>
    <row r="4381" spans="6:18" ht="15" customHeight="1">
      <c r="F4381" s="35"/>
      <c r="G4381" s="35"/>
      <c r="H4381" s="35"/>
      <c r="I4381" s="35"/>
      <c r="J4381" s="35"/>
      <c r="K4381" s="35"/>
      <c r="L4381" s="35"/>
      <c r="M4381" s="39"/>
      <c r="N4381" s="35"/>
      <c r="O4381" s="35"/>
      <c r="P4381" s="35"/>
      <c r="Q4381" s="36"/>
      <c r="R4381" s="36"/>
    </row>
    <row r="4382" spans="6:18" ht="15" customHeight="1">
      <c r="F4382" s="35"/>
      <c r="G4382" s="35"/>
      <c r="H4382" s="35"/>
      <c r="I4382" s="35"/>
      <c r="J4382" s="35"/>
      <c r="K4382" s="35"/>
      <c r="L4382" s="35"/>
      <c r="M4382" s="39"/>
      <c r="N4382" s="35"/>
      <c r="O4382" s="35"/>
      <c r="P4382" s="35"/>
      <c r="Q4382" s="36"/>
      <c r="R4382" s="36"/>
    </row>
    <row r="4383" spans="6:18" ht="15" customHeight="1">
      <c r="F4383" s="35"/>
      <c r="G4383" s="35"/>
      <c r="H4383" s="35"/>
      <c r="I4383" s="35"/>
      <c r="J4383" s="35"/>
      <c r="K4383" s="35"/>
      <c r="L4383" s="35"/>
      <c r="M4383" s="39"/>
      <c r="N4383" s="35"/>
      <c r="O4383" s="35"/>
      <c r="P4383" s="35"/>
      <c r="Q4383" s="36"/>
      <c r="R4383" s="36"/>
    </row>
    <row r="4384" spans="6:18" ht="15" customHeight="1">
      <c r="F4384" s="35"/>
      <c r="G4384" s="35"/>
      <c r="H4384" s="35"/>
      <c r="I4384" s="35"/>
      <c r="J4384" s="35"/>
      <c r="K4384" s="35"/>
      <c r="L4384" s="35"/>
      <c r="M4384" s="39"/>
      <c r="N4384" s="35"/>
      <c r="O4384" s="35"/>
      <c r="P4384" s="35"/>
      <c r="Q4384" s="36"/>
      <c r="R4384" s="36"/>
    </row>
    <row r="4385" spans="6:18" ht="15" customHeight="1">
      <c r="F4385" s="35"/>
      <c r="G4385" s="35"/>
      <c r="H4385" s="35"/>
      <c r="I4385" s="35"/>
      <c r="J4385" s="35"/>
      <c r="K4385" s="35"/>
      <c r="L4385" s="35"/>
      <c r="M4385" s="39"/>
      <c r="N4385" s="35"/>
      <c r="O4385" s="35"/>
      <c r="P4385" s="35"/>
      <c r="Q4385" s="36"/>
      <c r="R4385" s="36"/>
    </row>
    <row r="4386" spans="6:18" ht="15" customHeight="1">
      <c r="F4386" s="35"/>
      <c r="G4386" s="35"/>
      <c r="H4386" s="35"/>
      <c r="I4386" s="35"/>
      <c r="J4386" s="35"/>
      <c r="K4386" s="35"/>
      <c r="L4386" s="35"/>
      <c r="M4386" s="39"/>
      <c r="N4386" s="35"/>
      <c r="O4386" s="35"/>
      <c r="P4386" s="35"/>
      <c r="Q4386" s="36"/>
      <c r="R4386" s="36"/>
    </row>
    <row r="4387" spans="6:18" ht="15" customHeight="1">
      <c r="F4387" s="35"/>
      <c r="G4387" s="35"/>
      <c r="H4387" s="35"/>
      <c r="I4387" s="35"/>
      <c r="J4387" s="35"/>
      <c r="K4387" s="35"/>
      <c r="L4387" s="35"/>
      <c r="M4387" s="39"/>
      <c r="N4387" s="35"/>
      <c r="O4387" s="35"/>
      <c r="P4387" s="35"/>
      <c r="Q4387" s="36"/>
      <c r="R4387" s="36"/>
    </row>
    <row r="4388" spans="6:18" ht="15" customHeight="1">
      <c r="F4388" s="35"/>
      <c r="G4388" s="35"/>
      <c r="H4388" s="35"/>
      <c r="I4388" s="35"/>
      <c r="J4388" s="35"/>
      <c r="K4388" s="35"/>
      <c r="L4388" s="35"/>
      <c r="M4388" s="39"/>
      <c r="N4388" s="35"/>
      <c r="O4388" s="35"/>
      <c r="P4388" s="35"/>
      <c r="Q4388" s="36"/>
      <c r="R4388" s="36"/>
    </row>
    <row r="4389" spans="6:18" ht="15" customHeight="1">
      <c r="F4389" s="35"/>
      <c r="G4389" s="35"/>
      <c r="H4389" s="35"/>
      <c r="I4389" s="35"/>
      <c r="J4389" s="35"/>
      <c r="K4389" s="35"/>
      <c r="L4389" s="35"/>
      <c r="M4389" s="39"/>
      <c r="N4389" s="35"/>
      <c r="O4389" s="35"/>
      <c r="P4389" s="35"/>
      <c r="Q4389" s="36"/>
      <c r="R4389" s="36"/>
    </row>
    <row r="4390" spans="6:18" ht="15" customHeight="1">
      <c r="F4390" s="35"/>
      <c r="G4390" s="35"/>
      <c r="H4390" s="35"/>
      <c r="I4390" s="35"/>
      <c r="J4390" s="35"/>
      <c r="K4390" s="35"/>
      <c r="L4390" s="35"/>
      <c r="M4390" s="39"/>
      <c r="N4390" s="35"/>
      <c r="O4390" s="35"/>
      <c r="P4390" s="35"/>
      <c r="Q4390" s="36"/>
      <c r="R4390" s="36"/>
    </row>
    <row r="4391" spans="6:18" ht="15" customHeight="1">
      <c r="F4391" s="35"/>
      <c r="G4391" s="35"/>
      <c r="H4391" s="35"/>
      <c r="I4391" s="35"/>
      <c r="J4391" s="35"/>
      <c r="K4391" s="35"/>
      <c r="L4391" s="35"/>
      <c r="M4391" s="39"/>
      <c r="N4391" s="35"/>
      <c r="O4391" s="35"/>
      <c r="P4391" s="35"/>
      <c r="Q4391" s="36"/>
      <c r="R4391" s="36"/>
    </row>
    <row r="4392" spans="6:18" ht="15" customHeight="1">
      <c r="F4392" s="35"/>
      <c r="G4392" s="35"/>
      <c r="H4392" s="35"/>
      <c r="I4392" s="35"/>
      <c r="J4392" s="35"/>
      <c r="K4392" s="35"/>
      <c r="L4392" s="35"/>
      <c r="M4392" s="39"/>
      <c r="N4392" s="35"/>
      <c r="O4392" s="35"/>
      <c r="P4392" s="35"/>
      <c r="Q4392" s="36"/>
      <c r="R4392" s="36"/>
    </row>
    <row r="4393" spans="6:18" ht="15" customHeight="1">
      <c r="F4393" s="35"/>
      <c r="G4393" s="35"/>
      <c r="H4393" s="35"/>
      <c r="I4393" s="35"/>
      <c r="J4393" s="35"/>
      <c r="K4393" s="35"/>
      <c r="L4393" s="35"/>
      <c r="M4393" s="39"/>
      <c r="N4393" s="35"/>
      <c r="O4393" s="35"/>
      <c r="P4393" s="35"/>
      <c r="Q4393" s="36"/>
      <c r="R4393" s="36"/>
    </row>
    <row r="4394" spans="6:18" ht="15" customHeight="1">
      <c r="F4394" s="35"/>
      <c r="G4394" s="35"/>
      <c r="H4394" s="35"/>
      <c r="I4394" s="35"/>
      <c r="J4394" s="35"/>
      <c r="K4394" s="35"/>
      <c r="L4394" s="35"/>
      <c r="M4394" s="39"/>
      <c r="N4394" s="35"/>
      <c r="O4394" s="35"/>
      <c r="P4394" s="35"/>
      <c r="Q4394" s="36"/>
      <c r="R4394" s="36"/>
    </row>
    <row r="4395" spans="6:18" ht="15" customHeight="1">
      <c r="F4395" s="35"/>
      <c r="G4395" s="35"/>
      <c r="H4395" s="35"/>
      <c r="I4395" s="35"/>
      <c r="J4395" s="35"/>
      <c r="K4395" s="35"/>
      <c r="L4395" s="35"/>
      <c r="M4395" s="39"/>
      <c r="N4395" s="35"/>
      <c r="O4395" s="35"/>
      <c r="P4395" s="35"/>
      <c r="Q4395" s="36"/>
      <c r="R4395" s="36"/>
    </row>
    <row r="4396" spans="6:18" ht="15" customHeight="1">
      <c r="F4396" s="35"/>
      <c r="G4396" s="35"/>
      <c r="H4396" s="35"/>
      <c r="I4396" s="35"/>
      <c r="J4396" s="35"/>
      <c r="K4396" s="35"/>
      <c r="L4396" s="35"/>
      <c r="M4396" s="39"/>
      <c r="N4396" s="35"/>
      <c r="O4396" s="35"/>
      <c r="P4396" s="35"/>
      <c r="Q4396" s="36"/>
      <c r="R4396" s="36"/>
    </row>
    <row r="4397" spans="6:18" ht="15" customHeight="1">
      <c r="F4397" s="35"/>
      <c r="G4397" s="35"/>
      <c r="H4397" s="35"/>
      <c r="I4397" s="35"/>
      <c r="J4397" s="35"/>
      <c r="K4397" s="35"/>
      <c r="L4397" s="35"/>
      <c r="M4397" s="39"/>
      <c r="N4397" s="35"/>
      <c r="O4397" s="35"/>
      <c r="P4397" s="35"/>
      <c r="Q4397" s="36"/>
      <c r="R4397" s="36"/>
    </row>
    <row r="4398" spans="6:18" ht="15" customHeight="1">
      <c r="F4398" s="35"/>
      <c r="G4398" s="35"/>
      <c r="H4398" s="35"/>
      <c r="I4398" s="35"/>
      <c r="J4398" s="35"/>
      <c r="K4398" s="35"/>
      <c r="L4398" s="35"/>
      <c r="M4398" s="39"/>
      <c r="N4398" s="35"/>
      <c r="O4398" s="35"/>
      <c r="P4398" s="35"/>
      <c r="Q4398" s="36"/>
      <c r="R4398" s="36"/>
    </row>
    <row r="4399" spans="6:18" ht="15" customHeight="1">
      <c r="F4399" s="35"/>
      <c r="G4399" s="35"/>
      <c r="H4399" s="35"/>
      <c r="I4399" s="35"/>
      <c r="J4399" s="35"/>
      <c r="K4399" s="35"/>
      <c r="L4399" s="35"/>
      <c r="M4399" s="39"/>
      <c r="N4399" s="35"/>
      <c r="O4399" s="35"/>
      <c r="P4399" s="35"/>
      <c r="Q4399" s="36"/>
      <c r="R4399" s="36"/>
    </row>
    <row r="4400" spans="6:18" ht="15" customHeight="1">
      <c r="F4400" s="35"/>
      <c r="G4400" s="35"/>
      <c r="H4400" s="35"/>
      <c r="I4400" s="35"/>
      <c r="J4400" s="35"/>
      <c r="K4400" s="35"/>
      <c r="L4400" s="35"/>
      <c r="M4400" s="39"/>
      <c r="N4400" s="35"/>
      <c r="O4400" s="35"/>
      <c r="P4400" s="35"/>
      <c r="Q4400" s="36"/>
      <c r="R4400" s="36"/>
    </row>
    <row r="4401" spans="6:18" ht="15" customHeight="1">
      <c r="F4401" s="35"/>
      <c r="G4401" s="35"/>
      <c r="H4401" s="35"/>
      <c r="I4401" s="35"/>
      <c r="J4401" s="35"/>
      <c r="K4401" s="35"/>
      <c r="L4401" s="35"/>
      <c r="M4401" s="39"/>
      <c r="N4401" s="35"/>
      <c r="O4401" s="35"/>
      <c r="P4401" s="35"/>
      <c r="Q4401" s="36"/>
      <c r="R4401" s="36"/>
    </row>
    <row r="4402" spans="6:18" ht="15" customHeight="1">
      <c r="F4402" s="35"/>
      <c r="G4402" s="35"/>
      <c r="H4402" s="35"/>
      <c r="I4402" s="35"/>
      <c r="J4402" s="35"/>
      <c r="K4402" s="35"/>
      <c r="L4402" s="35"/>
      <c r="M4402" s="39"/>
      <c r="N4402" s="35"/>
      <c r="O4402" s="35"/>
      <c r="P4402" s="35"/>
      <c r="Q4402" s="36"/>
      <c r="R4402" s="36"/>
    </row>
    <row r="4403" spans="6:18" ht="15" customHeight="1">
      <c r="F4403" s="35"/>
      <c r="G4403" s="35"/>
      <c r="H4403" s="35"/>
      <c r="I4403" s="35"/>
      <c r="J4403" s="35"/>
      <c r="K4403" s="35"/>
      <c r="L4403" s="35"/>
      <c r="M4403" s="39"/>
      <c r="N4403" s="35"/>
      <c r="O4403" s="35"/>
      <c r="P4403" s="35"/>
      <c r="Q4403" s="36"/>
      <c r="R4403" s="36"/>
    </row>
    <row r="4404" spans="6:18" ht="15" customHeight="1">
      <c r="F4404" s="35"/>
      <c r="G4404" s="35"/>
      <c r="H4404" s="35"/>
      <c r="I4404" s="35"/>
      <c r="J4404" s="35"/>
      <c r="K4404" s="35"/>
      <c r="L4404" s="35"/>
      <c r="M4404" s="39"/>
      <c r="N4404" s="35"/>
      <c r="O4404" s="35"/>
      <c r="P4404" s="35"/>
      <c r="Q4404" s="36"/>
      <c r="R4404" s="36"/>
    </row>
    <row r="4405" spans="6:18" ht="15" customHeight="1">
      <c r="F4405" s="35"/>
      <c r="G4405" s="35"/>
      <c r="H4405" s="35"/>
      <c r="I4405" s="35"/>
      <c r="J4405" s="35"/>
      <c r="K4405" s="35"/>
      <c r="L4405" s="35"/>
      <c r="M4405" s="39"/>
      <c r="N4405" s="35"/>
      <c r="O4405" s="35"/>
      <c r="P4405" s="35"/>
      <c r="Q4405" s="36"/>
      <c r="R4405" s="36"/>
    </row>
    <row r="4406" spans="6:18" ht="15" customHeight="1">
      <c r="F4406" s="35"/>
      <c r="G4406" s="35"/>
      <c r="H4406" s="35"/>
      <c r="I4406" s="35"/>
      <c r="J4406" s="35"/>
      <c r="K4406" s="35"/>
      <c r="L4406" s="35"/>
      <c r="M4406" s="39"/>
      <c r="N4406" s="35"/>
      <c r="O4406" s="35"/>
      <c r="P4406" s="35"/>
      <c r="Q4406" s="36"/>
      <c r="R4406" s="36"/>
    </row>
    <row r="4407" spans="6:18" ht="15" customHeight="1">
      <c r="F4407" s="35"/>
      <c r="G4407" s="35"/>
      <c r="H4407" s="35"/>
      <c r="I4407" s="35"/>
      <c r="J4407" s="35"/>
      <c r="K4407" s="35"/>
      <c r="L4407" s="35"/>
      <c r="M4407" s="39"/>
      <c r="N4407" s="35"/>
      <c r="O4407" s="35"/>
      <c r="P4407" s="35"/>
      <c r="Q4407" s="36"/>
      <c r="R4407" s="36"/>
    </row>
    <row r="4408" spans="6:18" ht="15" customHeight="1">
      <c r="F4408" s="35"/>
      <c r="G4408" s="35"/>
      <c r="H4408" s="35"/>
      <c r="I4408" s="35"/>
      <c r="J4408" s="35"/>
      <c r="K4408" s="35"/>
      <c r="L4408" s="35"/>
      <c r="M4408" s="39"/>
      <c r="N4408" s="35"/>
      <c r="O4408" s="35"/>
      <c r="P4408" s="35"/>
      <c r="Q4408" s="36"/>
      <c r="R4408" s="36"/>
    </row>
    <row r="4409" spans="6:18" ht="15" customHeight="1">
      <c r="F4409" s="35"/>
      <c r="G4409" s="35"/>
      <c r="H4409" s="35"/>
      <c r="I4409" s="35"/>
      <c r="J4409" s="35"/>
      <c r="K4409" s="35"/>
      <c r="L4409" s="35"/>
      <c r="M4409" s="39"/>
      <c r="N4409" s="35"/>
      <c r="O4409" s="35"/>
      <c r="P4409" s="35"/>
      <c r="Q4409" s="36"/>
      <c r="R4409" s="36"/>
    </row>
    <row r="4410" spans="6:18" ht="15" customHeight="1">
      <c r="F4410" s="35"/>
      <c r="G4410" s="35"/>
      <c r="H4410" s="35"/>
      <c r="I4410" s="35"/>
      <c r="J4410" s="35"/>
      <c r="K4410" s="35"/>
      <c r="L4410" s="35"/>
      <c r="M4410" s="39"/>
      <c r="N4410" s="35"/>
      <c r="O4410" s="35"/>
      <c r="P4410" s="35"/>
      <c r="Q4410" s="36"/>
      <c r="R4410" s="36"/>
    </row>
    <row r="4411" spans="6:18" ht="15" customHeight="1">
      <c r="F4411" s="35"/>
      <c r="G4411" s="35"/>
      <c r="H4411" s="35"/>
      <c r="I4411" s="35"/>
      <c r="J4411" s="35"/>
      <c r="K4411" s="35"/>
      <c r="L4411" s="35"/>
      <c r="M4411" s="39"/>
      <c r="N4411" s="35"/>
      <c r="O4411" s="35"/>
      <c r="P4411" s="35"/>
      <c r="Q4411" s="36"/>
      <c r="R4411" s="36"/>
    </row>
    <row r="4412" spans="6:18" ht="15" customHeight="1">
      <c r="F4412" s="35"/>
      <c r="G4412" s="35"/>
      <c r="H4412" s="35"/>
      <c r="I4412" s="35"/>
      <c r="J4412" s="35"/>
      <c r="K4412" s="35"/>
      <c r="L4412" s="35"/>
      <c r="M4412" s="39"/>
      <c r="N4412" s="35"/>
      <c r="O4412" s="35"/>
      <c r="P4412" s="35"/>
      <c r="Q4412" s="36"/>
      <c r="R4412" s="36"/>
    </row>
    <row r="4413" spans="6:18" ht="15" customHeight="1">
      <c r="F4413" s="35"/>
      <c r="G4413" s="35"/>
      <c r="H4413" s="35"/>
      <c r="I4413" s="35"/>
      <c r="J4413" s="35"/>
      <c r="K4413" s="35"/>
      <c r="L4413" s="35"/>
      <c r="M4413" s="39"/>
      <c r="N4413" s="35"/>
      <c r="O4413" s="35"/>
      <c r="P4413" s="35"/>
      <c r="Q4413" s="36"/>
      <c r="R4413" s="36"/>
    </row>
    <row r="4414" spans="6:18" ht="15" customHeight="1">
      <c r="F4414" s="35"/>
      <c r="G4414" s="35"/>
      <c r="H4414" s="35"/>
      <c r="I4414" s="35"/>
      <c r="J4414" s="35"/>
      <c r="K4414" s="35"/>
      <c r="L4414" s="35"/>
      <c r="M4414" s="39"/>
      <c r="N4414" s="35"/>
      <c r="O4414" s="35"/>
      <c r="P4414" s="35"/>
      <c r="Q4414" s="36"/>
      <c r="R4414" s="36"/>
    </row>
    <row r="4415" spans="6:18" ht="15" customHeight="1">
      <c r="F4415" s="35"/>
      <c r="G4415" s="35"/>
      <c r="H4415" s="35"/>
      <c r="I4415" s="35"/>
      <c r="J4415" s="35"/>
      <c r="K4415" s="35"/>
      <c r="L4415" s="35"/>
      <c r="M4415" s="39"/>
      <c r="N4415" s="35"/>
      <c r="O4415" s="35"/>
      <c r="P4415" s="35"/>
      <c r="Q4415" s="36"/>
      <c r="R4415" s="36"/>
    </row>
    <row r="4416" spans="6:18" ht="15" customHeight="1">
      <c r="F4416" s="35"/>
      <c r="G4416" s="35"/>
      <c r="H4416" s="35"/>
      <c r="I4416" s="35"/>
      <c r="J4416" s="35"/>
      <c r="K4416" s="35"/>
      <c r="L4416" s="35"/>
      <c r="M4416" s="39"/>
      <c r="N4416" s="35"/>
      <c r="O4416" s="35"/>
      <c r="P4416" s="35"/>
      <c r="Q4416" s="36"/>
      <c r="R4416" s="36"/>
    </row>
    <row r="4417" spans="6:18" ht="15" customHeight="1">
      <c r="F4417" s="35"/>
      <c r="G4417" s="35"/>
      <c r="H4417" s="35"/>
      <c r="I4417" s="35"/>
      <c r="J4417" s="35"/>
      <c r="K4417" s="35"/>
      <c r="L4417" s="35"/>
      <c r="M4417" s="39"/>
      <c r="N4417" s="35"/>
      <c r="O4417" s="35"/>
      <c r="P4417" s="35"/>
      <c r="Q4417" s="36"/>
      <c r="R4417" s="36"/>
    </row>
    <row r="4418" spans="6:18" ht="15" customHeight="1">
      <c r="F4418" s="35"/>
      <c r="G4418" s="35"/>
      <c r="H4418" s="35"/>
      <c r="I4418" s="35"/>
      <c r="J4418" s="35"/>
      <c r="K4418" s="35"/>
      <c r="L4418" s="35"/>
      <c r="M4418" s="39"/>
      <c r="N4418" s="35"/>
      <c r="O4418" s="35"/>
      <c r="P4418" s="35"/>
      <c r="Q4418" s="36"/>
      <c r="R4418" s="36"/>
    </row>
    <row r="4419" spans="6:18" ht="15" customHeight="1">
      <c r="F4419" s="35"/>
      <c r="G4419" s="35"/>
      <c r="H4419" s="35"/>
      <c r="I4419" s="35"/>
      <c r="J4419" s="35"/>
      <c r="K4419" s="35"/>
      <c r="L4419" s="35"/>
      <c r="M4419" s="39"/>
      <c r="N4419" s="35"/>
      <c r="O4419" s="35"/>
      <c r="P4419" s="35"/>
      <c r="Q4419" s="36"/>
      <c r="R4419" s="36"/>
    </row>
    <row r="4420" spans="6:18" ht="15" customHeight="1">
      <c r="F4420" s="35"/>
      <c r="G4420" s="35"/>
      <c r="H4420" s="35"/>
      <c r="I4420" s="35"/>
      <c r="J4420" s="35"/>
      <c r="K4420" s="35"/>
      <c r="L4420" s="35"/>
      <c r="M4420" s="39"/>
      <c r="N4420" s="35"/>
      <c r="O4420" s="35"/>
      <c r="P4420" s="35"/>
      <c r="Q4420" s="36"/>
      <c r="R4420" s="36"/>
    </row>
    <row r="4421" spans="6:18" ht="15" customHeight="1">
      <c r="F4421" s="35"/>
      <c r="G4421" s="35"/>
      <c r="H4421" s="35"/>
      <c r="I4421" s="35"/>
      <c r="J4421" s="35"/>
      <c r="K4421" s="35"/>
      <c r="L4421" s="35"/>
      <c r="M4421" s="39"/>
      <c r="N4421" s="35"/>
      <c r="O4421" s="35"/>
      <c r="P4421" s="35"/>
      <c r="Q4421" s="36"/>
      <c r="R4421" s="36"/>
    </row>
    <row r="4422" spans="6:18" ht="15" customHeight="1">
      <c r="F4422" s="35"/>
      <c r="G4422" s="35"/>
      <c r="H4422" s="35"/>
      <c r="I4422" s="35"/>
      <c r="J4422" s="35"/>
      <c r="K4422" s="35"/>
      <c r="L4422" s="35"/>
      <c r="M4422" s="39"/>
      <c r="N4422" s="35"/>
      <c r="O4422" s="35"/>
      <c r="P4422" s="35"/>
      <c r="Q4422" s="36"/>
      <c r="R4422" s="36"/>
    </row>
    <row r="4423" spans="6:18" ht="15" customHeight="1">
      <c r="F4423" s="35"/>
      <c r="G4423" s="35"/>
      <c r="H4423" s="35"/>
      <c r="I4423" s="35"/>
      <c r="J4423" s="35"/>
      <c r="K4423" s="35"/>
      <c r="L4423" s="35"/>
      <c r="M4423" s="39"/>
      <c r="N4423" s="35"/>
      <c r="O4423" s="35"/>
      <c r="P4423" s="35"/>
      <c r="Q4423" s="36"/>
      <c r="R4423" s="36"/>
    </row>
    <row r="4424" spans="6:18" ht="15" customHeight="1">
      <c r="F4424" s="35"/>
      <c r="G4424" s="35"/>
      <c r="H4424" s="35"/>
      <c r="I4424" s="35"/>
      <c r="J4424" s="35"/>
      <c r="K4424" s="35"/>
      <c r="L4424" s="35"/>
      <c r="M4424" s="39"/>
      <c r="N4424" s="35"/>
      <c r="O4424" s="35"/>
      <c r="P4424" s="35"/>
      <c r="Q4424" s="36"/>
      <c r="R4424" s="36"/>
    </row>
    <row r="4425" spans="6:18" ht="15" customHeight="1">
      <c r="F4425" s="35"/>
      <c r="G4425" s="35"/>
      <c r="H4425" s="35"/>
      <c r="I4425" s="35"/>
      <c r="J4425" s="35"/>
      <c r="K4425" s="35"/>
      <c r="L4425" s="35"/>
      <c r="M4425" s="39"/>
      <c r="N4425" s="35"/>
      <c r="O4425" s="35"/>
      <c r="P4425" s="35"/>
      <c r="Q4425" s="36"/>
      <c r="R4425" s="36"/>
    </row>
    <row r="4426" spans="6:18" ht="15" customHeight="1">
      <c r="F4426" s="35"/>
      <c r="G4426" s="35"/>
      <c r="H4426" s="35"/>
      <c r="I4426" s="35"/>
      <c r="J4426" s="35"/>
      <c r="K4426" s="35"/>
      <c r="L4426" s="35"/>
      <c r="M4426" s="39"/>
      <c r="N4426" s="35"/>
      <c r="O4426" s="35"/>
      <c r="P4426" s="35"/>
      <c r="Q4426" s="36"/>
      <c r="R4426" s="36"/>
    </row>
    <row r="4427" spans="6:18" ht="15" customHeight="1">
      <c r="F4427" s="35"/>
      <c r="G4427" s="35"/>
      <c r="H4427" s="35"/>
      <c r="I4427" s="35"/>
      <c r="J4427" s="35"/>
      <c r="K4427" s="35"/>
      <c r="L4427" s="35"/>
      <c r="M4427" s="39"/>
      <c r="N4427" s="35"/>
      <c r="O4427" s="35"/>
      <c r="P4427" s="35"/>
      <c r="Q4427" s="36"/>
      <c r="R4427" s="36"/>
    </row>
    <row r="4428" spans="6:18" ht="15" customHeight="1">
      <c r="F4428" s="35"/>
      <c r="G4428" s="35"/>
      <c r="H4428" s="35"/>
      <c r="I4428" s="35"/>
      <c r="J4428" s="35"/>
      <c r="K4428" s="35"/>
      <c r="L4428" s="35"/>
      <c r="M4428" s="39"/>
      <c r="N4428" s="35"/>
      <c r="O4428" s="35"/>
      <c r="P4428" s="35"/>
      <c r="Q4428" s="36"/>
      <c r="R4428" s="36"/>
    </row>
    <row r="4429" spans="6:18" ht="15" customHeight="1">
      <c r="F4429" s="35"/>
      <c r="G4429" s="35"/>
      <c r="H4429" s="35"/>
      <c r="I4429" s="35"/>
      <c r="J4429" s="35"/>
      <c r="K4429" s="35"/>
      <c r="L4429" s="35"/>
      <c r="M4429" s="39"/>
      <c r="N4429" s="35"/>
      <c r="O4429" s="35"/>
      <c r="P4429" s="35"/>
      <c r="Q4429" s="36"/>
      <c r="R4429" s="36"/>
    </row>
    <row r="4430" spans="6:18" ht="15" customHeight="1">
      <c r="F4430" s="35"/>
      <c r="G4430" s="35"/>
      <c r="H4430" s="35"/>
      <c r="I4430" s="35"/>
      <c r="J4430" s="35"/>
      <c r="K4430" s="35"/>
      <c r="L4430" s="35"/>
      <c r="M4430" s="39"/>
      <c r="N4430" s="35"/>
      <c r="O4430" s="35"/>
      <c r="P4430" s="35"/>
      <c r="Q4430" s="36"/>
      <c r="R4430" s="36"/>
    </row>
    <row r="4431" spans="6:18" ht="15" customHeight="1">
      <c r="F4431" s="35"/>
      <c r="G4431" s="35"/>
      <c r="H4431" s="35"/>
      <c r="I4431" s="35"/>
      <c r="J4431" s="35"/>
      <c r="K4431" s="35"/>
      <c r="L4431" s="35"/>
      <c r="M4431" s="39"/>
      <c r="N4431" s="35"/>
      <c r="O4431" s="35"/>
      <c r="P4431" s="35"/>
      <c r="Q4431" s="36"/>
      <c r="R4431" s="36"/>
    </row>
    <row r="4432" spans="6:18" ht="15" customHeight="1">
      <c r="F4432" s="35"/>
      <c r="G4432" s="35"/>
      <c r="H4432" s="35"/>
      <c r="I4432" s="35"/>
      <c r="J4432" s="35"/>
      <c r="K4432" s="35"/>
      <c r="L4432" s="35"/>
      <c r="M4432" s="39"/>
      <c r="N4432" s="35"/>
      <c r="O4432" s="35"/>
      <c r="P4432" s="35"/>
      <c r="Q4432" s="36"/>
      <c r="R4432" s="36"/>
    </row>
    <row r="4433" spans="6:18" ht="15" customHeight="1">
      <c r="F4433" s="35"/>
      <c r="G4433" s="35"/>
      <c r="H4433" s="35"/>
      <c r="I4433" s="35"/>
      <c r="J4433" s="35"/>
      <c r="K4433" s="35"/>
      <c r="L4433" s="35"/>
      <c r="M4433" s="39"/>
      <c r="N4433" s="35"/>
      <c r="O4433" s="35"/>
      <c r="P4433" s="35"/>
      <c r="Q4433" s="36"/>
      <c r="R4433" s="36"/>
    </row>
    <row r="4434" spans="6:18" ht="15" customHeight="1">
      <c r="F4434" s="35"/>
      <c r="G4434" s="35"/>
      <c r="H4434" s="35"/>
      <c r="I4434" s="35"/>
      <c r="J4434" s="35"/>
      <c r="K4434" s="35"/>
      <c r="L4434" s="35"/>
      <c r="M4434" s="39"/>
      <c r="N4434" s="35"/>
      <c r="O4434" s="35"/>
      <c r="P4434" s="35"/>
      <c r="Q4434" s="36"/>
      <c r="R4434" s="36"/>
    </row>
    <row r="4435" spans="6:18" ht="15" customHeight="1">
      <c r="F4435" s="35"/>
      <c r="G4435" s="35"/>
      <c r="H4435" s="35"/>
      <c r="I4435" s="35"/>
      <c r="J4435" s="35"/>
      <c r="K4435" s="35"/>
      <c r="L4435" s="35"/>
      <c r="M4435" s="39"/>
      <c r="N4435" s="35"/>
      <c r="O4435" s="35"/>
      <c r="P4435" s="35"/>
      <c r="Q4435" s="36"/>
      <c r="R4435" s="36"/>
    </row>
    <row r="4436" spans="6:18" ht="15" customHeight="1">
      <c r="F4436" s="35"/>
      <c r="G4436" s="35"/>
      <c r="H4436" s="35"/>
      <c r="I4436" s="35"/>
      <c r="J4436" s="35"/>
      <c r="K4436" s="35"/>
      <c r="L4436" s="35"/>
      <c r="M4436" s="39"/>
      <c r="N4436" s="35"/>
      <c r="O4436" s="35"/>
      <c r="P4436" s="35"/>
      <c r="Q4436" s="36"/>
      <c r="R4436" s="36"/>
    </row>
    <row r="4437" spans="6:18" ht="15" customHeight="1">
      <c r="F4437" s="35"/>
      <c r="G4437" s="35"/>
      <c r="H4437" s="35"/>
      <c r="I4437" s="35"/>
      <c r="J4437" s="35"/>
      <c r="K4437" s="35"/>
      <c r="L4437" s="35"/>
      <c r="M4437" s="39"/>
      <c r="N4437" s="35"/>
      <c r="O4437" s="35"/>
      <c r="P4437" s="35"/>
      <c r="Q4437" s="36"/>
      <c r="R4437" s="36"/>
    </row>
    <row r="4438" spans="6:18" ht="15" customHeight="1">
      <c r="F4438" s="35"/>
      <c r="G4438" s="35"/>
      <c r="H4438" s="35"/>
      <c r="I4438" s="35"/>
      <c r="J4438" s="35"/>
      <c r="K4438" s="35"/>
      <c r="L4438" s="35"/>
      <c r="M4438" s="39"/>
      <c r="N4438" s="35"/>
      <c r="O4438" s="35"/>
      <c r="P4438" s="35"/>
      <c r="Q4438" s="36"/>
      <c r="R4438" s="36"/>
    </row>
    <row r="4439" spans="6:18" ht="15" customHeight="1">
      <c r="F4439" s="35"/>
      <c r="G4439" s="35"/>
      <c r="H4439" s="35"/>
      <c r="I4439" s="35"/>
      <c r="J4439" s="35"/>
      <c r="K4439" s="35"/>
      <c r="L4439" s="35"/>
      <c r="M4439" s="39"/>
      <c r="N4439" s="35"/>
      <c r="O4439" s="35"/>
      <c r="P4439" s="35"/>
      <c r="Q4439" s="36"/>
      <c r="R4439" s="36"/>
    </row>
    <row r="4440" spans="6:18" ht="15" customHeight="1">
      <c r="F4440" s="35"/>
      <c r="G4440" s="35"/>
      <c r="H4440" s="35"/>
      <c r="I4440" s="35"/>
      <c r="J4440" s="35"/>
      <c r="K4440" s="35"/>
      <c r="L4440" s="35"/>
      <c r="M4440" s="39"/>
      <c r="N4440" s="35"/>
      <c r="O4440" s="35"/>
      <c r="P4440" s="35"/>
      <c r="Q4440" s="36"/>
      <c r="R4440" s="36"/>
    </row>
    <row r="4441" spans="6:18" ht="15" customHeight="1">
      <c r="F4441" s="35"/>
      <c r="G4441" s="35"/>
      <c r="H4441" s="35"/>
      <c r="I4441" s="35"/>
      <c r="J4441" s="35"/>
      <c r="K4441" s="35"/>
      <c r="L4441" s="35"/>
      <c r="M4441" s="39"/>
      <c r="N4441" s="35"/>
      <c r="O4441" s="35"/>
      <c r="P4441" s="35"/>
      <c r="Q4441" s="36"/>
      <c r="R4441" s="36"/>
    </row>
    <row r="4442" spans="6:18" ht="15" customHeight="1">
      <c r="F4442" s="35"/>
      <c r="G4442" s="35"/>
      <c r="H4442" s="35"/>
      <c r="I4442" s="35"/>
      <c r="J4442" s="35"/>
      <c r="K4442" s="35"/>
      <c r="L4442" s="35"/>
      <c r="M4442" s="39"/>
      <c r="N4442" s="35"/>
      <c r="O4442" s="35"/>
      <c r="P4442" s="35"/>
      <c r="Q4442" s="36"/>
      <c r="R4442" s="36"/>
    </row>
    <row r="4443" spans="6:18" ht="15" customHeight="1">
      <c r="F4443" s="35"/>
      <c r="G4443" s="35"/>
      <c r="H4443" s="35"/>
      <c r="I4443" s="35"/>
      <c r="J4443" s="35"/>
      <c r="K4443" s="35"/>
      <c r="L4443" s="35"/>
      <c r="M4443" s="39"/>
      <c r="N4443" s="35"/>
      <c r="O4443" s="35"/>
      <c r="P4443" s="35"/>
      <c r="Q4443" s="36"/>
      <c r="R4443" s="36"/>
    </row>
    <row r="4444" spans="6:18" ht="15" customHeight="1">
      <c r="F4444" s="35"/>
      <c r="G4444" s="35"/>
      <c r="H4444" s="35"/>
      <c r="I4444" s="35"/>
      <c r="J4444" s="35"/>
      <c r="K4444" s="35"/>
      <c r="L4444" s="35"/>
      <c r="M4444" s="39"/>
      <c r="N4444" s="35"/>
      <c r="O4444" s="35"/>
      <c r="P4444" s="35"/>
      <c r="Q4444" s="36"/>
      <c r="R4444" s="36"/>
    </row>
    <row r="4445" spans="6:18" ht="15" customHeight="1">
      <c r="F4445" s="35"/>
      <c r="G4445" s="35"/>
      <c r="H4445" s="35"/>
      <c r="I4445" s="35"/>
      <c r="J4445" s="35"/>
      <c r="K4445" s="35"/>
      <c r="L4445" s="35"/>
      <c r="M4445" s="39"/>
      <c r="N4445" s="35"/>
      <c r="O4445" s="35"/>
      <c r="P4445" s="35"/>
      <c r="Q4445" s="36"/>
      <c r="R4445" s="36"/>
    </row>
    <row r="4446" spans="6:18" ht="15" customHeight="1">
      <c r="F4446" s="35"/>
      <c r="G4446" s="35"/>
      <c r="H4446" s="35"/>
      <c r="I4446" s="35"/>
      <c r="J4446" s="35"/>
      <c r="K4446" s="35"/>
      <c r="L4446" s="35"/>
      <c r="M4446" s="39"/>
      <c r="N4446" s="35"/>
      <c r="O4446" s="35"/>
      <c r="P4446" s="35"/>
      <c r="Q4446" s="36"/>
      <c r="R4446" s="36"/>
    </row>
    <row r="4447" spans="6:18" ht="15" customHeight="1">
      <c r="F4447" s="35"/>
      <c r="G4447" s="35"/>
      <c r="H4447" s="35"/>
      <c r="I4447" s="35"/>
      <c r="J4447" s="35"/>
      <c r="K4447" s="35"/>
      <c r="L4447" s="35"/>
      <c r="M4447" s="39"/>
      <c r="N4447" s="35"/>
      <c r="O4447" s="35"/>
      <c r="P4447" s="35"/>
      <c r="Q4447" s="36"/>
      <c r="R4447" s="36"/>
    </row>
    <row r="4448" spans="6:18" ht="15" customHeight="1">
      <c r="F4448" s="35"/>
      <c r="G4448" s="35"/>
      <c r="H4448" s="35"/>
      <c r="I4448" s="35"/>
      <c r="J4448" s="35"/>
      <c r="K4448" s="35"/>
      <c r="L4448" s="35"/>
      <c r="M4448" s="39"/>
      <c r="N4448" s="35"/>
      <c r="O4448" s="35"/>
      <c r="P4448" s="35"/>
      <c r="Q4448" s="36"/>
      <c r="R4448" s="36"/>
    </row>
    <row r="4449" spans="6:18" ht="15" customHeight="1">
      <c r="F4449" s="35"/>
      <c r="G4449" s="35"/>
      <c r="H4449" s="35"/>
      <c r="I4449" s="35"/>
      <c r="J4449" s="35"/>
      <c r="K4449" s="35"/>
      <c r="L4449" s="35"/>
      <c r="M4449" s="39"/>
      <c r="N4449" s="35"/>
      <c r="O4449" s="35"/>
      <c r="P4449" s="35"/>
      <c r="Q4449" s="36"/>
      <c r="R4449" s="36"/>
    </row>
    <row r="4450" spans="6:18" ht="15" customHeight="1">
      <c r="F4450" s="35"/>
      <c r="G4450" s="35"/>
      <c r="H4450" s="35"/>
      <c r="I4450" s="35"/>
      <c r="J4450" s="35"/>
      <c r="K4450" s="35"/>
      <c r="L4450" s="35"/>
      <c r="M4450" s="39"/>
      <c r="N4450" s="35"/>
      <c r="O4450" s="35"/>
      <c r="P4450" s="35"/>
      <c r="Q4450" s="36"/>
      <c r="R4450" s="36"/>
    </row>
    <row r="4451" spans="6:18" ht="15" customHeight="1">
      <c r="F4451" s="35"/>
      <c r="G4451" s="35"/>
      <c r="H4451" s="35"/>
      <c r="I4451" s="35"/>
      <c r="J4451" s="35"/>
      <c r="K4451" s="35"/>
      <c r="L4451" s="35"/>
      <c r="M4451" s="39"/>
      <c r="N4451" s="35"/>
      <c r="O4451" s="35"/>
      <c r="P4451" s="35"/>
      <c r="Q4451" s="36"/>
      <c r="R4451" s="36"/>
    </row>
    <row r="4452" spans="6:18" ht="15" customHeight="1">
      <c r="F4452" s="35"/>
      <c r="G4452" s="35"/>
      <c r="H4452" s="35"/>
      <c r="I4452" s="35"/>
      <c r="J4452" s="35"/>
      <c r="K4452" s="35"/>
      <c r="L4452" s="35"/>
      <c r="M4452" s="39"/>
      <c r="N4452" s="35"/>
      <c r="O4452" s="35"/>
      <c r="P4452" s="35"/>
      <c r="Q4452" s="36"/>
      <c r="R4452" s="36"/>
    </row>
    <row r="4453" spans="6:18" ht="15" customHeight="1">
      <c r="F4453" s="35"/>
      <c r="G4453" s="35"/>
      <c r="H4453" s="35"/>
      <c r="I4453" s="35"/>
      <c r="J4453" s="35"/>
      <c r="K4453" s="35"/>
      <c r="L4453" s="35"/>
      <c r="M4453" s="39"/>
      <c r="N4453" s="35"/>
      <c r="O4453" s="35"/>
      <c r="P4453" s="35"/>
      <c r="Q4453" s="36"/>
      <c r="R4453" s="36"/>
    </row>
    <row r="4454" spans="6:18" ht="15" customHeight="1">
      <c r="F4454" s="35"/>
      <c r="G4454" s="35"/>
      <c r="H4454" s="35"/>
      <c r="I4454" s="35"/>
      <c r="J4454" s="35"/>
      <c r="K4454" s="35"/>
      <c r="L4454" s="35"/>
      <c r="M4454" s="39"/>
      <c r="N4454" s="35"/>
      <c r="O4454" s="35"/>
      <c r="P4454" s="35"/>
      <c r="Q4454" s="36"/>
      <c r="R4454" s="36"/>
    </row>
    <row r="4455" spans="6:18" ht="15" customHeight="1">
      <c r="F4455" s="35"/>
      <c r="G4455" s="35"/>
      <c r="H4455" s="35"/>
      <c r="I4455" s="35"/>
      <c r="J4455" s="35"/>
      <c r="K4455" s="35"/>
      <c r="L4455" s="35"/>
      <c r="M4455" s="39"/>
      <c r="N4455" s="35"/>
      <c r="O4455" s="35"/>
      <c r="P4455" s="35"/>
      <c r="Q4455" s="36"/>
      <c r="R4455" s="36"/>
    </row>
    <row r="4456" spans="6:18" ht="15" customHeight="1">
      <c r="F4456" s="35"/>
      <c r="G4456" s="35"/>
      <c r="H4456" s="35"/>
      <c r="I4456" s="35"/>
      <c r="J4456" s="35"/>
      <c r="K4456" s="35"/>
      <c r="L4456" s="35"/>
      <c r="M4456" s="39"/>
      <c r="N4456" s="35"/>
      <c r="O4456" s="35"/>
      <c r="P4456" s="35"/>
      <c r="Q4456" s="36"/>
      <c r="R4456" s="36"/>
    </row>
    <row r="4457" spans="6:18" ht="15" customHeight="1">
      <c r="F4457" s="35"/>
      <c r="G4457" s="35"/>
      <c r="H4457" s="35"/>
      <c r="I4457" s="35"/>
      <c r="J4457" s="35"/>
      <c r="K4457" s="35"/>
      <c r="L4457" s="35"/>
      <c r="M4457" s="39"/>
      <c r="N4457" s="35"/>
      <c r="O4457" s="35"/>
      <c r="P4457" s="35"/>
      <c r="Q4457" s="36"/>
      <c r="R4457" s="36"/>
    </row>
    <row r="4458" spans="6:18" ht="15" customHeight="1">
      <c r="F4458" s="35"/>
      <c r="G4458" s="35"/>
      <c r="H4458" s="35"/>
      <c r="I4458" s="35"/>
      <c r="J4458" s="35"/>
      <c r="K4458" s="35"/>
      <c r="L4458" s="35"/>
      <c r="M4458" s="39"/>
      <c r="N4458" s="35"/>
      <c r="O4458" s="35"/>
      <c r="P4458" s="35"/>
      <c r="Q4458" s="36"/>
      <c r="R4458" s="36"/>
    </row>
    <row r="4459" spans="6:18" ht="15" customHeight="1">
      <c r="F4459" s="35"/>
      <c r="G4459" s="35"/>
      <c r="H4459" s="35"/>
      <c r="I4459" s="35"/>
      <c r="J4459" s="35"/>
      <c r="K4459" s="35"/>
      <c r="L4459" s="35"/>
      <c r="M4459" s="39"/>
      <c r="N4459" s="35"/>
      <c r="O4459" s="35"/>
      <c r="P4459" s="35"/>
      <c r="Q4459" s="36"/>
      <c r="R4459" s="36"/>
    </row>
    <row r="4460" spans="6:18" ht="15" customHeight="1">
      <c r="F4460" s="35"/>
      <c r="G4460" s="35"/>
      <c r="H4460" s="35"/>
      <c r="I4460" s="35"/>
      <c r="J4460" s="35"/>
      <c r="K4460" s="35"/>
      <c r="L4460" s="35"/>
      <c r="M4460" s="39"/>
      <c r="N4460" s="35"/>
      <c r="O4460" s="35"/>
      <c r="P4460" s="35"/>
      <c r="Q4460" s="36"/>
      <c r="R4460" s="36"/>
    </row>
    <row r="4461" spans="6:18" ht="15" customHeight="1">
      <c r="F4461" s="35"/>
      <c r="G4461" s="35"/>
      <c r="H4461" s="35"/>
      <c r="I4461" s="35"/>
      <c r="J4461" s="35"/>
      <c r="K4461" s="35"/>
      <c r="L4461" s="35"/>
      <c r="M4461" s="39"/>
      <c r="N4461" s="35"/>
      <c r="O4461" s="35"/>
      <c r="P4461" s="35"/>
      <c r="Q4461" s="36"/>
      <c r="R4461" s="36"/>
    </row>
    <row r="4462" spans="6:18" ht="15" customHeight="1">
      <c r="F4462" s="35"/>
      <c r="G4462" s="35"/>
      <c r="H4462" s="35"/>
      <c r="I4462" s="35"/>
      <c r="J4462" s="35"/>
      <c r="K4462" s="35"/>
      <c r="L4462" s="35"/>
      <c r="M4462" s="39"/>
      <c r="N4462" s="35"/>
      <c r="O4462" s="35"/>
      <c r="P4462" s="35"/>
      <c r="Q4462" s="36"/>
      <c r="R4462" s="36"/>
    </row>
    <row r="4463" spans="6:18" ht="15" customHeight="1">
      <c r="F4463" s="35"/>
      <c r="G4463" s="35"/>
      <c r="H4463" s="35"/>
      <c r="I4463" s="35"/>
      <c r="J4463" s="35"/>
      <c r="K4463" s="35"/>
      <c r="L4463" s="35"/>
      <c r="M4463" s="39"/>
      <c r="N4463" s="35"/>
      <c r="O4463" s="35"/>
      <c r="P4463" s="35"/>
      <c r="Q4463" s="36"/>
      <c r="R4463" s="36"/>
    </row>
    <row r="4464" spans="6:18" ht="15" customHeight="1">
      <c r="F4464" s="35"/>
      <c r="G4464" s="35"/>
      <c r="H4464" s="35"/>
      <c r="I4464" s="35"/>
      <c r="J4464" s="35"/>
      <c r="K4464" s="35"/>
      <c r="L4464" s="35"/>
      <c r="M4464" s="39"/>
      <c r="N4464" s="35"/>
      <c r="O4464" s="35"/>
      <c r="P4464" s="35"/>
      <c r="Q4464" s="36"/>
      <c r="R4464" s="36"/>
    </row>
    <row r="4465" spans="6:18" ht="15" customHeight="1">
      <c r="F4465" s="35"/>
      <c r="G4465" s="35"/>
      <c r="H4465" s="35"/>
      <c r="I4465" s="35"/>
      <c r="J4465" s="35"/>
      <c r="K4465" s="35"/>
      <c r="L4465" s="35"/>
      <c r="M4465" s="39"/>
      <c r="N4465" s="35"/>
      <c r="O4465" s="35"/>
      <c r="P4465" s="35"/>
      <c r="Q4465" s="36"/>
      <c r="R4465" s="36"/>
    </row>
    <row r="4466" spans="6:18" ht="15" customHeight="1">
      <c r="F4466" s="35"/>
      <c r="G4466" s="35"/>
      <c r="H4466" s="35"/>
      <c r="I4466" s="35"/>
      <c r="J4466" s="35"/>
      <c r="K4466" s="35"/>
      <c r="L4466" s="35"/>
      <c r="M4466" s="39"/>
      <c r="N4466" s="35"/>
      <c r="O4466" s="35"/>
      <c r="P4466" s="35"/>
      <c r="Q4466" s="36"/>
      <c r="R4466" s="36"/>
    </row>
    <row r="4467" spans="6:18" ht="15" customHeight="1">
      <c r="F4467" s="35"/>
      <c r="G4467" s="35"/>
      <c r="H4467" s="35"/>
      <c r="I4467" s="35"/>
      <c r="J4467" s="35"/>
      <c r="K4467" s="35"/>
      <c r="L4467" s="35"/>
      <c r="M4467" s="39"/>
      <c r="N4467" s="35"/>
      <c r="O4467" s="35"/>
      <c r="P4467" s="35"/>
      <c r="Q4467" s="36"/>
      <c r="R4467" s="36"/>
    </row>
    <row r="4468" spans="6:18" ht="15" customHeight="1">
      <c r="F4468" s="35"/>
      <c r="G4468" s="35"/>
      <c r="H4468" s="35"/>
      <c r="I4468" s="35"/>
      <c r="J4468" s="35"/>
      <c r="K4468" s="35"/>
      <c r="L4468" s="35"/>
      <c r="M4468" s="39"/>
      <c r="N4468" s="35"/>
      <c r="O4468" s="35"/>
      <c r="P4468" s="35"/>
      <c r="Q4468" s="36"/>
      <c r="R4468" s="36"/>
    </row>
    <row r="4469" spans="6:18" ht="15" customHeight="1">
      <c r="F4469" s="35"/>
      <c r="G4469" s="35"/>
      <c r="H4469" s="35"/>
      <c r="I4469" s="35"/>
      <c r="J4469" s="35"/>
      <c r="K4469" s="35"/>
      <c r="L4469" s="35"/>
      <c r="M4469" s="39"/>
      <c r="N4469" s="35"/>
      <c r="O4469" s="35"/>
      <c r="P4469" s="35"/>
      <c r="Q4469" s="36"/>
      <c r="R4469" s="36"/>
    </row>
    <row r="4470" spans="6:18" ht="15" customHeight="1">
      <c r="F4470" s="35"/>
      <c r="G4470" s="35"/>
      <c r="H4470" s="35"/>
      <c r="I4470" s="35"/>
      <c r="J4470" s="35"/>
      <c r="K4470" s="35"/>
      <c r="L4470" s="35"/>
      <c r="M4470" s="39"/>
      <c r="N4470" s="35"/>
      <c r="O4470" s="35"/>
      <c r="P4470" s="35"/>
      <c r="Q4470" s="36"/>
      <c r="R4470" s="36"/>
    </row>
    <row r="4471" spans="6:18" ht="15" customHeight="1">
      <c r="F4471" s="35"/>
      <c r="G4471" s="35"/>
      <c r="H4471" s="35"/>
      <c r="I4471" s="35"/>
      <c r="J4471" s="35"/>
      <c r="K4471" s="35"/>
      <c r="L4471" s="35"/>
      <c r="M4471" s="39"/>
      <c r="N4471" s="35"/>
      <c r="O4471" s="35"/>
      <c r="P4471" s="35"/>
      <c r="Q4471" s="36"/>
      <c r="R4471" s="36"/>
    </row>
    <row r="4472" spans="6:18" ht="15" customHeight="1">
      <c r="F4472" s="35"/>
      <c r="G4472" s="35"/>
      <c r="H4472" s="35"/>
      <c r="I4472" s="35"/>
      <c r="J4472" s="35"/>
      <c r="K4472" s="35"/>
      <c r="L4472" s="35"/>
      <c r="M4472" s="39"/>
      <c r="N4472" s="35"/>
      <c r="O4472" s="35"/>
      <c r="P4472" s="35"/>
      <c r="Q4472" s="36"/>
      <c r="R4472" s="36"/>
    </row>
    <row r="4473" spans="6:18" ht="15" customHeight="1">
      <c r="F4473" s="35"/>
      <c r="G4473" s="35"/>
      <c r="H4473" s="35"/>
      <c r="I4473" s="35"/>
      <c r="J4473" s="35"/>
      <c r="K4473" s="35"/>
      <c r="L4473" s="35"/>
      <c r="M4473" s="39"/>
      <c r="N4473" s="35"/>
      <c r="O4473" s="35"/>
      <c r="P4473" s="35"/>
      <c r="Q4473" s="36"/>
      <c r="R4473" s="36"/>
    </row>
    <row r="4474" spans="6:18" ht="15" customHeight="1">
      <c r="F4474" s="35"/>
      <c r="G4474" s="35"/>
      <c r="H4474" s="35"/>
      <c r="I4474" s="35"/>
      <c r="J4474" s="35"/>
      <c r="K4474" s="35"/>
      <c r="L4474" s="35"/>
      <c r="M4474" s="39"/>
      <c r="N4474" s="35"/>
      <c r="O4474" s="35"/>
      <c r="P4474" s="35"/>
      <c r="Q4474" s="36"/>
      <c r="R4474" s="36"/>
    </row>
    <row r="4475" spans="6:18" ht="15" customHeight="1">
      <c r="F4475" s="35"/>
      <c r="G4475" s="35"/>
      <c r="H4475" s="35"/>
      <c r="I4475" s="35"/>
      <c r="J4475" s="35"/>
      <c r="K4475" s="35"/>
      <c r="L4475" s="35"/>
      <c r="M4475" s="39"/>
      <c r="N4475" s="35"/>
      <c r="O4475" s="35"/>
      <c r="P4475" s="35"/>
      <c r="Q4475" s="36"/>
      <c r="R4475" s="36"/>
    </row>
    <row r="4476" spans="6:18" ht="15" customHeight="1">
      <c r="F4476" s="35"/>
      <c r="G4476" s="35"/>
      <c r="H4476" s="35"/>
      <c r="I4476" s="35"/>
      <c r="J4476" s="35"/>
      <c r="K4476" s="35"/>
      <c r="L4476" s="35"/>
      <c r="M4476" s="39"/>
      <c r="N4476" s="35"/>
      <c r="O4476" s="35"/>
      <c r="P4476" s="35"/>
      <c r="Q4476" s="36"/>
      <c r="R4476" s="36"/>
    </row>
    <row r="4477" spans="6:18" ht="15" customHeight="1">
      <c r="F4477" s="35"/>
      <c r="G4477" s="35"/>
      <c r="H4477" s="35"/>
      <c r="I4477" s="35"/>
      <c r="J4477" s="35"/>
      <c r="K4477" s="35"/>
      <c r="L4477" s="35"/>
      <c r="M4477" s="39"/>
      <c r="N4477" s="35"/>
      <c r="O4477" s="35"/>
      <c r="P4477" s="35"/>
      <c r="Q4477" s="36"/>
      <c r="R4477" s="36"/>
    </row>
    <row r="4478" spans="6:18" ht="15" customHeight="1">
      <c r="F4478" s="35"/>
      <c r="G4478" s="35"/>
      <c r="H4478" s="35"/>
      <c r="I4478" s="35"/>
      <c r="J4478" s="35"/>
      <c r="K4478" s="35"/>
      <c r="L4478" s="35"/>
      <c r="M4478" s="39"/>
      <c r="N4478" s="35"/>
      <c r="O4478" s="35"/>
      <c r="P4478" s="35"/>
      <c r="Q4478" s="36"/>
      <c r="R4478" s="36"/>
    </row>
    <row r="4479" spans="6:18" ht="15" customHeight="1">
      <c r="F4479" s="35"/>
      <c r="G4479" s="35"/>
      <c r="H4479" s="35"/>
      <c r="I4479" s="35"/>
      <c r="J4479" s="35"/>
      <c r="K4479" s="35"/>
      <c r="L4479" s="35"/>
      <c r="M4479" s="39"/>
      <c r="N4479" s="35"/>
      <c r="O4479" s="35"/>
      <c r="P4479" s="35"/>
      <c r="Q4479" s="36"/>
      <c r="R4479" s="36"/>
    </row>
    <row r="4480" spans="6:18" ht="15" customHeight="1">
      <c r="F4480" s="35"/>
      <c r="G4480" s="35"/>
      <c r="H4480" s="35"/>
      <c r="I4480" s="35"/>
      <c r="J4480" s="35"/>
      <c r="K4480" s="35"/>
      <c r="L4480" s="35"/>
      <c r="M4480" s="39"/>
      <c r="N4480" s="35"/>
      <c r="O4480" s="35"/>
      <c r="P4480" s="35"/>
      <c r="Q4480" s="36"/>
      <c r="R4480" s="36"/>
    </row>
    <row r="4481" spans="6:18" ht="15" customHeight="1">
      <c r="F4481" s="35"/>
      <c r="G4481" s="35"/>
      <c r="H4481" s="35"/>
      <c r="I4481" s="35"/>
      <c r="J4481" s="35"/>
      <c r="K4481" s="35"/>
      <c r="L4481" s="35"/>
      <c r="M4481" s="39"/>
      <c r="N4481" s="35"/>
      <c r="O4481" s="35"/>
      <c r="P4481" s="35"/>
      <c r="Q4481" s="36"/>
      <c r="R4481" s="36"/>
    </row>
    <row r="4482" spans="6:18" ht="15" customHeight="1">
      <c r="F4482" s="35"/>
      <c r="G4482" s="35"/>
      <c r="H4482" s="35"/>
      <c r="I4482" s="35"/>
      <c r="J4482" s="35"/>
      <c r="K4482" s="35"/>
      <c r="L4482" s="35"/>
      <c r="M4482" s="39"/>
      <c r="N4482" s="35"/>
      <c r="O4482" s="35"/>
      <c r="P4482" s="35"/>
      <c r="Q4482" s="36"/>
      <c r="R4482" s="36"/>
    </row>
    <row r="4483" spans="6:18" ht="15" customHeight="1">
      <c r="F4483" s="35"/>
      <c r="G4483" s="35"/>
      <c r="H4483" s="35"/>
      <c r="I4483" s="35"/>
      <c r="J4483" s="35"/>
      <c r="K4483" s="35"/>
      <c r="L4483" s="35"/>
      <c r="M4483" s="39"/>
      <c r="N4483" s="35"/>
      <c r="O4483" s="35"/>
      <c r="P4483" s="35"/>
      <c r="Q4483" s="36"/>
      <c r="R4483" s="36"/>
    </row>
    <row r="4484" spans="6:18" ht="15" customHeight="1">
      <c r="F4484" s="35"/>
      <c r="G4484" s="35"/>
      <c r="H4484" s="35"/>
      <c r="I4484" s="35"/>
      <c r="J4484" s="35"/>
      <c r="K4484" s="35"/>
      <c r="L4484" s="35"/>
      <c r="M4484" s="39"/>
      <c r="N4484" s="35"/>
      <c r="O4484" s="35"/>
      <c r="P4484" s="35"/>
      <c r="Q4484" s="36"/>
      <c r="R4484" s="36"/>
    </row>
    <row r="4485" spans="6:18" ht="15" customHeight="1">
      <c r="F4485" s="35"/>
      <c r="G4485" s="35"/>
      <c r="H4485" s="35"/>
      <c r="I4485" s="35"/>
      <c r="J4485" s="35"/>
      <c r="K4485" s="35"/>
      <c r="L4485" s="35"/>
      <c r="M4485" s="39"/>
      <c r="N4485" s="35"/>
      <c r="O4485" s="35"/>
      <c r="P4485" s="35"/>
      <c r="Q4485" s="36"/>
      <c r="R4485" s="36"/>
    </row>
    <row r="4486" spans="6:18" ht="15" customHeight="1">
      <c r="F4486" s="35"/>
      <c r="G4486" s="35"/>
      <c r="H4486" s="35"/>
      <c r="I4486" s="35"/>
      <c r="J4486" s="35"/>
      <c r="K4486" s="35"/>
      <c r="L4486" s="35"/>
      <c r="M4486" s="39"/>
      <c r="N4486" s="35"/>
      <c r="O4486" s="35"/>
      <c r="P4486" s="35"/>
      <c r="Q4486" s="36"/>
      <c r="R4486" s="36"/>
    </row>
    <row r="4487" spans="6:18" ht="15" customHeight="1">
      <c r="F4487" s="35"/>
      <c r="G4487" s="35"/>
      <c r="H4487" s="35"/>
      <c r="I4487" s="35"/>
      <c r="J4487" s="35"/>
      <c r="K4487" s="35"/>
      <c r="L4487" s="35"/>
      <c r="M4487" s="39"/>
      <c r="N4487" s="35"/>
      <c r="O4487" s="35"/>
      <c r="P4487" s="35"/>
      <c r="Q4487" s="36"/>
      <c r="R4487" s="36"/>
    </row>
    <row r="4488" spans="6:18" ht="15" customHeight="1">
      <c r="F4488" s="35"/>
      <c r="G4488" s="35"/>
      <c r="H4488" s="35"/>
      <c r="I4488" s="35"/>
      <c r="J4488" s="35"/>
      <c r="K4488" s="35"/>
      <c r="L4488" s="35"/>
      <c r="M4488" s="39"/>
      <c r="N4488" s="35"/>
      <c r="O4488" s="35"/>
      <c r="P4488" s="35"/>
      <c r="Q4488" s="36"/>
      <c r="R4488" s="36"/>
    </row>
    <row r="4489" spans="6:18" ht="15" customHeight="1">
      <c r="F4489" s="35"/>
      <c r="G4489" s="35"/>
      <c r="H4489" s="35"/>
      <c r="I4489" s="35"/>
      <c r="J4489" s="35"/>
      <c r="K4489" s="35"/>
      <c r="L4489" s="35"/>
      <c r="M4489" s="39"/>
      <c r="N4489" s="35"/>
      <c r="O4489" s="35"/>
      <c r="P4489" s="35"/>
      <c r="Q4489" s="36"/>
      <c r="R4489" s="36"/>
    </row>
    <row r="4490" spans="6:18" ht="15" customHeight="1">
      <c r="F4490" s="35"/>
      <c r="G4490" s="35"/>
      <c r="H4490" s="35"/>
      <c r="I4490" s="35"/>
      <c r="J4490" s="35"/>
      <c r="K4490" s="35"/>
      <c r="L4490" s="35"/>
      <c r="M4490" s="39"/>
      <c r="N4490" s="35"/>
      <c r="O4490" s="35"/>
      <c r="P4490" s="35"/>
      <c r="Q4490" s="36"/>
      <c r="R4490" s="36"/>
    </row>
    <row r="4491" spans="6:18" ht="15" customHeight="1">
      <c r="F4491" s="35"/>
      <c r="G4491" s="35"/>
      <c r="H4491" s="35"/>
      <c r="I4491" s="35"/>
      <c r="J4491" s="35"/>
      <c r="K4491" s="35"/>
      <c r="L4491" s="35"/>
      <c r="M4491" s="39"/>
      <c r="N4491" s="35"/>
      <c r="O4491" s="35"/>
      <c r="P4491" s="35"/>
      <c r="Q4491" s="36"/>
      <c r="R4491" s="36"/>
    </row>
    <row r="4492" spans="6:18" ht="15" customHeight="1">
      <c r="F4492" s="35"/>
      <c r="G4492" s="35"/>
      <c r="H4492" s="35"/>
      <c r="I4492" s="35"/>
      <c r="J4492" s="35"/>
      <c r="K4492" s="35"/>
      <c r="L4492" s="35"/>
      <c r="M4492" s="39"/>
      <c r="N4492" s="35"/>
      <c r="O4492" s="35"/>
      <c r="P4492" s="35"/>
      <c r="Q4492" s="36"/>
      <c r="R4492" s="36"/>
    </row>
    <row r="4493" spans="6:18" ht="15" customHeight="1">
      <c r="F4493" s="35"/>
      <c r="G4493" s="35"/>
      <c r="H4493" s="35"/>
      <c r="I4493" s="35"/>
      <c r="J4493" s="35"/>
      <c r="K4493" s="35"/>
      <c r="L4493" s="35"/>
      <c r="M4493" s="39"/>
      <c r="N4493" s="35"/>
      <c r="O4493" s="35"/>
      <c r="P4493" s="35"/>
      <c r="Q4493" s="36"/>
      <c r="R4493" s="36"/>
    </row>
    <row r="4494" spans="6:18" ht="15" customHeight="1">
      <c r="F4494" s="35"/>
      <c r="G4494" s="35"/>
      <c r="H4494" s="35"/>
      <c r="I4494" s="35"/>
      <c r="J4494" s="35"/>
      <c r="K4494" s="35"/>
      <c r="L4494" s="35"/>
      <c r="M4494" s="39"/>
      <c r="N4494" s="35"/>
      <c r="O4494" s="35"/>
      <c r="P4494" s="35"/>
      <c r="Q4494" s="36"/>
      <c r="R4494" s="36"/>
    </row>
    <row r="4495" spans="6:18" ht="15" customHeight="1">
      <c r="F4495" s="35"/>
      <c r="G4495" s="35"/>
      <c r="H4495" s="35"/>
      <c r="I4495" s="35"/>
      <c r="J4495" s="35"/>
      <c r="K4495" s="35"/>
      <c r="L4495" s="35"/>
      <c r="M4495" s="39"/>
      <c r="N4495" s="35"/>
      <c r="O4495" s="35"/>
      <c r="P4495" s="35"/>
      <c r="Q4495" s="36"/>
      <c r="R4495" s="36"/>
    </row>
    <row r="4496" spans="6:18" ht="15" customHeight="1">
      <c r="F4496" s="35"/>
      <c r="G4496" s="35"/>
      <c r="H4496" s="35"/>
      <c r="I4496" s="35"/>
      <c r="J4496" s="35"/>
      <c r="K4496" s="35"/>
      <c r="L4496" s="35"/>
      <c r="M4496" s="39"/>
      <c r="N4496" s="35"/>
      <c r="O4496" s="35"/>
      <c r="P4496" s="35"/>
      <c r="Q4496" s="36"/>
      <c r="R4496" s="36"/>
    </row>
    <row r="4497" spans="6:18" ht="15" customHeight="1">
      <c r="F4497" s="35"/>
      <c r="G4497" s="35"/>
      <c r="H4497" s="35"/>
      <c r="I4497" s="35"/>
      <c r="J4497" s="35"/>
      <c r="K4497" s="35"/>
      <c r="L4497" s="35"/>
      <c r="M4497" s="39"/>
      <c r="N4497" s="35"/>
      <c r="O4497" s="35"/>
      <c r="P4497" s="35"/>
      <c r="Q4497" s="36"/>
      <c r="R4497" s="36"/>
    </row>
    <row r="4498" spans="6:18" ht="15" customHeight="1">
      <c r="F4498" s="35"/>
      <c r="G4498" s="35"/>
      <c r="H4498" s="35"/>
      <c r="I4498" s="35"/>
      <c r="J4498" s="35"/>
      <c r="K4498" s="35"/>
      <c r="L4498" s="35"/>
      <c r="M4498" s="39"/>
      <c r="N4498" s="35"/>
      <c r="O4498" s="35"/>
      <c r="P4498" s="35"/>
      <c r="Q4498" s="36"/>
      <c r="R4498" s="36"/>
    </row>
    <row r="4499" spans="6:18" ht="15" customHeight="1">
      <c r="F4499" s="35"/>
      <c r="G4499" s="35"/>
      <c r="H4499" s="35"/>
      <c r="I4499" s="35"/>
      <c r="J4499" s="35"/>
      <c r="K4499" s="35"/>
      <c r="L4499" s="35"/>
      <c r="M4499" s="39"/>
      <c r="N4499" s="35"/>
      <c r="O4499" s="35"/>
      <c r="P4499" s="35"/>
      <c r="Q4499" s="36"/>
      <c r="R4499" s="36"/>
    </row>
    <row r="4500" spans="6:18" ht="15" customHeight="1">
      <c r="F4500" s="35"/>
      <c r="G4500" s="35"/>
      <c r="H4500" s="35"/>
      <c r="I4500" s="35"/>
      <c r="J4500" s="35"/>
      <c r="K4500" s="35"/>
      <c r="L4500" s="35"/>
      <c r="M4500" s="39"/>
      <c r="N4500" s="35"/>
      <c r="O4500" s="35"/>
      <c r="P4500" s="35"/>
      <c r="Q4500" s="36"/>
      <c r="R4500" s="36"/>
    </row>
    <row r="4501" spans="6:18" ht="15" customHeight="1">
      <c r="F4501" s="35"/>
      <c r="G4501" s="35"/>
      <c r="H4501" s="35"/>
      <c r="I4501" s="35"/>
      <c r="J4501" s="35"/>
      <c r="K4501" s="35"/>
      <c r="L4501" s="35"/>
      <c r="M4501" s="39"/>
      <c r="N4501" s="35"/>
      <c r="O4501" s="35"/>
      <c r="P4501" s="35"/>
      <c r="Q4501" s="36"/>
      <c r="R4501" s="36"/>
    </row>
    <row r="4502" spans="6:18" ht="15" customHeight="1">
      <c r="F4502" s="35"/>
      <c r="G4502" s="35"/>
      <c r="H4502" s="35"/>
      <c r="I4502" s="35"/>
      <c r="J4502" s="35"/>
      <c r="K4502" s="35"/>
      <c r="L4502" s="35"/>
      <c r="M4502" s="39"/>
      <c r="N4502" s="35"/>
      <c r="O4502" s="35"/>
      <c r="P4502" s="35"/>
      <c r="Q4502" s="36"/>
      <c r="R4502" s="36"/>
    </row>
    <row r="4503" spans="6:18" ht="15" customHeight="1">
      <c r="F4503" s="35"/>
      <c r="G4503" s="35"/>
      <c r="H4503" s="35"/>
      <c r="I4503" s="35"/>
      <c r="J4503" s="35"/>
      <c r="K4503" s="35"/>
      <c r="L4503" s="35"/>
      <c r="M4503" s="39"/>
      <c r="N4503" s="35"/>
      <c r="O4503" s="35"/>
      <c r="P4503" s="35"/>
      <c r="Q4503" s="36"/>
      <c r="R4503" s="36"/>
    </row>
    <row r="4504" spans="6:18" ht="15" customHeight="1">
      <c r="F4504" s="35"/>
      <c r="G4504" s="35"/>
      <c r="H4504" s="35"/>
      <c r="I4504" s="35"/>
      <c r="J4504" s="35"/>
      <c r="K4504" s="35"/>
      <c r="L4504" s="35"/>
      <c r="M4504" s="39"/>
      <c r="N4504" s="35"/>
      <c r="O4504" s="35"/>
      <c r="P4504" s="35"/>
      <c r="Q4504" s="36"/>
      <c r="R4504" s="36"/>
    </row>
    <row r="4505" spans="6:18" ht="15" customHeight="1">
      <c r="F4505" s="35"/>
      <c r="G4505" s="35"/>
      <c r="H4505" s="35"/>
      <c r="I4505" s="35"/>
      <c r="J4505" s="35"/>
      <c r="K4505" s="35"/>
      <c r="L4505" s="35"/>
      <c r="M4505" s="39"/>
      <c r="N4505" s="35"/>
      <c r="O4505" s="35"/>
      <c r="P4505" s="35"/>
      <c r="Q4505" s="36"/>
      <c r="R4505" s="36"/>
    </row>
    <row r="4506" spans="6:18" ht="15" customHeight="1">
      <c r="F4506" s="35"/>
      <c r="G4506" s="35"/>
      <c r="H4506" s="35"/>
      <c r="I4506" s="35"/>
      <c r="J4506" s="35"/>
      <c r="K4506" s="35"/>
      <c r="L4506" s="35"/>
      <c r="M4506" s="39"/>
      <c r="N4506" s="35"/>
      <c r="O4506" s="35"/>
      <c r="P4506" s="35"/>
      <c r="Q4506" s="36"/>
      <c r="R4506" s="36"/>
    </row>
    <row r="4507" spans="6:18" ht="15" customHeight="1">
      <c r="F4507" s="35"/>
      <c r="G4507" s="35"/>
      <c r="H4507" s="35"/>
      <c r="I4507" s="35"/>
      <c r="J4507" s="35"/>
      <c r="K4507" s="35"/>
      <c r="L4507" s="35"/>
      <c r="M4507" s="39"/>
      <c r="N4507" s="35"/>
      <c r="O4507" s="35"/>
      <c r="P4507" s="35"/>
      <c r="Q4507" s="36"/>
      <c r="R4507" s="36"/>
    </row>
    <row r="4508" spans="6:18" ht="15" customHeight="1">
      <c r="F4508" s="35"/>
      <c r="G4508" s="35"/>
      <c r="H4508" s="35"/>
      <c r="I4508" s="35"/>
      <c r="J4508" s="35"/>
      <c r="K4508" s="35"/>
      <c r="L4508" s="35"/>
      <c r="M4508" s="39"/>
      <c r="N4508" s="35"/>
      <c r="O4508" s="35"/>
      <c r="P4508" s="35"/>
      <c r="Q4508" s="36"/>
      <c r="R4508" s="36"/>
    </row>
    <row r="4509" spans="6:18" ht="15" customHeight="1">
      <c r="F4509" s="35"/>
      <c r="G4509" s="35"/>
      <c r="H4509" s="35"/>
      <c r="I4509" s="35"/>
      <c r="J4509" s="35"/>
      <c r="K4509" s="35"/>
      <c r="L4509" s="35"/>
      <c r="M4509" s="39"/>
      <c r="N4509" s="35"/>
      <c r="O4509" s="35"/>
      <c r="P4509" s="35"/>
      <c r="Q4509" s="36"/>
      <c r="R4509" s="36"/>
    </row>
    <row r="4510" spans="6:18" ht="15" customHeight="1">
      <c r="F4510" s="35"/>
      <c r="G4510" s="35"/>
      <c r="H4510" s="35"/>
      <c r="I4510" s="35"/>
      <c r="J4510" s="35"/>
      <c r="K4510" s="35"/>
      <c r="L4510" s="35"/>
      <c r="M4510" s="39"/>
      <c r="N4510" s="35"/>
      <c r="O4510" s="35"/>
      <c r="P4510" s="35"/>
      <c r="Q4510" s="36"/>
      <c r="R4510" s="36"/>
    </row>
    <row r="4511" spans="6:18" ht="15" customHeight="1">
      <c r="F4511" s="35"/>
      <c r="G4511" s="35"/>
      <c r="H4511" s="35"/>
      <c r="I4511" s="35"/>
      <c r="J4511" s="35"/>
      <c r="K4511" s="35"/>
      <c r="L4511" s="35"/>
      <c r="M4511" s="39"/>
      <c r="N4511" s="35"/>
      <c r="O4511" s="35"/>
      <c r="P4511" s="35"/>
      <c r="Q4511" s="36"/>
      <c r="R4511" s="36"/>
    </row>
    <row r="4512" spans="6:18" ht="15" customHeight="1">
      <c r="F4512" s="35"/>
      <c r="G4512" s="35"/>
      <c r="H4512" s="35"/>
      <c r="I4512" s="35"/>
      <c r="J4512" s="35"/>
      <c r="K4512" s="35"/>
      <c r="L4512" s="35"/>
      <c r="M4512" s="39"/>
      <c r="N4512" s="35"/>
      <c r="O4512" s="35"/>
      <c r="P4512" s="35"/>
      <c r="Q4512" s="36"/>
      <c r="R4512" s="36"/>
    </row>
    <row r="4513" spans="6:18" ht="15" customHeight="1">
      <c r="F4513" s="35"/>
      <c r="G4513" s="35"/>
      <c r="H4513" s="35"/>
      <c r="I4513" s="35"/>
      <c r="J4513" s="35"/>
      <c r="K4513" s="35"/>
      <c r="L4513" s="35"/>
      <c r="M4513" s="39"/>
      <c r="N4513" s="35"/>
      <c r="O4513" s="35"/>
      <c r="P4513" s="35"/>
      <c r="Q4513" s="36"/>
      <c r="R4513" s="36"/>
    </row>
    <row r="4514" spans="6:18" ht="15" customHeight="1">
      <c r="F4514" s="35"/>
      <c r="G4514" s="35"/>
      <c r="H4514" s="35"/>
      <c r="I4514" s="35"/>
      <c r="J4514" s="35"/>
      <c r="K4514" s="35"/>
      <c r="L4514" s="35"/>
      <c r="M4514" s="39"/>
      <c r="N4514" s="35"/>
      <c r="O4514" s="35"/>
      <c r="P4514" s="35"/>
      <c r="Q4514" s="36"/>
      <c r="R4514" s="36"/>
    </row>
    <row r="4515" spans="6:18" ht="15" customHeight="1">
      <c r="F4515" s="35"/>
      <c r="G4515" s="35"/>
      <c r="H4515" s="35"/>
      <c r="I4515" s="35"/>
      <c r="J4515" s="35"/>
      <c r="K4515" s="35"/>
      <c r="L4515" s="35"/>
      <c r="M4515" s="39"/>
      <c r="N4515" s="35"/>
      <c r="O4515" s="35"/>
      <c r="P4515" s="35"/>
      <c r="Q4515" s="36"/>
      <c r="R4515" s="36"/>
    </row>
    <row r="4516" spans="6:18" ht="15" customHeight="1">
      <c r="F4516" s="35"/>
      <c r="G4516" s="35"/>
      <c r="H4516" s="35"/>
      <c r="I4516" s="35"/>
      <c r="J4516" s="35"/>
      <c r="K4516" s="35"/>
      <c r="L4516" s="35"/>
      <c r="M4516" s="39"/>
      <c r="N4516" s="35"/>
      <c r="O4516" s="35"/>
      <c r="P4516" s="35"/>
      <c r="Q4516" s="36"/>
      <c r="R4516" s="36"/>
    </row>
    <row r="4517" spans="6:18" ht="15" customHeight="1">
      <c r="F4517" s="35"/>
      <c r="G4517" s="35"/>
      <c r="H4517" s="35"/>
      <c r="I4517" s="35"/>
      <c r="J4517" s="35"/>
      <c r="K4517" s="35"/>
      <c r="L4517" s="35"/>
      <c r="M4517" s="39"/>
      <c r="N4517" s="35"/>
      <c r="O4517" s="35"/>
      <c r="P4517" s="35"/>
      <c r="Q4517" s="36"/>
      <c r="R4517" s="36"/>
    </row>
    <row r="4518" spans="6:18" ht="15" customHeight="1">
      <c r="F4518" s="35"/>
      <c r="G4518" s="35"/>
      <c r="H4518" s="35"/>
      <c r="I4518" s="35"/>
      <c r="J4518" s="35"/>
      <c r="K4518" s="35"/>
      <c r="L4518" s="35"/>
      <c r="M4518" s="39"/>
      <c r="N4518" s="35"/>
      <c r="O4518" s="35"/>
      <c r="P4518" s="35"/>
      <c r="Q4518" s="36"/>
      <c r="R4518" s="36"/>
    </row>
    <row r="4519" spans="6:18" ht="15" customHeight="1">
      <c r="F4519" s="35"/>
      <c r="G4519" s="35"/>
      <c r="H4519" s="35"/>
      <c r="I4519" s="35"/>
      <c r="J4519" s="35"/>
      <c r="K4519" s="35"/>
      <c r="L4519" s="35"/>
      <c r="M4519" s="39"/>
      <c r="N4519" s="35"/>
      <c r="O4519" s="35"/>
      <c r="P4519" s="35"/>
      <c r="Q4519" s="36"/>
      <c r="R4519" s="36"/>
    </row>
    <row r="4520" spans="6:18" ht="15" customHeight="1">
      <c r="F4520" s="35"/>
      <c r="G4520" s="35"/>
      <c r="H4520" s="35"/>
      <c r="I4520" s="35"/>
      <c r="J4520" s="35"/>
      <c r="K4520" s="35"/>
      <c r="L4520" s="35"/>
      <c r="M4520" s="39"/>
      <c r="N4520" s="35"/>
      <c r="O4520" s="35"/>
      <c r="P4520" s="35"/>
      <c r="Q4520" s="36"/>
      <c r="R4520" s="36"/>
    </row>
    <row r="4521" spans="6:18" ht="15" customHeight="1">
      <c r="F4521" s="35"/>
      <c r="G4521" s="35"/>
      <c r="H4521" s="35"/>
      <c r="I4521" s="35"/>
      <c r="J4521" s="35"/>
      <c r="K4521" s="35"/>
      <c r="L4521" s="35"/>
      <c r="M4521" s="39"/>
      <c r="N4521" s="35"/>
      <c r="O4521" s="35"/>
      <c r="P4521" s="35"/>
      <c r="Q4521" s="36"/>
      <c r="R4521" s="36"/>
    </row>
    <row r="4522" spans="6:18" ht="15" customHeight="1">
      <c r="F4522" s="35"/>
      <c r="G4522" s="35"/>
      <c r="H4522" s="35"/>
      <c r="I4522" s="35"/>
      <c r="J4522" s="35"/>
      <c r="K4522" s="35"/>
      <c r="L4522" s="35"/>
      <c r="M4522" s="39"/>
      <c r="N4522" s="35"/>
      <c r="O4522" s="35"/>
      <c r="P4522" s="35"/>
      <c r="Q4522" s="36"/>
      <c r="R4522" s="36"/>
    </row>
    <row r="4523" spans="6:18" ht="15" customHeight="1">
      <c r="F4523" s="35"/>
      <c r="G4523" s="35"/>
      <c r="H4523" s="35"/>
      <c r="I4523" s="35"/>
      <c r="J4523" s="35"/>
      <c r="K4523" s="35"/>
      <c r="L4523" s="35"/>
      <c r="M4523" s="39"/>
      <c r="N4523" s="35"/>
      <c r="O4523" s="35"/>
      <c r="P4523" s="35"/>
      <c r="Q4523" s="36"/>
      <c r="R4523" s="36"/>
    </row>
    <row r="4524" spans="6:18" ht="15" customHeight="1">
      <c r="F4524" s="35"/>
      <c r="G4524" s="35"/>
      <c r="H4524" s="35"/>
      <c r="I4524" s="35"/>
      <c r="J4524" s="35"/>
      <c r="K4524" s="35"/>
      <c r="L4524" s="35"/>
      <c r="M4524" s="39"/>
      <c r="N4524" s="35"/>
      <c r="O4524" s="35"/>
      <c r="P4524" s="35"/>
      <c r="Q4524" s="36"/>
      <c r="R4524" s="36"/>
    </row>
    <row r="4525" spans="6:18" ht="15" customHeight="1">
      <c r="F4525" s="35"/>
      <c r="G4525" s="35"/>
      <c r="H4525" s="35"/>
      <c r="I4525" s="35"/>
      <c r="J4525" s="35"/>
      <c r="K4525" s="35"/>
      <c r="L4525" s="35"/>
      <c r="M4525" s="39"/>
      <c r="N4525" s="35"/>
      <c r="O4525" s="35"/>
      <c r="P4525" s="35"/>
      <c r="Q4525" s="36"/>
      <c r="R4525" s="36"/>
    </row>
    <row r="4526" spans="6:18" ht="15" customHeight="1">
      <c r="F4526" s="35"/>
      <c r="G4526" s="35"/>
      <c r="H4526" s="35"/>
      <c r="I4526" s="35"/>
      <c r="J4526" s="35"/>
      <c r="K4526" s="35"/>
      <c r="L4526" s="35"/>
      <c r="M4526" s="39"/>
      <c r="N4526" s="35"/>
      <c r="O4526" s="35"/>
      <c r="P4526" s="35"/>
      <c r="Q4526" s="36"/>
      <c r="R4526" s="36"/>
    </row>
    <row r="4527" spans="6:18" ht="15" customHeight="1">
      <c r="F4527" s="35"/>
      <c r="G4527" s="35"/>
      <c r="H4527" s="35"/>
      <c r="I4527" s="35"/>
      <c r="J4527" s="35"/>
      <c r="K4527" s="35"/>
      <c r="L4527" s="35"/>
      <c r="M4527" s="39"/>
      <c r="N4527" s="35"/>
      <c r="O4527" s="35"/>
      <c r="P4527" s="35"/>
      <c r="Q4527" s="36"/>
      <c r="R4527" s="36"/>
    </row>
    <row r="4528" spans="6:18" ht="15" customHeight="1">
      <c r="F4528" s="35"/>
      <c r="G4528" s="35"/>
      <c r="H4528" s="35"/>
      <c r="I4528" s="35"/>
      <c r="J4528" s="35"/>
      <c r="K4528" s="35"/>
      <c r="L4528" s="35"/>
      <c r="M4528" s="39"/>
      <c r="N4528" s="35"/>
      <c r="O4528" s="35"/>
      <c r="P4528" s="35"/>
      <c r="Q4528" s="36"/>
      <c r="R4528" s="36"/>
    </row>
    <row r="4529" spans="6:18" ht="15" customHeight="1">
      <c r="F4529" s="35"/>
      <c r="G4529" s="35"/>
      <c r="H4529" s="35"/>
      <c r="I4529" s="35"/>
      <c r="J4529" s="35"/>
      <c r="K4529" s="35"/>
      <c r="L4529" s="35"/>
      <c r="M4529" s="39"/>
      <c r="N4529" s="35"/>
      <c r="O4529" s="35"/>
      <c r="P4529" s="35"/>
      <c r="Q4529" s="36"/>
      <c r="R4529" s="36"/>
    </row>
    <row r="4530" spans="6:18" ht="15" customHeight="1">
      <c r="F4530" s="35"/>
      <c r="G4530" s="35"/>
      <c r="H4530" s="35"/>
      <c r="I4530" s="35"/>
      <c r="J4530" s="35"/>
      <c r="K4530" s="35"/>
      <c r="L4530" s="35"/>
      <c r="M4530" s="39"/>
      <c r="N4530" s="35"/>
      <c r="O4530" s="35"/>
      <c r="P4530" s="35"/>
      <c r="Q4530" s="36"/>
      <c r="R4530" s="36"/>
    </row>
    <row r="4531" spans="6:18" ht="15" customHeight="1">
      <c r="F4531" s="35"/>
      <c r="G4531" s="35"/>
      <c r="H4531" s="35"/>
      <c r="I4531" s="35"/>
      <c r="J4531" s="35"/>
      <c r="K4531" s="35"/>
      <c r="L4531" s="35"/>
      <c r="M4531" s="39"/>
      <c r="N4531" s="35"/>
      <c r="O4531" s="35"/>
      <c r="P4531" s="35"/>
      <c r="Q4531" s="36"/>
      <c r="R4531" s="36"/>
    </row>
    <row r="4532" spans="6:18" ht="15" customHeight="1">
      <c r="F4532" s="35"/>
      <c r="G4532" s="35"/>
      <c r="H4532" s="35"/>
      <c r="I4532" s="35"/>
      <c r="J4532" s="35"/>
      <c r="K4532" s="35"/>
      <c r="L4532" s="35"/>
      <c r="M4532" s="39"/>
      <c r="N4532" s="35"/>
      <c r="O4532" s="35"/>
      <c r="P4532" s="35"/>
      <c r="Q4532" s="36"/>
      <c r="R4532" s="36"/>
    </row>
    <row r="4533" spans="6:18" ht="15" customHeight="1">
      <c r="F4533" s="35"/>
      <c r="G4533" s="35"/>
      <c r="H4533" s="35"/>
      <c r="I4533" s="35"/>
      <c r="J4533" s="35"/>
      <c r="K4533" s="35"/>
      <c r="L4533" s="35"/>
      <c r="M4533" s="39"/>
      <c r="N4533" s="35"/>
      <c r="O4533" s="35"/>
      <c r="P4533" s="35"/>
      <c r="Q4533" s="36"/>
      <c r="R4533" s="36"/>
    </row>
    <row r="4534" spans="6:18" ht="15" customHeight="1">
      <c r="F4534" s="35"/>
      <c r="G4534" s="35"/>
      <c r="H4534" s="35"/>
      <c r="I4534" s="35"/>
      <c r="J4534" s="35"/>
      <c r="K4534" s="35"/>
      <c r="L4534" s="35"/>
      <c r="M4534" s="39"/>
      <c r="N4534" s="35"/>
      <c r="O4534" s="35"/>
      <c r="P4534" s="35"/>
      <c r="Q4534" s="36"/>
      <c r="R4534" s="36"/>
    </row>
    <row r="4535" spans="6:18" ht="15" customHeight="1">
      <c r="F4535" s="35"/>
      <c r="G4535" s="35"/>
      <c r="H4535" s="35"/>
      <c r="I4535" s="35"/>
      <c r="J4535" s="35"/>
      <c r="K4535" s="35"/>
      <c r="L4535" s="35"/>
      <c r="M4535" s="39"/>
      <c r="N4535" s="35"/>
      <c r="O4535" s="35"/>
      <c r="P4535" s="35"/>
      <c r="Q4535" s="36"/>
      <c r="R4535" s="36"/>
    </row>
    <row r="4536" spans="6:18" ht="15" customHeight="1">
      <c r="F4536" s="35"/>
      <c r="G4536" s="35"/>
      <c r="H4536" s="35"/>
      <c r="I4536" s="35"/>
      <c r="J4536" s="35"/>
      <c r="K4536" s="35"/>
      <c r="L4536" s="35"/>
      <c r="M4536" s="39"/>
      <c r="N4536" s="35"/>
      <c r="O4536" s="35"/>
      <c r="P4536" s="35"/>
      <c r="Q4536" s="36"/>
      <c r="R4536" s="36"/>
    </row>
    <row r="4537" spans="6:18" ht="15" customHeight="1">
      <c r="F4537" s="35"/>
      <c r="G4537" s="35"/>
      <c r="H4537" s="35"/>
      <c r="I4537" s="35"/>
      <c r="J4537" s="35"/>
      <c r="K4537" s="35"/>
      <c r="L4537" s="35"/>
      <c r="M4537" s="39"/>
      <c r="N4537" s="35"/>
      <c r="O4537" s="35"/>
      <c r="P4537" s="35"/>
      <c r="Q4537" s="36"/>
      <c r="R4537" s="36"/>
    </row>
    <row r="4538" spans="6:18" ht="15" customHeight="1">
      <c r="F4538" s="35"/>
      <c r="G4538" s="35"/>
      <c r="H4538" s="35"/>
      <c r="I4538" s="35"/>
      <c r="J4538" s="35"/>
      <c r="K4538" s="35"/>
      <c r="L4538" s="35"/>
      <c r="M4538" s="39"/>
      <c r="N4538" s="35"/>
      <c r="O4538" s="35"/>
      <c r="P4538" s="35"/>
      <c r="Q4538" s="36"/>
      <c r="R4538" s="36"/>
    </row>
    <row r="4539" spans="6:18" ht="15" customHeight="1">
      <c r="F4539" s="35"/>
      <c r="G4539" s="35"/>
      <c r="H4539" s="35"/>
      <c r="I4539" s="35"/>
      <c r="J4539" s="35"/>
      <c r="K4539" s="35"/>
      <c r="L4539" s="35"/>
      <c r="M4539" s="39"/>
      <c r="N4539" s="35"/>
      <c r="O4539" s="35"/>
      <c r="P4539" s="35"/>
      <c r="Q4539" s="36"/>
      <c r="R4539" s="36"/>
    </row>
    <row r="4540" spans="6:18" ht="15" customHeight="1">
      <c r="F4540" s="35"/>
      <c r="G4540" s="35"/>
      <c r="H4540" s="35"/>
      <c r="I4540" s="35"/>
      <c r="J4540" s="35"/>
      <c r="K4540" s="35"/>
      <c r="L4540" s="35"/>
      <c r="M4540" s="39"/>
      <c r="N4540" s="35"/>
      <c r="O4540" s="35"/>
      <c r="P4540" s="35"/>
      <c r="Q4540" s="36"/>
      <c r="R4540" s="36"/>
    </row>
    <row r="4541" spans="6:18" ht="15" customHeight="1">
      <c r="F4541" s="35"/>
      <c r="G4541" s="35"/>
      <c r="H4541" s="35"/>
      <c r="I4541" s="35"/>
      <c r="J4541" s="35"/>
      <c r="K4541" s="35"/>
      <c r="L4541" s="35"/>
      <c r="M4541" s="39"/>
      <c r="N4541" s="35"/>
      <c r="O4541" s="35"/>
      <c r="P4541" s="35"/>
      <c r="Q4541" s="36"/>
      <c r="R4541" s="36"/>
    </row>
    <row r="4542" spans="6:18" ht="15" customHeight="1">
      <c r="F4542" s="35"/>
      <c r="G4542" s="35"/>
      <c r="H4542" s="35"/>
      <c r="I4542" s="35"/>
      <c r="J4542" s="35"/>
      <c r="K4542" s="35"/>
      <c r="L4542" s="35"/>
      <c r="M4542" s="39"/>
      <c r="N4542" s="35"/>
      <c r="O4542" s="35"/>
      <c r="P4542" s="35"/>
      <c r="Q4542" s="36"/>
      <c r="R4542" s="36"/>
    </row>
    <row r="4543" spans="6:18" ht="15" customHeight="1">
      <c r="F4543" s="35"/>
      <c r="G4543" s="35"/>
      <c r="H4543" s="35"/>
      <c r="I4543" s="35"/>
      <c r="J4543" s="35"/>
      <c r="K4543" s="35"/>
      <c r="L4543" s="35"/>
      <c r="M4543" s="39"/>
      <c r="N4543" s="35"/>
      <c r="O4543" s="35"/>
      <c r="P4543" s="35"/>
      <c r="Q4543" s="36"/>
      <c r="R4543" s="36"/>
    </row>
    <row r="4544" spans="6:18" ht="15" customHeight="1">
      <c r="F4544" s="35"/>
      <c r="G4544" s="35"/>
      <c r="H4544" s="35"/>
      <c r="I4544" s="35"/>
      <c r="J4544" s="35"/>
      <c r="K4544" s="35"/>
      <c r="L4544" s="35"/>
      <c r="M4544" s="39"/>
      <c r="N4544" s="35"/>
      <c r="O4544" s="35"/>
      <c r="P4544" s="35"/>
      <c r="Q4544" s="36"/>
      <c r="R4544" s="36"/>
    </row>
    <row r="4545" spans="6:18" ht="15" customHeight="1">
      <c r="F4545" s="35"/>
      <c r="G4545" s="35"/>
      <c r="H4545" s="35"/>
      <c r="I4545" s="35"/>
      <c r="J4545" s="35"/>
      <c r="K4545" s="35"/>
      <c r="L4545" s="35"/>
      <c r="M4545" s="39"/>
      <c r="N4545" s="35"/>
      <c r="O4545" s="35"/>
      <c r="P4545" s="35"/>
      <c r="Q4545" s="36"/>
      <c r="R4545" s="36"/>
    </row>
    <row r="4546" spans="6:18" ht="15" customHeight="1">
      <c r="F4546" s="35"/>
      <c r="G4546" s="35"/>
      <c r="H4546" s="35"/>
      <c r="I4546" s="35"/>
      <c r="J4546" s="35"/>
      <c r="K4546" s="35"/>
      <c r="L4546" s="35"/>
      <c r="M4546" s="39"/>
      <c r="N4546" s="35"/>
      <c r="O4546" s="35"/>
      <c r="P4546" s="35"/>
      <c r="Q4546" s="36"/>
      <c r="R4546" s="36"/>
    </row>
    <row r="4547" spans="6:18" ht="15" customHeight="1">
      <c r="F4547" s="35"/>
      <c r="G4547" s="35"/>
      <c r="H4547" s="35"/>
      <c r="I4547" s="35"/>
      <c r="J4547" s="35"/>
      <c r="K4547" s="35"/>
      <c r="L4547" s="35"/>
      <c r="M4547" s="39"/>
      <c r="N4547" s="35"/>
      <c r="O4547" s="35"/>
      <c r="P4547" s="35"/>
      <c r="Q4547" s="36"/>
      <c r="R4547" s="36"/>
    </row>
    <row r="4548" spans="6:18" ht="15" customHeight="1">
      <c r="F4548" s="35"/>
      <c r="G4548" s="35"/>
      <c r="H4548" s="35"/>
      <c r="I4548" s="35"/>
      <c r="J4548" s="35"/>
      <c r="K4548" s="35"/>
      <c r="L4548" s="35"/>
      <c r="M4548" s="39"/>
      <c r="N4548" s="35"/>
      <c r="O4548" s="35"/>
      <c r="P4548" s="35"/>
      <c r="Q4548" s="36"/>
      <c r="R4548" s="36"/>
    </row>
    <row r="4549" spans="6:18" ht="15" customHeight="1">
      <c r="F4549" s="35"/>
      <c r="G4549" s="35"/>
      <c r="H4549" s="35"/>
      <c r="I4549" s="35"/>
      <c r="J4549" s="35"/>
      <c r="K4549" s="35"/>
      <c r="L4549" s="35"/>
      <c r="M4549" s="39"/>
      <c r="N4549" s="35"/>
      <c r="O4549" s="35"/>
      <c r="P4549" s="35"/>
      <c r="Q4549" s="36"/>
      <c r="R4549" s="36"/>
    </row>
    <row r="4550" spans="6:18" ht="15" customHeight="1">
      <c r="F4550" s="35"/>
      <c r="G4550" s="35"/>
      <c r="H4550" s="35"/>
      <c r="I4550" s="35"/>
      <c r="J4550" s="35"/>
      <c r="K4550" s="35"/>
      <c r="L4550" s="35"/>
      <c r="M4550" s="39"/>
      <c r="N4550" s="35"/>
      <c r="O4550" s="35"/>
      <c r="P4550" s="35"/>
      <c r="Q4550" s="36"/>
      <c r="R4550" s="36"/>
    </row>
    <row r="4551" spans="6:18" ht="15" customHeight="1">
      <c r="F4551" s="35"/>
      <c r="G4551" s="35"/>
      <c r="H4551" s="35"/>
      <c r="I4551" s="35"/>
      <c r="J4551" s="35"/>
      <c r="K4551" s="35"/>
      <c r="L4551" s="35"/>
      <c r="M4551" s="39"/>
      <c r="N4551" s="35"/>
      <c r="O4551" s="35"/>
      <c r="P4551" s="35"/>
      <c r="Q4551" s="36"/>
      <c r="R4551" s="36"/>
    </row>
    <row r="4552" spans="6:18" ht="15" customHeight="1">
      <c r="F4552" s="35"/>
      <c r="G4552" s="35"/>
      <c r="H4552" s="35"/>
      <c r="I4552" s="35"/>
      <c r="J4552" s="35"/>
      <c r="K4552" s="35"/>
      <c r="L4552" s="35"/>
      <c r="M4552" s="39"/>
      <c r="N4552" s="35"/>
      <c r="O4552" s="35"/>
      <c r="P4552" s="35"/>
      <c r="Q4552" s="36"/>
      <c r="R4552" s="36"/>
    </row>
    <row r="4553" spans="6:18" ht="15" customHeight="1">
      <c r="F4553" s="35"/>
      <c r="G4553" s="35"/>
      <c r="H4553" s="35"/>
      <c r="I4553" s="35"/>
      <c r="J4553" s="35"/>
      <c r="K4553" s="35"/>
      <c r="L4553" s="35"/>
      <c r="M4553" s="39"/>
      <c r="N4553" s="35"/>
      <c r="O4553" s="35"/>
      <c r="P4553" s="35"/>
      <c r="Q4553" s="36"/>
      <c r="R4553" s="36"/>
    </row>
    <row r="4554" spans="6:18" ht="15" customHeight="1">
      <c r="F4554" s="35"/>
      <c r="G4554" s="35"/>
      <c r="H4554" s="35"/>
      <c r="I4554" s="35"/>
      <c r="J4554" s="35"/>
      <c r="K4554" s="35"/>
      <c r="L4554" s="35"/>
      <c r="M4554" s="39"/>
      <c r="N4554" s="35"/>
      <c r="O4554" s="35"/>
      <c r="P4554" s="35"/>
      <c r="Q4554" s="36"/>
      <c r="R4554" s="36"/>
    </row>
    <row r="4555" spans="6:18" ht="15" customHeight="1">
      <c r="F4555" s="35"/>
      <c r="G4555" s="35"/>
      <c r="H4555" s="35"/>
      <c r="I4555" s="35"/>
      <c r="J4555" s="35"/>
      <c r="K4555" s="35"/>
      <c r="L4555" s="35"/>
      <c r="M4555" s="39"/>
      <c r="N4555" s="35"/>
      <c r="O4555" s="35"/>
      <c r="P4555" s="35"/>
      <c r="Q4555" s="36"/>
      <c r="R4555" s="36"/>
    </row>
    <row r="4556" spans="6:18" ht="15" customHeight="1">
      <c r="F4556" s="35"/>
      <c r="G4556" s="35"/>
      <c r="H4556" s="35"/>
      <c r="I4556" s="35"/>
      <c r="J4556" s="35"/>
      <c r="K4556" s="35"/>
      <c r="L4556" s="35"/>
      <c r="M4556" s="39"/>
      <c r="N4556" s="35"/>
      <c r="O4556" s="35"/>
      <c r="P4556" s="35"/>
      <c r="Q4556" s="36"/>
      <c r="R4556" s="36"/>
    </row>
    <row r="4557" spans="6:18" ht="15" customHeight="1">
      <c r="F4557" s="35"/>
      <c r="G4557" s="35"/>
      <c r="H4557" s="35"/>
      <c r="I4557" s="35"/>
      <c r="J4557" s="35"/>
      <c r="K4557" s="35"/>
      <c r="L4557" s="35"/>
      <c r="M4557" s="39"/>
      <c r="N4557" s="35"/>
      <c r="O4557" s="35"/>
      <c r="P4557" s="35"/>
      <c r="Q4557" s="36"/>
      <c r="R4557" s="36"/>
    </row>
    <row r="4558" spans="6:18" ht="15" customHeight="1">
      <c r="F4558" s="35"/>
      <c r="G4558" s="35"/>
      <c r="H4558" s="35"/>
      <c r="I4558" s="35"/>
      <c r="J4558" s="35"/>
      <c r="K4558" s="35"/>
      <c r="L4558" s="35"/>
      <c r="M4558" s="39"/>
      <c r="N4558" s="35"/>
      <c r="O4558" s="35"/>
      <c r="P4558" s="35"/>
      <c r="Q4558" s="36"/>
      <c r="R4558" s="36"/>
    </row>
    <row r="4559" spans="6:18" ht="15" customHeight="1">
      <c r="F4559" s="35"/>
      <c r="G4559" s="35"/>
      <c r="H4559" s="35"/>
      <c r="I4559" s="35"/>
      <c r="J4559" s="35"/>
      <c r="K4559" s="35"/>
      <c r="L4559" s="35"/>
      <c r="M4559" s="39"/>
      <c r="N4559" s="35"/>
      <c r="O4559" s="35"/>
      <c r="P4559" s="35"/>
      <c r="Q4559" s="36"/>
      <c r="R4559" s="36"/>
    </row>
    <row r="4560" spans="6:18" ht="15" customHeight="1">
      <c r="F4560" s="35"/>
      <c r="G4560" s="35"/>
      <c r="H4560" s="35"/>
      <c r="I4560" s="35"/>
      <c r="J4560" s="35"/>
      <c r="K4560" s="35"/>
      <c r="L4560" s="35"/>
      <c r="M4560" s="39"/>
      <c r="N4560" s="35"/>
      <c r="O4560" s="35"/>
      <c r="P4560" s="35"/>
      <c r="Q4560" s="36"/>
      <c r="R4560" s="36"/>
    </row>
    <row r="4561" spans="6:18" ht="15" customHeight="1">
      <c r="F4561" s="35"/>
      <c r="G4561" s="35"/>
      <c r="H4561" s="35"/>
      <c r="I4561" s="35"/>
      <c r="J4561" s="35"/>
      <c r="K4561" s="35"/>
      <c r="L4561" s="35"/>
      <c r="M4561" s="39"/>
      <c r="N4561" s="35"/>
      <c r="O4561" s="35"/>
      <c r="P4561" s="35"/>
      <c r="Q4561" s="36"/>
      <c r="R4561" s="36"/>
    </row>
    <row r="4562" spans="6:18" ht="15" customHeight="1">
      <c r="F4562" s="35"/>
      <c r="G4562" s="35"/>
      <c r="H4562" s="35"/>
      <c r="I4562" s="35"/>
      <c r="J4562" s="35"/>
      <c r="K4562" s="35"/>
      <c r="L4562" s="35"/>
      <c r="M4562" s="39"/>
      <c r="N4562" s="35"/>
      <c r="O4562" s="35"/>
      <c r="P4562" s="35"/>
      <c r="Q4562" s="36"/>
      <c r="R4562" s="36"/>
    </row>
    <row r="4563" spans="6:18" ht="15" customHeight="1">
      <c r="F4563" s="35"/>
      <c r="G4563" s="35"/>
      <c r="H4563" s="35"/>
      <c r="I4563" s="35"/>
      <c r="J4563" s="35"/>
      <c r="K4563" s="35"/>
      <c r="L4563" s="35"/>
      <c r="M4563" s="39"/>
      <c r="N4563" s="35"/>
      <c r="O4563" s="35"/>
      <c r="P4563" s="35"/>
      <c r="Q4563" s="36"/>
      <c r="R4563" s="36"/>
    </row>
    <row r="4564" spans="6:18" ht="15" customHeight="1">
      <c r="F4564" s="35"/>
      <c r="G4564" s="35"/>
      <c r="H4564" s="35"/>
      <c r="I4564" s="35"/>
      <c r="J4564" s="35"/>
      <c r="K4564" s="35"/>
      <c r="L4564" s="35"/>
      <c r="M4564" s="39"/>
      <c r="N4564" s="35"/>
      <c r="O4564" s="35"/>
      <c r="P4564" s="35"/>
      <c r="Q4564" s="36"/>
      <c r="R4564" s="36"/>
    </row>
    <row r="4565" spans="6:18" ht="15" customHeight="1">
      <c r="F4565" s="35"/>
      <c r="G4565" s="35"/>
      <c r="H4565" s="35"/>
      <c r="I4565" s="35"/>
      <c r="J4565" s="35"/>
      <c r="K4565" s="35"/>
      <c r="L4565" s="35"/>
      <c r="M4565" s="39"/>
      <c r="N4565" s="35"/>
      <c r="O4565" s="35"/>
      <c r="P4565" s="35"/>
      <c r="Q4565" s="36"/>
      <c r="R4565" s="36"/>
    </row>
    <row r="4566" spans="6:18" ht="15" customHeight="1">
      <c r="F4566" s="35"/>
      <c r="G4566" s="35"/>
      <c r="H4566" s="35"/>
      <c r="I4566" s="35"/>
      <c r="J4566" s="35"/>
      <c r="K4566" s="35"/>
      <c r="L4566" s="35"/>
      <c r="M4566" s="39"/>
      <c r="N4566" s="35"/>
      <c r="O4566" s="35"/>
      <c r="P4566" s="35"/>
      <c r="Q4566" s="36"/>
      <c r="R4566" s="36"/>
    </row>
    <row r="4567" spans="6:18" ht="15" customHeight="1">
      <c r="F4567" s="35"/>
      <c r="G4567" s="35"/>
      <c r="H4567" s="35"/>
      <c r="I4567" s="35"/>
      <c r="J4567" s="35"/>
      <c r="K4567" s="35"/>
      <c r="L4567" s="35"/>
      <c r="M4567" s="39"/>
      <c r="N4567" s="35"/>
      <c r="O4567" s="35"/>
      <c r="P4567" s="35"/>
      <c r="Q4567" s="36"/>
      <c r="R4567" s="36"/>
    </row>
    <row r="4568" spans="6:18" ht="15" customHeight="1">
      <c r="F4568" s="35"/>
      <c r="G4568" s="35"/>
      <c r="H4568" s="35"/>
      <c r="I4568" s="35"/>
      <c r="J4568" s="35"/>
      <c r="K4568" s="35"/>
      <c r="L4568" s="35"/>
      <c r="M4568" s="39"/>
      <c r="N4568" s="35"/>
      <c r="O4568" s="35"/>
      <c r="P4568" s="35"/>
      <c r="Q4568" s="36"/>
      <c r="R4568" s="36"/>
    </row>
    <row r="4569" spans="6:18" ht="15" customHeight="1">
      <c r="F4569" s="35"/>
      <c r="G4569" s="35"/>
      <c r="H4569" s="35"/>
      <c r="I4569" s="35"/>
      <c r="J4569" s="35"/>
      <c r="K4569" s="35"/>
      <c r="L4569" s="35"/>
      <c r="M4569" s="39"/>
      <c r="N4569" s="35"/>
      <c r="O4569" s="35"/>
      <c r="P4569" s="35"/>
      <c r="Q4569" s="36"/>
      <c r="R4569" s="36"/>
    </row>
    <row r="4570" spans="6:18" ht="15" customHeight="1">
      <c r="F4570" s="35"/>
      <c r="G4570" s="35"/>
      <c r="H4570" s="35"/>
      <c r="I4570" s="35"/>
      <c r="J4570" s="35"/>
      <c r="K4570" s="35"/>
      <c r="L4570" s="35"/>
      <c r="M4570" s="39"/>
      <c r="N4570" s="35"/>
      <c r="O4570" s="35"/>
      <c r="P4570" s="35"/>
      <c r="Q4570" s="36"/>
      <c r="R4570" s="36"/>
    </row>
    <row r="4571" spans="6:18" ht="15" customHeight="1">
      <c r="F4571" s="35"/>
      <c r="G4571" s="35"/>
      <c r="H4571" s="35"/>
      <c r="I4571" s="35"/>
      <c r="J4571" s="35"/>
      <c r="K4571" s="35"/>
      <c r="L4571" s="35"/>
      <c r="M4571" s="39"/>
      <c r="N4571" s="35"/>
      <c r="O4571" s="35"/>
      <c r="P4571" s="35"/>
      <c r="Q4571" s="36"/>
      <c r="R4571" s="36"/>
    </row>
    <row r="4572" spans="6:18" ht="15" customHeight="1">
      <c r="F4572" s="35"/>
      <c r="G4572" s="35"/>
      <c r="H4572" s="35"/>
      <c r="I4572" s="35"/>
      <c r="J4572" s="35"/>
      <c r="K4572" s="35"/>
      <c r="L4572" s="35"/>
      <c r="M4572" s="39"/>
      <c r="N4572" s="35"/>
      <c r="O4572" s="35"/>
      <c r="P4572" s="35"/>
      <c r="Q4572" s="36"/>
      <c r="R4572" s="36"/>
    </row>
    <row r="4573" spans="6:18" ht="15" customHeight="1">
      <c r="F4573" s="35"/>
      <c r="G4573" s="35"/>
      <c r="H4573" s="35"/>
      <c r="I4573" s="35"/>
      <c r="J4573" s="35"/>
      <c r="K4573" s="35"/>
      <c r="L4573" s="35"/>
      <c r="M4573" s="39"/>
      <c r="N4573" s="35"/>
      <c r="O4573" s="35"/>
      <c r="P4573" s="35"/>
      <c r="Q4573" s="36"/>
      <c r="R4573" s="36"/>
    </row>
    <row r="4574" spans="6:18" ht="15" customHeight="1">
      <c r="F4574" s="35"/>
      <c r="G4574" s="35"/>
      <c r="H4574" s="35"/>
      <c r="I4574" s="35"/>
      <c r="J4574" s="35"/>
      <c r="K4574" s="35"/>
      <c r="L4574" s="35"/>
      <c r="M4574" s="39"/>
      <c r="N4574" s="35"/>
      <c r="O4574" s="35"/>
      <c r="P4574" s="35"/>
      <c r="Q4574" s="36"/>
      <c r="R4574" s="36"/>
    </row>
    <row r="4575" spans="6:18" ht="15" customHeight="1">
      <c r="F4575" s="35"/>
      <c r="G4575" s="35"/>
      <c r="H4575" s="35"/>
      <c r="I4575" s="35"/>
      <c r="J4575" s="35"/>
      <c r="K4575" s="35"/>
      <c r="L4575" s="35"/>
      <c r="M4575" s="39"/>
      <c r="N4575" s="35"/>
      <c r="O4575" s="35"/>
      <c r="P4575" s="35"/>
      <c r="Q4575" s="36"/>
      <c r="R4575" s="36"/>
    </row>
    <row r="4576" spans="6:18" ht="15" customHeight="1">
      <c r="F4576" s="35"/>
      <c r="G4576" s="35"/>
      <c r="H4576" s="35"/>
      <c r="I4576" s="35"/>
      <c r="J4576" s="35"/>
      <c r="K4576" s="35"/>
      <c r="L4576" s="35"/>
      <c r="M4576" s="39"/>
      <c r="N4576" s="35"/>
      <c r="O4576" s="35"/>
      <c r="P4576" s="35"/>
      <c r="Q4576" s="36"/>
      <c r="R4576" s="36"/>
    </row>
    <row r="4577" spans="6:18" ht="15" customHeight="1">
      <c r="F4577" s="35"/>
      <c r="G4577" s="35"/>
      <c r="H4577" s="35"/>
      <c r="I4577" s="35"/>
      <c r="J4577" s="35"/>
      <c r="K4577" s="35"/>
      <c r="L4577" s="35"/>
      <c r="M4577" s="39"/>
      <c r="N4577" s="35"/>
      <c r="O4577" s="35"/>
      <c r="P4577" s="35"/>
      <c r="Q4577" s="36"/>
      <c r="R4577" s="36"/>
    </row>
    <row r="4578" spans="6:18" ht="15" customHeight="1">
      <c r="F4578" s="35"/>
      <c r="G4578" s="35"/>
      <c r="H4578" s="35"/>
      <c r="I4578" s="35"/>
      <c r="J4578" s="35"/>
      <c r="K4578" s="35"/>
      <c r="L4578" s="35"/>
      <c r="M4578" s="39"/>
      <c r="N4578" s="35"/>
      <c r="O4578" s="35"/>
      <c r="P4578" s="35"/>
      <c r="Q4578" s="36"/>
      <c r="R4578" s="36"/>
    </row>
    <row r="4579" spans="6:18" ht="15" customHeight="1">
      <c r="F4579" s="35"/>
      <c r="G4579" s="35"/>
      <c r="H4579" s="35"/>
      <c r="I4579" s="35"/>
      <c r="J4579" s="35"/>
      <c r="K4579" s="35"/>
      <c r="L4579" s="35"/>
      <c r="M4579" s="39"/>
      <c r="N4579" s="35"/>
      <c r="O4579" s="35"/>
      <c r="P4579" s="35"/>
      <c r="Q4579" s="36"/>
      <c r="R4579" s="36"/>
    </row>
    <row r="4580" spans="6:18" ht="15" customHeight="1">
      <c r="F4580" s="35"/>
      <c r="G4580" s="35"/>
      <c r="H4580" s="35"/>
      <c r="I4580" s="35"/>
      <c r="J4580" s="35"/>
      <c r="K4580" s="35"/>
      <c r="L4580" s="35"/>
      <c r="M4580" s="39"/>
      <c r="N4580" s="35"/>
      <c r="O4580" s="35"/>
      <c r="P4580" s="35"/>
      <c r="Q4580" s="36"/>
      <c r="R4580" s="36"/>
    </row>
    <row r="4581" spans="6:18" ht="15" customHeight="1">
      <c r="F4581" s="35"/>
      <c r="G4581" s="35"/>
      <c r="H4581" s="35"/>
      <c r="I4581" s="35"/>
      <c r="J4581" s="35"/>
      <c r="K4581" s="35"/>
      <c r="L4581" s="35"/>
      <c r="M4581" s="39"/>
      <c r="N4581" s="35"/>
      <c r="O4581" s="35"/>
      <c r="P4581" s="35"/>
      <c r="Q4581" s="36"/>
      <c r="R4581" s="36"/>
    </row>
    <row r="4582" spans="6:18" ht="15" customHeight="1">
      <c r="F4582" s="35"/>
      <c r="G4582" s="35"/>
      <c r="H4582" s="35"/>
      <c r="I4582" s="35"/>
      <c r="J4582" s="35"/>
      <c r="K4582" s="35"/>
      <c r="L4582" s="35"/>
      <c r="M4582" s="39"/>
      <c r="N4582" s="35"/>
      <c r="O4582" s="35"/>
      <c r="P4582" s="35"/>
      <c r="Q4582" s="36"/>
      <c r="R4582" s="36"/>
    </row>
    <row r="4583" spans="6:18" ht="15" customHeight="1">
      <c r="F4583" s="35"/>
      <c r="G4583" s="35"/>
      <c r="H4583" s="35"/>
      <c r="I4583" s="35"/>
      <c r="J4583" s="35"/>
      <c r="K4583" s="35"/>
      <c r="L4583" s="35"/>
      <c r="M4583" s="39"/>
      <c r="N4583" s="35"/>
      <c r="O4583" s="35"/>
      <c r="P4583" s="35"/>
      <c r="Q4583" s="36"/>
      <c r="R4583" s="36"/>
    </row>
    <row r="4584" spans="6:18" ht="15" customHeight="1">
      <c r="F4584" s="35"/>
      <c r="G4584" s="35"/>
      <c r="H4584" s="35"/>
      <c r="I4584" s="35"/>
      <c r="J4584" s="35"/>
      <c r="K4584" s="35"/>
      <c r="L4584" s="35"/>
      <c r="M4584" s="39"/>
      <c r="N4584" s="35"/>
      <c r="O4584" s="35"/>
      <c r="P4584" s="35"/>
      <c r="Q4584" s="36"/>
      <c r="R4584" s="36"/>
    </row>
    <row r="4585" spans="6:18" ht="15" customHeight="1">
      <c r="F4585" s="35"/>
      <c r="G4585" s="35"/>
      <c r="H4585" s="35"/>
      <c r="I4585" s="35"/>
      <c r="J4585" s="35"/>
      <c r="K4585" s="35"/>
      <c r="L4585" s="35"/>
      <c r="M4585" s="39"/>
      <c r="N4585" s="35"/>
      <c r="O4585" s="35"/>
      <c r="P4585" s="35"/>
      <c r="Q4585" s="36"/>
      <c r="R4585" s="36"/>
    </row>
    <row r="4586" spans="6:18" ht="15" customHeight="1">
      <c r="F4586" s="35"/>
      <c r="G4586" s="35"/>
      <c r="H4586" s="35"/>
      <c r="I4586" s="35"/>
      <c r="J4586" s="35"/>
      <c r="K4586" s="35"/>
      <c r="L4586" s="35"/>
      <c r="M4586" s="39"/>
      <c r="N4586" s="35"/>
      <c r="O4586" s="35"/>
      <c r="P4586" s="35"/>
      <c r="Q4586" s="36"/>
      <c r="R4586" s="36"/>
    </row>
    <row r="4587" spans="6:18" ht="15" customHeight="1">
      <c r="F4587" s="35"/>
      <c r="G4587" s="35"/>
      <c r="H4587" s="35"/>
      <c r="I4587" s="35"/>
      <c r="J4587" s="35"/>
      <c r="K4587" s="35"/>
      <c r="L4587" s="35"/>
      <c r="M4587" s="39"/>
      <c r="N4587" s="35"/>
      <c r="O4587" s="35"/>
      <c r="P4587" s="35"/>
      <c r="Q4587" s="36"/>
      <c r="R4587" s="36"/>
    </row>
    <row r="4588" spans="6:18" ht="15" customHeight="1">
      <c r="F4588" s="35"/>
      <c r="G4588" s="35"/>
      <c r="H4588" s="35"/>
      <c r="I4588" s="35"/>
      <c r="J4588" s="35"/>
      <c r="K4588" s="35"/>
      <c r="L4588" s="35"/>
      <c r="M4588" s="39"/>
      <c r="N4588" s="35"/>
      <c r="O4588" s="35"/>
      <c r="P4588" s="35"/>
      <c r="Q4588" s="36"/>
      <c r="R4588" s="36"/>
    </row>
    <row r="4589" spans="6:18" ht="15" customHeight="1">
      <c r="F4589" s="35"/>
      <c r="G4589" s="35"/>
      <c r="H4589" s="35"/>
      <c r="I4589" s="35"/>
      <c r="J4589" s="35"/>
      <c r="K4589" s="35"/>
      <c r="L4589" s="35"/>
      <c r="M4589" s="39"/>
      <c r="N4589" s="35"/>
      <c r="O4589" s="35"/>
      <c r="P4589" s="35"/>
      <c r="Q4589" s="36"/>
      <c r="R4589" s="36"/>
    </row>
    <row r="4590" spans="6:18" ht="15" customHeight="1">
      <c r="F4590" s="35"/>
      <c r="G4590" s="35"/>
      <c r="H4590" s="35"/>
      <c r="I4590" s="35"/>
      <c r="J4590" s="35"/>
      <c r="K4590" s="35"/>
      <c r="L4590" s="35"/>
      <c r="M4590" s="39"/>
      <c r="N4590" s="35"/>
      <c r="O4590" s="35"/>
      <c r="P4590" s="35"/>
      <c r="Q4590" s="36"/>
      <c r="R4590" s="36"/>
    </row>
    <row r="4591" spans="6:18" ht="15" customHeight="1">
      <c r="F4591" s="35"/>
      <c r="G4591" s="35"/>
      <c r="H4591" s="35"/>
      <c r="I4591" s="35"/>
      <c r="J4591" s="35"/>
      <c r="K4591" s="35"/>
      <c r="L4591" s="35"/>
      <c r="M4591" s="39"/>
      <c r="N4591" s="35"/>
      <c r="O4591" s="35"/>
      <c r="P4591" s="35"/>
      <c r="Q4591" s="36"/>
      <c r="R4591" s="36"/>
    </row>
    <row r="4592" spans="6:18" ht="15" customHeight="1">
      <c r="F4592" s="35"/>
      <c r="G4592" s="35"/>
      <c r="H4592" s="35"/>
      <c r="I4592" s="35"/>
      <c r="J4592" s="35"/>
      <c r="K4592" s="35"/>
      <c r="L4592" s="35"/>
      <c r="M4592" s="39"/>
      <c r="N4592" s="35"/>
      <c r="O4592" s="35"/>
      <c r="P4592" s="35"/>
      <c r="Q4592" s="36"/>
      <c r="R4592" s="36"/>
    </row>
    <row r="4593" spans="6:18" ht="15" customHeight="1">
      <c r="F4593" s="35"/>
      <c r="G4593" s="35"/>
      <c r="H4593" s="35"/>
      <c r="I4593" s="35"/>
      <c r="J4593" s="35"/>
      <c r="K4593" s="35"/>
      <c r="L4593" s="35"/>
      <c r="M4593" s="39"/>
      <c r="N4593" s="35"/>
      <c r="O4593" s="35"/>
      <c r="P4593" s="35"/>
      <c r="Q4593" s="36"/>
      <c r="R4593" s="36"/>
    </row>
    <row r="4594" spans="6:18" ht="15" customHeight="1">
      <c r="F4594" s="35"/>
      <c r="G4594" s="35"/>
      <c r="H4594" s="35"/>
      <c r="I4594" s="35"/>
      <c r="J4594" s="35"/>
      <c r="K4594" s="35"/>
      <c r="L4594" s="35"/>
      <c r="M4594" s="39"/>
      <c r="N4594" s="35"/>
      <c r="O4594" s="35"/>
      <c r="P4594" s="35"/>
      <c r="Q4594" s="36"/>
      <c r="R4594" s="36"/>
    </row>
    <row r="4595" spans="6:18" ht="15" customHeight="1">
      <c r="F4595" s="35"/>
      <c r="G4595" s="35"/>
      <c r="H4595" s="35"/>
      <c r="I4595" s="35"/>
      <c r="J4595" s="35"/>
      <c r="K4595" s="35"/>
      <c r="L4595" s="35"/>
      <c r="M4595" s="39"/>
      <c r="N4595" s="35"/>
      <c r="O4595" s="35"/>
      <c r="P4595" s="35"/>
      <c r="Q4595" s="36"/>
      <c r="R4595" s="36"/>
    </row>
    <row r="4596" spans="6:18" ht="15" customHeight="1">
      <c r="F4596" s="35"/>
      <c r="G4596" s="35"/>
      <c r="H4596" s="35"/>
      <c r="I4596" s="35"/>
      <c r="J4596" s="35"/>
      <c r="K4596" s="35"/>
      <c r="L4596" s="35"/>
      <c r="M4596" s="39"/>
      <c r="N4596" s="35"/>
      <c r="O4596" s="35"/>
      <c r="P4596" s="35"/>
      <c r="Q4596" s="36"/>
      <c r="R4596" s="36"/>
    </row>
    <row r="4597" spans="6:18" ht="15" customHeight="1">
      <c r="F4597" s="35"/>
      <c r="G4597" s="35"/>
      <c r="H4597" s="35"/>
      <c r="I4597" s="35"/>
      <c r="J4597" s="35"/>
      <c r="K4597" s="35"/>
      <c r="L4597" s="35"/>
      <c r="M4597" s="39"/>
      <c r="N4597" s="35"/>
      <c r="O4597" s="35"/>
      <c r="P4597" s="35"/>
      <c r="Q4597" s="36"/>
      <c r="R4597" s="36"/>
    </row>
    <row r="4598" spans="6:18" ht="15" customHeight="1">
      <c r="F4598" s="35"/>
      <c r="G4598" s="35"/>
      <c r="H4598" s="35"/>
      <c r="I4598" s="35"/>
      <c r="J4598" s="35"/>
      <c r="K4598" s="35"/>
      <c r="L4598" s="35"/>
      <c r="M4598" s="39"/>
      <c r="N4598" s="35"/>
      <c r="O4598" s="35"/>
      <c r="P4598" s="35"/>
      <c r="Q4598" s="36"/>
      <c r="R4598" s="36"/>
    </row>
    <row r="4599" spans="6:18" ht="15" customHeight="1">
      <c r="F4599" s="35"/>
      <c r="G4599" s="35"/>
      <c r="H4599" s="35"/>
      <c r="I4599" s="35"/>
      <c r="J4599" s="35"/>
      <c r="K4599" s="35"/>
      <c r="L4599" s="35"/>
      <c r="M4599" s="39"/>
      <c r="N4599" s="35"/>
      <c r="O4599" s="35"/>
      <c r="P4599" s="35"/>
      <c r="Q4599" s="36"/>
      <c r="R4599" s="36"/>
    </row>
    <row r="4600" spans="6:18" ht="15" customHeight="1">
      <c r="F4600" s="35"/>
      <c r="G4600" s="35"/>
      <c r="H4600" s="35"/>
      <c r="I4600" s="35"/>
      <c r="J4600" s="35"/>
      <c r="K4600" s="35"/>
      <c r="L4600" s="35"/>
      <c r="M4600" s="39"/>
      <c r="N4600" s="35"/>
      <c r="O4600" s="35"/>
      <c r="P4600" s="35"/>
      <c r="Q4600" s="36"/>
      <c r="R4600" s="36"/>
    </row>
    <row r="4601" spans="6:18" ht="15" customHeight="1">
      <c r="F4601" s="35"/>
      <c r="G4601" s="35"/>
      <c r="H4601" s="35"/>
      <c r="I4601" s="35"/>
      <c r="J4601" s="35"/>
      <c r="K4601" s="35"/>
      <c r="L4601" s="35"/>
      <c r="M4601" s="39"/>
      <c r="N4601" s="35"/>
      <c r="O4601" s="35"/>
      <c r="P4601" s="35"/>
      <c r="Q4601" s="36"/>
      <c r="R4601" s="36"/>
    </row>
    <row r="4602" spans="6:18" ht="15" customHeight="1">
      <c r="F4602" s="35"/>
      <c r="G4602" s="35"/>
      <c r="H4602" s="35"/>
      <c r="I4602" s="35"/>
      <c r="J4602" s="35"/>
      <c r="K4602" s="35"/>
      <c r="L4602" s="35"/>
      <c r="M4602" s="39"/>
      <c r="N4602" s="35"/>
      <c r="O4602" s="35"/>
      <c r="P4602" s="35"/>
      <c r="Q4602" s="36"/>
      <c r="R4602" s="36"/>
    </row>
    <row r="4603" spans="6:18" ht="15" customHeight="1">
      <c r="F4603" s="35"/>
      <c r="G4603" s="35"/>
      <c r="H4603" s="35"/>
      <c r="I4603" s="35"/>
      <c r="J4603" s="35"/>
      <c r="K4603" s="35"/>
      <c r="L4603" s="35"/>
      <c r="M4603" s="39"/>
      <c r="N4603" s="35"/>
      <c r="O4603" s="35"/>
      <c r="P4603" s="35"/>
      <c r="Q4603" s="36"/>
      <c r="R4603" s="36"/>
    </row>
    <row r="4604" spans="6:18" ht="15" customHeight="1">
      <c r="F4604" s="35"/>
      <c r="G4604" s="35"/>
      <c r="H4604" s="35"/>
      <c r="I4604" s="35"/>
      <c r="J4604" s="35"/>
      <c r="K4604" s="35"/>
      <c r="L4604" s="35"/>
      <c r="M4604" s="39"/>
      <c r="N4604" s="35"/>
      <c r="O4604" s="35"/>
      <c r="P4604" s="35"/>
      <c r="Q4604" s="36"/>
      <c r="R4604" s="36"/>
    </row>
    <row r="4605" spans="6:18" ht="15" customHeight="1">
      <c r="F4605" s="35"/>
      <c r="G4605" s="35"/>
      <c r="H4605" s="35"/>
      <c r="I4605" s="35"/>
      <c r="J4605" s="35"/>
      <c r="K4605" s="35"/>
      <c r="L4605" s="35"/>
      <c r="M4605" s="39"/>
      <c r="N4605" s="35"/>
      <c r="O4605" s="35"/>
      <c r="P4605" s="35"/>
      <c r="Q4605" s="36"/>
      <c r="R4605" s="36"/>
    </row>
    <row r="4606" spans="6:18" ht="15" customHeight="1">
      <c r="F4606" s="35"/>
      <c r="G4606" s="35"/>
      <c r="H4606" s="35"/>
      <c r="I4606" s="35"/>
      <c r="J4606" s="35"/>
      <c r="K4606" s="35"/>
      <c r="L4606" s="35"/>
      <c r="M4606" s="39"/>
      <c r="N4606" s="35"/>
      <c r="O4606" s="35"/>
      <c r="P4606" s="35"/>
      <c r="Q4606" s="36"/>
      <c r="R4606" s="36"/>
    </row>
    <row r="4607" spans="6:18" ht="15" customHeight="1">
      <c r="F4607" s="35"/>
      <c r="G4607" s="35"/>
      <c r="H4607" s="35"/>
      <c r="I4607" s="35"/>
      <c r="J4607" s="35"/>
      <c r="K4607" s="35"/>
      <c r="L4607" s="35"/>
      <c r="M4607" s="39"/>
      <c r="N4607" s="35"/>
      <c r="O4607" s="35"/>
      <c r="P4607" s="35"/>
      <c r="Q4607" s="36"/>
      <c r="R4607" s="36"/>
    </row>
    <row r="4608" spans="6:18" ht="15" customHeight="1">
      <c r="F4608" s="35"/>
      <c r="G4608" s="35"/>
      <c r="H4608" s="35"/>
      <c r="I4608" s="35"/>
      <c r="J4608" s="35"/>
      <c r="K4608" s="35"/>
      <c r="L4608" s="35"/>
      <c r="M4608" s="39"/>
      <c r="N4608" s="35"/>
      <c r="O4608" s="35"/>
      <c r="P4608" s="35"/>
      <c r="Q4608" s="36"/>
      <c r="R4608" s="36"/>
    </row>
    <row r="4609" spans="6:18" ht="15" customHeight="1">
      <c r="F4609" s="35"/>
      <c r="G4609" s="35"/>
      <c r="H4609" s="35"/>
      <c r="I4609" s="35"/>
      <c r="J4609" s="35"/>
      <c r="K4609" s="35"/>
      <c r="L4609" s="35"/>
      <c r="M4609" s="39"/>
      <c r="N4609" s="35"/>
      <c r="O4609" s="35"/>
      <c r="P4609" s="35"/>
      <c r="Q4609" s="36"/>
      <c r="R4609" s="36"/>
    </row>
    <row r="4610" spans="6:18" ht="15" customHeight="1">
      <c r="F4610" s="35"/>
      <c r="G4610" s="35"/>
      <c r="H4610" s="35"/>
      <c r="I4610" s="35"/>
      <c r="J4610" s="35"/>
      <c r="K4610" s="35"/>
      <c r="L4610" s="35"/>
      <c r="M4610" s="39"/>
      <c r="N4610" s="35"/>
      <c r="O4610" s="35"/>
      <c r="P4610" s="35"/>
      <c r="Q4610" s="36"/>
      <c r="R4610" s="36"/>
    </row>
    <row r="4611" spans="6:18" ht="15" customHeight="1">
      <c r="F4611" s="35"/>
      <c r="G4611" s="35"/>
      <c r="H4611" s="35"/>
      <c r="I4611" s="35"/>
      <c r="J4611" s="35"/>
      <c r="K4611" s="35"/>
      <c r="L4611" s="35"/>
      <c r="M4611" s="39"/>
      <c r="N4611" s="35"/>
      <c r="O4611" s="35"/>
      <c r="P4611" s="35"/>
      <c r="Q4611" s="36"/>
      <c r="R4611" s="36"/>
    </row>
    <row r="4612" spans="6:18" ht="15" customHeight="1">
      <c r="F4612" s="35"/>
      <c r="G4612" s="35"/>
      <c r="H4612" s="35"/>
      <c r="I4612" s="35"/>
      <c r="J4612" s="35"/>
      <c r="K4612" s="35"/>
      <c r="L4612" s="35"/>
      <c r="M4612" s="39"/>
      <c r="N4612" s="35"/>
      <c r="O4612" s="35"/>
      <c r="P4612" s="35"/>
      <c r="Q4612" s="36"/>
      <c r="R4612" s="36"/>
    </row>
    <row r="4613" spans="6:18" ht="15" customHeight="1">
      <c r="F4613" s="35"/>
      <c r="G4613" s="35"/>
      <c r="H4613" s="35"/>
      <c r="I4613" s="35"/>
      <c r="J4613" s="35"/>
      <c r="K4613" s="35"/>
      <c r="L4613" s="35"/>
      <c r="M4613" s="39"/>
      <c r="N4613" s="35"/>
      <c r="O4613" s="35"/>
      <c r="P4613" s="35"/>
      <c r="Q4613" s="36"/>
      <c r="R4613" s="36"/>
    </row>
    <row r="4614" spans="6:18" ht="15" customHeight="1">
      <c r="F4614" s="35"/>
      <c r="G4614" s="35"/>
      <c r="H4614" s="35"/>
      <c r="I4614" s="35"/>
      <c r="J4614" s="35"/>
      <c r="K4614" s="35"/>
      <c r="L4614" s="35"/>
      <c r="M4614" s="39"/>
      <c r="N4614" s="35"/>
      <c r="O4614" s="35"/>
      <c r="P4614" s="35"/>
      <c r="Q4614" s="36"/>
      <c r="R4614" s="36"/>
    </row>
    <row r="4615" spans="6:18" ht="15" customHeight="1">
      <c r="F4615" s="35"/>
      <c r="G4615" s="35"/>
      <c r="H4615" s="35"/>
      <c r="I4615" s="35"/>
      <c r="J4615" s="35"/>
      <c r="K4615" s="35"/>
      <c r="L4615" s="35"/>
      <c r="M4615" s="39"/>
      <c r="N4615" s="35"/>
      <c r="O4615" s="35"/>
      <c r="P4615" s="35"/>
      <c r="Q4615" s="36"/>
      <c r="R4615" s="36"/>
    </row>
    <row r="4616" spans="6:18" ht="15" customHeight="1">
      <c r="F4616" s="35"/>
      <c r="G4616" s="35"/>
      <c r="H4616" s="35"/>
      <c r="I4616" s="35"/>
      <c r="J4616" s="35"/>
      <c r="K4616" s="35"/>
      <c r="L4616" s="35"/>
      <c r="M4616" s="39"/>
      <c r="N4616" s="35"/>
      <c r="O4616" s="35"/>
      <c r="P4616" s="35"/>
      <c r="Q4616" s="36"/>
      <c r="R4616" s="36"/>
    </row>
    <row r="4617" spans="6:18" ht="15" customHeight="1">
      <c r="F4617" s="35"/>
      <c r="G4617" s="35"/>
      <c r="H4617" s="35"/>
      <c r="I4617" s="35"/>
      <c r="J4617" s="35"/>
      <c r="K4617" s="35"/>
      <c r="L4617" s="35"/>
      <c r="M4617" s="39"/>
      <c r="N4617" s="35"/>
      <c r="O4617" s="35"/>
      <c r="P4617" s="35"/>
      <c r="Q4617" s="36"/>
      <c r="R4617" s="36"/>
    </row>
    <row r="4618" spans="6:18" ht="15" customHeight="1">
      <c r="F4618" s="35"/>
      <c r="G4618" s="35"/>
      <c r="H4618" s="35"/>
      <c r="I4618" s="35"/>
      <c r="J4618" s="35"/>
      <c r="K4618" s="35"/>
      <c r="L4618" s="35"/>
      <c r="M4618" s="39"/>
      <c r="N4618" s="35"/>
      <c r="O4618" s="35"/>
      <c r="P4618" s="35"/>
      <c r="Q4618" s="36"/>
      <c r="R4618" s="36"/>
    </row>
    <row r="4619" spans="6:18" ht="15" customHeight="1">
      <c r="F4619" s="35"/>
      <c r="G4619" s="35"/>
      <c r="H4619" s="35"/>
      <c r="I4619" s="35"/>
      <c r="J4619" s="35"/>
      <c r="K4619" s="35"/>
      <c r="L4619" s="35"/>
      <c r="M4619" s="39"/>
      <c r="N4619" s="35"/>
      <c r="O4619" s="35"/>
      <c r="P4619" s="35"/>
      <c r="Q4619" s="36"/>
      <c r="R4619" s="36"/>
    </row>
    <row r="4620" spans="6:18" ht="15" customHeight="1">
      <c r="F4620" s="35"/>
      <c r="G4620" s="35"/>
      <c r="H4620" s="35"/>
      <c r="I4620" s="35"/>
      <c r="J4620" s="35"/>
      <c r="K4620" s="35"/>
      <c r="L4620" s="35"/>
      <c r="M4620" s="39"/>
      <c r="N4620" s="35"/>
      <c r="O4620" s="35"/>
      <c r="P4620" s="35"/>
      <c r="Q4620" s="36"/>
      <c r="R4620" s="36"/>
    </row>
    <row r="4621" spans="6:18" ht="15" customHeight="1">
      <c r="F4621" s="35"/>
      <c r="G4621" s="35"/>
      <c r="H4621" s="35"/>
      <c r="I4621" s="35"/>
      <c r="J4621" s="35"/>
      <c r="K4621" s="35"/>
      <c r="L4621" s="35"/>
      <c r="M4621" s="39"/>
      <c r="N4621" s="35"/>
      <c r="O4621" s="35"/>
      <c r="P4621" s="35"/>
      <c r="Q4621" s="36"/>
      <c r="R4621" s="36"/>
    </row>
    <row r="4622" spans="6:18" ht="15" customHeight="1">
      <c r="F4622" s="35"/>
      <c r="G4622" s="35"/>
      <c r="H4622" s="35"/>
      <c r="I4622" s="35"/>
      <c r="J4622" s="35"/>
      <c r="K4622" s="35"/>
      <c r="L4622" s="35"/>
      <c r="M4622" s="39"/>
      <c r="N4622" s="35"/>
      <c r="O4622" s="35"/>
      <c r="P4622" s="35"/>
      <c r="Q4622" s="36"/>
      <c r="R4622" s="36"/>
    </row>
    <row r="4623" spans="6:18" ht="15" customHeight="1">
      <c r="F4623" s="35"/>
      <c r="G4623" s="35"/>
      <c r="H4623" s="35"/>
      <c r="I4623" s="35"/>
      <c r="J4623" s="35"/>
      <c r="K4623" s="35"/>
      <c r="L4623" s="35"/>
      <c r="M4623" s="39"/>
      <c r="N4623" s="35"/>
      <c r="O4623" s="35"/>
      <c r="P4623" s="35"/>
      <c r="Q4623" s="36"/>
      <c r="R4623" s="36"/>
    </row>
    <row r="4624" spans="6:18" ht="15" customHeight="1">
      <c r="F4624" s="35"/>
      <c r="G4624" s="35"/>
      <c r="H4624" s="35"/>
      <c r="I4624" s="35"/>
      <c r="J4624" s="35"/>
      <c r="K4624" s="35"/>
      <c r="L4624" s="35"/>
      <c r="M4624" s="39"/>
      <c r="N4624" s="35"/>
      <c r="O4624" s="35"/>
      <c r="P4624" s="35"/>
      <c r="Q4624" s="36"/>
      <c r="R4624" s="36"/>
    </row>
    <row r="4625" spans="6:18" ht="15" customHeight="1">
      <c r="F4625" s="35"/>
      <c r="G4625" s="35"/>
      <c r="H4625" s="35"/>
      <c r="I4625" s="35"/>
      <c r="J4625" s="35"/>
      <c r="K4625" s="35"/>
      <c r="L4625" s="35"/>
      <c r="M4625" s="39"/>
      <c r="N4625" s="35"/>
      <c r="O4625" s="35"/>
      <c r="P4625" s="35"/>
      <c r="Q4625" s="36"/>
      <c r="R4625" s="36"/>
    </row>
    <row r="4626" spans="6:18" ht="15" customHeight="1">
      <c r="F4626" s="35"/>
      <c r="G4626" s="35"/>
      <c r="H4626" s="35"/>
      <c r="I4626" s="35"/>
      <c r="J4626" s="35"/>
      <c r="K4626" s="35"/>
      <c r="L4626" s="35"/>
      <c r="M4626" s="39"/>
      <c r="N4626" s="35"/>
      <c r="O4626" s="35"/>
      <c r="P4626" s="35"/>
      <c r="Q4626" s="36"/>
      <c r="R4626" s="36"/>
    </row>
    <row r="4627" spans="6:18" ht="15" customHeight="1">
      <c r="F4627" s="35"/>
      <c r="G4627" s="35"/>
      <c r="H4627" s="35"/>
      <c r="I4627" s="35"/>
      <c r="J4627" s="35"/>
      <c r="K4627" s="35"/>
      <c r="L4627" s="35"/>
      <c r="M4627" s="39"/>
      <c r="N4627" s="35"/>
      <c r="O4627" s="35"/>
      <c r="P4627" s="35"/>
      <c r="Q4627" s="36"/>
      <c r="R4627" s="36"/>
    </row>
    <row r="4628" spans="6:18" ht="15" customHeight="1">
      <c r="F4628" s="35"/>
      <c r="G4628" s="35"/>
      <c r="H4628" s="35"/>
      <c r="I4628" s="35"/>
      <c r="J4628" s="35"/>
      <c r="K4628" s="35"/>
      <c r="L4628" s="35"/>
      <c r="M4628" s="39"/>
      <c r="N4628" s="35"/>
      <c r="O4628" s="35"/>
      <c r="P4628" s="35"/>
      <c r="Q4628" s="36"/>
      <c r="R4628" s="36"/>
    </row>
    <row r="4629" spans="6:18" ht="15" customHeight="1">
      <c r="F4629" s="35"/>
      <c r="G4629" s="35"/>
      <c r="H4629" s="35"/>
      <c r="I4629" s="35"/>
      <c r="J4629" s="35"/>
      <c r="K4629" s="35"/>
      <c r="L4629" s="35"/>
      <c r="M4629" s="39"/>
      <c r="N4629" s="35"/>
      <c r="O4629" s="35"/>
      <c r="P4629" s="35"/>
      <c r="Q4629" s="36"/>
      <c r="R4629" s="36"/>
    </row>
    <row r="4630" spans="6:18" ht="15" customHeight="1">
      <c r="F4630" s="35"/>
      <c r="G4630" s="35"/>
      <c r="H4630" s="35"/>
      <c r="I4630" s="35"/>
      <c r="J4630" s="35"/>
      <c r="K4630" s="35"/>
      <c r="L4630" s="35"/>
      <c r="M4630" s="39"/>
      <c r="N4630" s="35"/>
      <c r="O4630" s="35"/>
      <c r="P4630" s="35"/>
      <c r="Q4630" s="36"/>
      <c r="R4630" s="36"/>
    </row>
    <row r="4631" spans="6:18" ht="15" customHeight="1">
      <c r="F4631" s="35"/>
      <c r="G4631" s="35"/>
      <c r="H4631" s="35"/>
      <c r="I4631" s="35"/>
      <c r="J4631" s="35"/>
      <c r="K4631" s="35"/>
      <c r="L4631" s="35"/>
      <c r="M4631" s="39"/>
      <c r="N4631" s="35"/>
      <c r="O4631" s="35"/>
      <c r="P4631" s="35"/>
      <c r="Q4631" s="36"/>
      <c r="R4631" s="36"/>
    </row>
    <row r="4632" spans="6:18" ht="15" customHeight="1">
      <c r="F4632" s="35"/>
      <c r="G4632" s="35"/>
      <c r="H4632" s="35"/>
      <c r="I4632" s="35"/>
      <c r="J4632" s="35"/>
      <c r="K4632" s="35"/>
      <c r="L4632" s="35"/>
      <c r="M4632" s="39"/>
      <c r="N4632" s="35"/>
      <c r="O4632" s="35"/>
      <c r="P4632" s="35"/>
      <c r="Q4632" s="36"/>
      <c r="R4632" s="36"/>
    </row>
    <row r="4633" spans="6:18" ht="15" customHeight="1">
      <c r="F4633" s="35"/>
      <c r="G4633" s="35"/>
      <c r="H4633" s="35"/>
      <c r="I4633" s="35"/>
      <c r="J4633" s="35"/>
      <c r="K4633" s="35"/>
      <c r="L4633" s="35"/>
      <c r="M4633" s="39"/>
      <c r="N4633" s="35"/>
      <c r="O4633" s="35"/>
      <c r="P4633" s="35"/>
      <c r="Q4633" s="36"/>
      <c r="R4633" s="36"/>
    </row>
    <row r="4634" spans="6:18" ht="15" customHeight="1">
      <c r="F4634" s="35"/>
      <c r="G4634" s="35"/>
      <c r="H4634" s="35"/>
      <c r="I4634" s="35"/>
      <c r="J4634" s="35"/>
      <c r="K4634" s="35"/>
      <c r="L4634" s="35"/>
      <c r="M4634" s="39"/>
      <c r="N4634" s="35"/>
      <c r="O4634" s="35"/>
      <c r="P4634" s="35"/>
      <c r="Q4634" s="36"/>
      <c r="R4634" s="36"/>
    </row>
    <row r="4635" spans="6:18" ht="15" customHeight="1">
      <c r="F4635" s="35"/>
      <c r="G4635" s="35"/>
      <c r="H4635" s="35"/>
      <c r="I4635" s="35"/>
      <c r="J4635" s="35"/>
      <c r="K4635" s="35"/>
      <c r="L4635" s="35"/>
      <c r="M4635" s="39"/>
      <c r="N4635" s="35"/>
      <c r="O4635" s="35"/>
      <c r="P4635" s="35"/>
      <c r="Q4635" s="36"/>
      <c r="R4635" s="36"/>
    </row>
    <row r="4636" spans="6:18" ht="15" customHeight="1">
      <c r="F4636" s="35"/>
      <c r="G4636" s="35"/>
      <c r="H4636" s="35"/>
      <c r="I4636" s="35"/>
      <c r="J4636" s="35"/>
      <c r="K4636" s="35"/>
      <c r="L4636" s="35"/>
      <c r="M4636" s="39"/>
      <c r="N4636" s="35"/>
      <c r="O4636" s="35"/>
      <c r="P4636" s="35"/>
      <c r="Q4636" s="36"/>
      <c r="R4636" s="36"/>
    </row>
    <row r="4637" spans="6:18" ht="15" customHeight="1">
      <c r="F4637" s="35"/>
      <c r="G4637" s="35"/>
      <c r="H4637" s="35"/>
      <c r="I4637" s="35"/>
      <c r="J4637" s="35"/>
      <c r="K4637" s="35"/>
      <c r="L4637" s="35"/>
      <c r="M4637" s="39"/>
      <c r="N4637" s="35"/>
      <c r="O4637" s="35"/>
      <c r="P4637" s="35"/>
      <c r="Q4637" s="36"/>
      <c r="R4637" s="36"/>
    </row>
    <row r="4638" spans="6:18" ht="15" customHeight="1">
      <c r="F4638" s="35"/>
      <c r="G4638" s="35"/>
      <c r="H4638" s="35"/>
      <c r="I4638" s="35"/>
      <c r="J4638" s="35"/>
      <c r="K4638" s="35"/>
      <c r="L4638" s="35"/>
      <c r="M4638" s="39"/>
      <c r="N4638" s="35"/>
      <c r="O4638" s="35"/>
      <c r="P4638" s="35"/>
      <c r="Q4638" s="36"/>
      <c r="R4638" s="36"/>
    </row>
    <row r="4639" spans="6:18" ht="15" customHeight="1">
      <c r="F4639" s="35"/>
      <c r="G4639" s="35"/>
      <c r="H4639" s="35"/>
      <c r="I4639" s="35"/>
      <c r="J4639" s="35"/>
      <c r="K4639" s="35"/>
      <c r="L4639" s="35"/>
      <c r="M4639" s="39"/>
      <c r="N4639" s="35"/>
      <c r="O4639" s="35"/>
      <c r="P4639" s="35"/>
      <c r="Q4639" s="36"/>
      <c r="R4639" s="36"/>
    </row>
    <row r="4640" spans="6:18" ht="15" customHeight="1">
      <c r="F4640" s="35"/>
      <c r="G4640" s="35"/>
      <c r="H4640" s="35"/>
      <c r="I4640" s="35"/>
      <c r="J4640" s="35"/>
      <c r="K4640" s="35"/>
      <c r="L4640" s="35"/>
      <c r="M4640" s="39"/>
      <c r="N4640" s="35"/>
      <c r="O4640" s="35"/>
      <c r="P4640" s="35"/>
      <c r="Q4640" s="36"/>
      <c r="R4640" s="36"/>
    </row>
    <row r="4641" spans="6:18" ht="15" customHeight="1">
      <c r="F4641" s="35"/>
      <c r="G4641" s="35"/>
      <c r="H4641" s="35"/>
      <c r="I4641" s="35"/>
      <c r="J4641" s="35"/>
      <c r="K4641" s="35"/>
      <c r="L4641" s="35"/>
      <c r="M4641" s="39"/>
      <c r="N4641" s="35"/>
      <c r="O4641" s="35"/>
      <c r="P4641" s="35"/>
      <c r="Q4641" s="36"/>
      <c r="R4641" s="36"/>
    </row>
    <row r="4642" spans="6:18" ht="15" customHeight="1">
      <c r="F4642" s="35"/>
      <c r="G4642" s="35"/>
      <c r="H4642" s="35"/>
      <c r="I4642" s="35"/>
      <c r="J4642" s="35"/>
      <c r="K4642" s="35"/>
      <c r="L4642" s="35"/>
      <c r="M4642" s="39"/>
      <c r="N4642" s="35"/>
      <c r="O4642" s="35"/>
      <c r="P4642" s="35"/>
      <c r="Q4642" s="36"/>
      <c r="R4642" s="36"/>
    </row>
    <row r="4643" spans="6:18" ht="15" customHeight="1">
      <c r="F4643" s="35"/>
      <c r="G4643" s="35"/>
      <c r="H4643" s="35"/>
      <c r="I4643" s="35"/>
      <c r="J4643" s="35"/>
      <c r="K4643" s="35"/>
      <c r="L4643" s="35"/>
      <c r="M4643" s="39"/>
      <c r="N4643" s="35"/>
      <c r="O4643" s="35"/>
      <c r="P4643" s="35"/>
      <c r="Q4643" s="36"/>
      <c r="R4643" s="36"/>
    </row>
    <row r="4644" spans="6:18" ht="15" customHeight="1">
      <c r="F4644" s="35"/>
      <c r="G4644" s="35"/>
      <c r="H4644" s="35"/>
      <c r="I4644" s="35"/>
      <c r="J4644" s="35"/>
      <c r="K4644" s="35"/>
      <c r="L4644" s="35"/>
      <c r="M4644" s="39"/>
      <c r="N4644" s="35"/>
      <c r="O4644" s="35"/>
      <c r="P4644" s="35"/>
      <c r="Q4644" s="36"/>
      <c r="R4644" s="36"/>
    </row>
    <row r="4645" spans="6:18" ht="15" customHeight="1">
      <c r="F4645" s="35"/>
      <c r="G4645" s="35"/>
      <c r="H4645" s="35"/>
      <c r="I4645" s="35"/>
      <c r="J4645" s="35"/>
      <c r="K4645" s="35"/>
      <c r="L4645" s="35"/>
      <c r="M4645" s="39"/>
      <c r="N4645" s="35"/>
      <c r="O4645" s="35"/>
      <c r="P4645" s="35"/>
      <c r="Q4645" s="36"/>
      <c r="R4645" s="36"/>
    </row>
    <row r="4646" spans="6:18" ht="15" customHeight="1">
      <c r="F4646" s="35"/>
      <c r="G4646" s="35"/>
      <c r="H4646" s="35"/>
      <c r="I4646" s="35"/>
      <c r="J4646" s="35"/>
      <c r="K4646" s="35"/>
      <c r="L4646" s="35"/>
      <c r="M4646" s="39"/>
      <c r="N4646" s="35"/>
      <c r="O4646" s="35"/>
      <c r="P4646" s="35"/>
      <c r="Q4646" s="36"/>
      <c r="R4646" s="36"/>
    </row>
    <row r="4647" spans="6:18" ht="15" customHeight="1">
      <c r="F4647" s="35"/>
      <c r="G4647" s="35"/>
      <c r="H4647" s="35"/>
      <c r="I4647" s="35"/>
      <c r="J4647" s="35"/>
      <c r="K4647" s="35"/>
      <c r="L4647" s="35"/>
      <c r="M4647" s="39"/>
      <c r="N4647" s="35"/>
      <c r="O4647" s="35"/>
      <c r="P4647" s="35"/>
      <c r="Q4647" s="36"/>
      <c r="R4647" s="36"/>
    </row>
    <row r="4648" spans="6:18" ht="15" customHeight="1">
      <c r="F4648" s="35"/>
      <c r="G4648" s="35"/>
      <c r="H4648" s="35"/>
      <c r="I4648" s="35"/>
      <c r="J4648" s="35"/>
      <c r="K4648" s="35"/>
      <c r="L4648" s="35"/>
      <c r="M4648" s="39"/>
      <c r="N4648" s="35"/>
      <c r="O4648" s="35"/>
      <c r="P4648" s="35"/>
      <c r="Q4648" s="36"/>
      <c r="R4648" s="36"/>
    </row>
    <row r="4649" spans="6:18" ht="15" customHeight="1">
      <c r="F4649" s="35"/>
      <c r="G4649" s="35"/>
      <c r="H4649" s="35"/>
      <c r="I4649" s="35"/>
      <c r="J4649" s="35"/>
      <c r="K4649" s="35"/>
      <c r="L4649" s="35"/>
      <c r="M4649" s="39"/>
      <c r="N4649" s="35"/>
      <c r="O4649" s="35"/>
      <c r="P4649" s="35"/>
      <c r="Q4649" s="36"/>
      <c r="R4649" s="36"/>
    </row>
    <row r="4650" spans="6:18" ht="15" customHeight="1">
      <c r="F4650" s="35"/>
      <c r="G4650" s="35"/>
      <c r="H4650" s="35"/>
      <c r="I4650" s="35"/>
      <c r="J4650" s="35"/>
      <c r="K4650" s="35"/>
      <c r="L4650" s="35"/>
      <c r="M4650" s="39"/>
      <c r="N4650" s="35"/>
      <c r="O4650" s="35"/>
      <c r="P4650" s="35"/>
      <c r="Q4650" s="36"/>
      <c r="R4650" s="36"/>
    </row>
    <row r="4651" spans="6:18" ht="15" customHeight="1">
      <c r="F4651" s="35"/>
      <c r="G4651" s="35"/>
      <c r="H4651" s="35"/>
      <c r="I4651" s="35"/>
      <c r="J4651" s="35"/>
      <c r="K4651" s="35"/>
      <c r="L4651" s="35"/>
      <c r="M4651" s="39"/>
      <c r="N4651" s="35"/>
      <c r="O4651" s="35"/>
      <c r="P4651" s="35"/>
      <c r="Q4651" s="36"/>
      <c r="R4651" s="36"/>
    </row>
    <row r="4652" spans="6:18" ht="15" customHeight="1">
      <c r="F4652" s="35"/>
      <c r="G4652" s="35"/>
      <c r="H4652" s="35"/>
      <c r="I4652" s="35"/>
      <c r="J4652" s="35"/>
      <c r="K4652" s="35"/>
      <c r="L4652" s="35"/>
      <c r="M4652" s="39"/>
      <c r="N4652" s="35"/>
      <c r="O4652" s="35"/>
      <c r="P4652" s="35"/>
      <c r="Q4652" s="36"/>
      <c r="R4652" s="36"/>
    </row>
    <row r="4653" spans="6:18" ht="15" customHeight="1">
      <c r="F4653" s="35"/>
      <c r="G4653" s="35"/>
      <c r="H4653" s="35"/>
      <c r="I4653" s="35"/>
      <c r="J4653" s="35"/>
      <c r="K4653" s="35"/>
      <c r="L4653" s="35"/>
      <c r="M4653" s="39"/>
      <c r="N4653" s="35"/>
      <c r="O4653" s="35"/>
      <c r="P4653" s="35"/>
      <c r="Q4653" s="36"/>
      <c r="R4653" s="36"/>
    </row>
    <row r="4654" spans="6:18" ht="15" customHeight="1">
      <c r="F4654" s="35"/>
      <c r="G4654" s="35"/>
      <c r="H4654" s="35"/>
      <c r="I4654" s="35"/>
      <c r="J4654" s="35"/>
      <c r="K4654" s="35"/>
      <c r="L4654" s="35"/>
      <c r="M4654" s="39"/>
      <c r="N4654" s="35"/>
      <c r="O4654" s="35"/>
      <c r="P4654" s="35"/>
      <c r="Q4654" s="36"/>
      <c r="R4654" s="36"/>
    </row>
    <row r="4655" spans="6:18" ht="15" customHeight="1">
      <c r="F4655" s="35"/>
      <c r="G4655" s="35"/>
      <c r="H4655" s="35"/>
      <c r="I4655" s="35"/>
      <c r="J4655" s="35"/>
      <c r="K4655" s="35"/>
      <c r="L4655" s="35"/>
      <c r="M4655" s="39"/>
      <c r="N4655" s="35"/>
      <c r="O4655" s="35"/>
      <c r="P4655" s="35"/>
      <c r="Q4655" s="36"/>
      <c r="R4655" s="36"/>
    </row>
    <row r="4656" spans="6:18" ht="15" customHeight="1">
      <c r="F4656" s="35"/>
      <c r="G4656" s="35"/>
      <c r="H4656" s="35"/>
      <c r="I4656" s="35"/>
      <c r="J4656" s="35"/>
      <c r="K4656" s="35"/>
      <c r="L4656" s="35"/>
      <c r="M4656" s="39"/>
      <c r="N4656" s="35"/>
      <c r="O4656" s="35"/>
      <c r="P4656" s="35"/>
      <c r="Q4656" s="36"/>
      <c r="R4656" s="36"/>
    </row>
    <row r="4657" spans="6:18" ht="15" customHeight="1">
      <c r="F4657" s="35"/>
      <c r="G4657" s="35"/>
      <c r="H4657" s="35"/>
      <c r="I4657" s="35"/>
      <c r="J4657" s="35"/>
      <c r="K4657" s="35"/>
      <c r="L4657" s="35"/>
      <c r="M4657" s="39"/>
      <c r="N4657" s="35"/>
      <c r="O4657" s="35"/>
      <c r="P4657" s="35"/>
      <c r="Q4657" s="36"/>
      <c r="R4657" s="36"/>
    </row>
    <row r="4658" spans="6:18" ht="15" customHeight="1">
      <c r="F4658" s="35"/>
      <c r="G4658" s="35"/>
      <c r="H4658" s="35"/>
      <c r="I4658" s="35"/>
      <c r="J4658" s="35"/>
      <c r="K4658" s="35"/>
      <c r="L4658" s="35"/>
      <c r="M4658" s="39"/>
      <c r="N4658" s="35"/>
      <c r="O4658" s="35"/>
      <c r="P4658" s="35"/>
      <c r="Q4658" s="36"/>
      <c r="R4658" s="36"/>
    </row>
    <row r="4659" spans="6:18" ht="15" customHeight="1">
      <c r="F4659" s="35"/>
      <c r="G4659" s="35"/>
      <c r="H4659" s="35"/>
      <c r="I4659" s="35"/>
      <c r="J4659" s="35"/>
      <c r="K4659" s="35"/>
      <c r="L4659" s="35"/>
      <c r="M4659" s="39"/>
      <c r="N4659" s="35"/>
      <c r="O4659" s="35"/>
      <c r="P4659" s="35"/>
      <c r="Q4659" s="36"/>
      <c r="R4659" s="36"/>
    </row>
    <row r="4660" spans="6:18" ht="15" customHeight="1">
      <c r="F4660" s="35"/>
      <c r="G4660" s="35"/>
      <c r="H4660" s="35"/>
      <c r="I4660" s="35"/>
      <c r="J4660" s="35"/>
      <c r="K4660" s="35"/>
      <c r="L4660" s="35"/>
      <c r="M4660" s="39"/>
      <c r="N4660" s="35"/>
      <c r="O4660" s="35"/>
      <c r="P4660" s="35"/>
      <c r="Q4660" s="36"/>
      <c r="R4660" s="36"/>
    </row>
    <row r="4661" spans="6:18" ht="15" customHeight="1">
      <c r="F4661" s="35"/>
      <c r="G4661" s="35"/>
      <c r="H4661" s="35"/>
      <c r="I4661" s="35"/>
      <c r="J4661" s="35"/>
      <c r="K4661" s="35"/>
      <c r="L4661" s="35"/>
      <c r="M4661" s="39"/>
      <c r="N4661" s="35"/>
      <c r="O4661" s="35"/>
      <c r="P4661" s="35"/>
      <c r="Q4661" s="36"/>
      <c r="R4661" s="36"/>
    </row>
    <row r="4662" spans="6:18" ht="15" customHeight="1">
      <c r="F4662" s="35"/>
      <c r="G4662" s="35"/>
      <c r="H4662" s="35"/>
      <c r="I4662" s="35"/>
      <c r="J4662" s="35"/>
      <c r="K4662" s="35"/>
      <c r="L4662" s="35"/>
      <c r="M4662" s="39"/>
      <c r="N4662" s="35"/>
      <c r="O4662" s="35"/>
      <c r="P4662" s="35"/>
      <c r="Q4662" s="36"/>
      <c r="R4662" s="36"/>
    </row>
    <row r="4663" spans="6:18" ht="15" customHeight="1">
      <c r="F4663" s="35"/>
      <c r="G4663" s="35"/>
      <c r="H4663" s="35"/>
      <c r="I4663" s="35"/>
      <c r="J4663" s="35"/>
      <c r="K4663" s="35"/>
      <c r="L4663" s="35"/>
      <c r="M4663" s="39"/>
      <c r="N4663" s="35"/>
      <c r="O4663" s="35"/>
      <c r="P4663" s="35"/>
      <c r="Q4663" s="36"/>
      <c r="R4663" s="36"/>
    </row>
    <row r="4664" spans="6:18" ht="15" customHeight="1">
      <c r="F4664" s="35"/>
      <c r="G4664" s="35"/>
      <c r="H4664" s="35"/>
      <c r="I4664" s="35"/>
      <c r="J4664" s="35"/>
      <c r="K4664" s="35"/>
      <c r="L4664" s="35"/>
      <c r="M4664" s="39"/>
      <c r="N4664" s="35"/>
      <c r="O4664" s="35"/>
      <c r="P4664" s="35"/>
      <c r="Q4664" s="36"/>
      <c r="R4664" s="36"/>
    </row>
    <row r="4665" spans="6:18" ht="15" customHeight="1">
      <c r="F4665" s="35"/>
      <c r="G4665" s="35"/>
      <c r="H4665" s="35"/>
      <c r="I4665" s="35"/>
      <c r="J4665" s="35"/>
      <c r="K4665" s="35"/>
      <c r="L4665" s="35"/>
      <c r="M4665" s="39"/>
      <c r="N4665" s="35"/>
      <c r="O4665" s="35"/>
      <c r="P4665" s="35"/>
      <c r="Q4665" s="36"/>
      <c r="R4665" s="36"/>
    </row>
    <row r="4666" spans="6:18" ht="15" customHeight="1">
      <c r="F4666" s="35"/>
      <c r="G4666" s="35"/>
      <c r="H4666" s="35"/>
      <c r="I4666" s="35"/>
      <c r="J4666" s="35"/>
      <c r="K4666" s="35"/>
      <c r="L4666" s="35"/>
      <c r="M4666" s="39"/>
      <c r="N4666" s="35"/>
      <c r="O4666" s="35"/>
      <c r="P4666" s="35"/>
      <c r="Q4666" s="36"/>
      <c r="R4666" s="36"/>
    </row>
    <row r="4667" spans="6:18" ht="15" customHeight="1">
      <c r="F4667" s="35"/>
      <c r="G4667" s="35"/>
      <c r="H4667" s="35"/>
      <c r="I4667" s="35"/>
      <c r="J4667" s="35"/>
      <c r="K4667" s="35"/>
      <c r="L4667" s="35"/>
      <c r="M4667" s="39"/>
      <c r="N4667" s="35"/>
      <c r="O4667" s="35"/>
      <c r="P4667" s="35"/>
      <c r="Q4667" s="36"/>
      <c r="R4667" s="36"/>
    </row>
    <row r="4668" spans="6:18" ht="15" customHeight="1">
      <c r="F4668" s="35"/>
      <c r="G4668" s="35"/>
      <c r="H4668" s="35"/>
      <c r="I4668" s="35"/>
      <c r="J4668" s="35"/>
      <c r="K4668" s="35"/>
      <c r="L4668" s="35"/>
      <c r="M4668" s="39"/>
      <c r="N4668" s="35"/>
      <c r="O4668" s="35"/>
      <c r="P4668" s="35"/>
      <c r="Q4668" s="36"/>
      <c r="R4668" s="36"/>
    </row>
    <row r="4669" spans="6:18" ht="15" customHeight="1">
      <c r="F4669" s="35"/>
      <c r="G4669" s="35"/>
      <c r="H4669" s="35"/>
      <c r="I4669" s="35"/>
      <c r="J4669" s="35"/>
      <c r="K4669" s="35"/>
      <c r="L4669" s="35"/>
      <c r="M4669" s="39"/>
      <c r="N4669" s="35"/>
      <c r="O4669" s="35"/>
      <c r="P4669" s="35"/>
      <c r="Q4669" s="36"/>
      <c r="R4669" s="36"/>
    </row>
    <row r="4670" spans="6:18" ht="15" customHeight="1">
      <c r="F4670" s="35"/>
      <c r="G4670" s="35"/>
      <c r="H4670" s="35"/>
      <c r="I4670" s="35"/>
      <c r="J4670" s="35"/>
      <c r="K4670" s="35"/>
      <c r="L4670" s="35"/>
      <c r="M4670" s="39"/>
      <c r="N4670" s="35"/>
      <c r="O4670" s="35"/>
      <c r="P4670" s="35"/>
      <c r="Q4670" s="36"/>
      <c r="R4670" s="36"/>
    </row>
    <row r="4671" spans="6:18" ht="15" customHeight="1">
      <c r="F4671" s="35"/>
      <c r="G4671" s="35"/>
      <c r="H4671" s="35"/>
      <c r="I4671" s="35"/>
      <c r="J4671" s="35"/>
      <c r="K4671" s="35"/>
      <c r="L4671" s="35"/>
      <c r="M4671" s="39"/>
      <c r="N4671" s="35"/>
      <c r="O4671" s="35"/>
      <c r="P4671" s="35"/>
      <c r="Q4671" s="36"/>
      <c r="R4671" s="36"/>
    </row>
    <row r="4672" spans="6:18" ht="15" customHeight="1">
      <c r="F4672" s="35"/>
      <c r="G4672" s="35"/>
      <c r="H4672" s="35"/>
      <c r="I4672" s="35"/>
      <c r="J4672" s="35"/>
      <c r="K4672" s="35"/>
      <c r="L4672" s="35"/>
      <c r="M4672" s="39"/>
      <c r="N4672" s="35"/>
      <c r="O4672" s="35"/>
      <c r="P4672" s="35"/>
      <c r="Q4672" s="36"/>
      <c r="R4672" s="36"/>
    </row>
    <row r="4673" spans="6:18" ht="15" customHeight="1">
      <c r="F4673" s="35"/>
      <c r="G4673" s="35"/>
      <c r="H4673" s="35"/>
      <c r="I4673" s="35"/>
      <c r="J4673" s="35"/>
      <c r="K4673" s="35"/>
      <c r="L4673" s="35"/>
      <c r="M4673" s="39"/>
      <c r="N4673" s="35"/>
      <c r="O4673" s="35"/>
      <c r="P4673" s="35"/>
      <c r="Q4673" s="36"/>
      <c r="R4673" s="36"/>
    </row>
    <row r="4674" spans="6:18" ht="15" customHeight="1">
      <c r="F4674" s="35"/>
      <c r="G4674" s="35"/>
      <c r="H4674" s="35"/>
      <c r="I4674" s="35"/>
      <c r="J4674" s="35"/>
      <c r="K4674" s="35"/>
      <c r="L4674" s="35"/>
      <c r="M4674" s="39"/>
      <c r="N4674" s="35"/>
      <c r="O4674" s="35"/>
      <c r="P4674" s="35"/>
      <c r="Q4674" s="36"/>
      <c r="R4674" s="36"/>
    </row>
    <row r="4675" spans="6:18" ht="15" customHeight="1">
      <c r="F4675" s="35"/>
      <c r="G4675" s="35"/>
      <c r="H4675" s="35"/>
      <c r="I4675" s="35"/>
      <c r="J4675" s="35"/>
      <c r="K4675" s="35"/>
      <c r="L4675" s="35"/>
      <c r="M4675" s="39"/>
      <c r="N4675" s="35"/>
      <c r="O4675" s="35"/>
      <c r="P4675" s="35"/>
      <c r="Q4675" s="36"/>
      <c r="R4675" s="36"/>
    </row>
    <row r="4676" spans="6:18" ht="15" customHeight="1">
      <c r="F4676" s="35"/>
      <c r="G4676" s="35"/>
      <c r="H4676" s="35"/>
      <c r="I4676" s="35"/>
      <c r="J4676" s="35"/>
      <c r="K4676" s="35"/>
      <c r="L4676" s="35"/>
      <c r="M4676" s="39"/>
      <c r="N4676" s="35"/>
      <c r="O4676" s="35"/>
      <c r="P4676" s="35"/>
      <c r="Q4676" s="36"/>
      <c r="R4676" s="36"/>
    </row>
    <row r="4677" spans="6:18" ht="15" customHeight="1">
      <c r="F4677" s="35"/>
      <c r="G4677" s="35"/>
      <c r="H4677" s="35"/>
      <c r="I4677" s="35"/>
      <c r="J4677" s="35"/>
      <c r="K4677" s="35"/>
      <c r="L4677" s="35"/>
      <c r="M4677" s="39"/>
      <c r="N4677" s="35"/>
      <c r="O4677" s="35"/>
      <c r="P4677" s="35"/>
      <c r="Q4677" s="36"/>
      <c r="R4677" s="36"/>
    </row>
    <row r="4678" spans="6:18" ht="15" customHeight="1">
      <c r="F4678" s="35"/>
      <c r="G4678" s="35"/>
      <c r="H4678" s="35"/>
      <c r="I4678" s="35"/>
      <c r="J4678" s="35"/>
      <c r="K4678" s="35"/>
      <c r="L4678" s="35"/>
      <c r="M4678" s="39"/>
      <c r="N4678" s="35"/>
      <c r="O4678" s="35"/>
      <c r="P4678" s="35"/>
      <c r="Q4678" s="36"/>
      <c r="R4678" s="36"/>
    </row>
    <row r="4679" spans="6:18" ht="15" customHeight="1">
      <c r="F4679" s="35"/>
      <c r="G4679" s="35"/>
      <c r="H4679" s="35"/>
      <c r="I4679" s="35"/>
      <c r="J4679" s="35"/>
      <c r="K4679" s="35"/>
      <c r="L4679" s="35"/>
      <c r="M4679" s="39"/>
      <c r="N4679" s="35"/>
      <c r="O4679" s="35"/>
      <c r="P4679" s="35"/>
      <c r="Q4679" s="36"/>
      <c r="R4679" s="36"/>
    </row>
    <row r="4680" spans="6:18" ht="15" customHeight="1">
      <c r="F4680" s="35"/>
      <c r="G4680" s="35"/>
      <c r="H4680" s="35"/>
      <c r="I4680" s="35"/>
      <c r="J4680" s="35"/>
      <c r="K4680" s="35"/>
      <c r="L4680" s="35"/>
      <c r="M4680" s="39"/>
      <c r="N4680" s="35"/>
      <c r="O4680" s="35"/>
      <c r="P4680" s="35"/>
      <c r="Q4680" s="36"/>
      <c r="R4680" s="36"/>
    </row>
    <row r="4681" spans="6:18" ht="15" customHeight="1">
      <c r="F4681" s="35"/>
      <c r="G4681" s="35"/>
      <c r="H4681" s="35"/>
      <c r="I4681" s="35"/>
      <c r="J4681" s="35"/>
      <c r="K4681" s="35"/>
      <c r="L4681" s="35"/>
      <c r="M4681" s="39"/>
      <c r="N4681" s="35"/>
      <c r="O4681" s="35"/>
      <c r="P4681" s="35"/>
      <c r="Q4681" s="36"/>
      <c r="R4681" s="36"/>
    </row>
    <row r="4682" spans="6:18" ht="15" customHeight="1">
      <c r="F4682" s="35"/>
      <c r="G4682" s="35"/>
      <c r="H4682" s="35"/>
      <c r="I4682" s="35"/>
      <c r="J4682" s="35"/>
      <c r="K4682" s="35"/>
      <c r="L4682" s="35"/>
      <c r="M4682" s="39"/>
      <c r="N4682" s="35"/>
      <c r="O4682" s="35"/>
      <c r="P4682" s="35"/>
      <c r="Q4682" s="36"/>
      <c r="R4682" s="36"/>
    </row>
    <row r="4683" spans="6:18" ht="15" customHeight="1">
      <c r="F4683" s="35"/>
      <c r="G4683" s="35"/>
      <c r="H4683" s="35"/>
      <c r="I4683" s="35"/>
      <c r="J4683" s="35"/>
      <c r="K4683" s="35"/>
      <c r="L4683" s="35"/>
      <c r="M4683" s="39"/>
      <c r="N4683" s="35"/>
      <c r="O4683" s="35"/>
      <c r="P4683" s="35"/>
      <c r="Q4683" s="36"/>
      <c r="R4683" s="36"/>
    </row>
    <row r="4684" spans="6:18" ht="15" customHeight="1">
      <c r="F4684" s="35"/>
      <c r="G4684" s="35"/>
      <c r="H4684" s="35"/>
      <c r="I4684" s="35"/>
      <c r="J4684" s="35"/>
      <c r="K4684" s="35"/>
      <c r="L4684" s="35"/>
      <c r="M4684" s="39"/>
      <c r="N4684" s="35"/>
      <c r="O4684" s="35"/>
      <c r="P4684" s="35"/>
      <c r="Q4684" s="36"/>
      <c r="R4684" s="36"/>
    </row>
    <row r="4685" spans="6:18" ht="15" customHeight="1">
      <c r="F4685" s="35"/>
      <c r="G4685" s="35"/>
      <c r="H4685" s="35"/>
      <c r="I4685" s="35"/>
      <c r="J4685" s="35"/>
      <c r="K4685" s="35"/>
      <c r="L4685" s="35"/>
      <c r="M4685" s="39"/>
      <c r="N4685" s="35"/>
      <c r="O4685" s="35"/>
      <c r="P4685" s="35"/>
      <c r="Q4685" s="36"/>
      <c r="R4685" s="36"/>
    </row>
    <row r="4686" spans="6:18" ht="15" customHeight="1">
      <c r="F4686" s="35"/>
      <c r="G4686" s="35"/>
      <c r="H4686" s="35"/>
      <c r="I4686" s="35"/>
      <c r="J4686" s="35"/>
      <c r="K4686" s="35"/>
      <c r="L4686" s="35"/>
      <c r="M4686" s="39"/>
      <c r="N4686" s="35"/>
      <c r="O4686" s="35"/>
      <c r="P4686" s="35"/>
      <c r="Q4686" s="36"/>
      <c r="R4686" s="36"/>
    </row>
    <row r="4687" spans="6:18" ht="15" customHeight="1">
      <c r="F4687" s="35"/>
      <c r="G4687" s="35"/>
      <c r="H4687" s="35"/>
      <c r="I4687" s="35"/>
      <c r="J4687" s="35"/>
      <c r="K4687" s="35"/>
      <c r="L4687" s="35"/>
      <c r="M4687" s="39"/>
      <c r="N4687" s="35"/>
      <c r="O4687" s="35"/>
      <c r="P4687" s="35"/>
      <c r="Q4687" s="36"/>
      <c r="R4687" s="36"/>
    </row>
    <row r="4688" spans="6:18" ht="15" customHeight="1">
      <c r="F4688" s="35"/>
      <c r="G4688" s="35"/>
      <c r="H4688" s="35"/>
      <c r="I4688" s="35"/>
      <c r="J4688" s="35"/>
      <c r="K4688" s="35"/>
      <c r="L4688" s="35"/>
      <c r="M4688" s="39"/>
      <c r="N4688" s="35"/>
      <c r="O4688" s="35"/>
      <c r="P4688" s="35"/>
      <c r="Q4688" s="36"/>
      <c r="R4688" s="36"/>
    </row>
    <row r="4689" spans="6:18" ht="15" customHeight="1">
      <c r="F4689" s="35"/>
      <c r="G4689" s="35"/>
      <c r="H4689" s="35"/>
      <c r="I4689" s="35"/>
      <c r="J4689" s="35"/>
      <c r="K4689" s="35"/>
      <c r="L4689" s="35"/>
      <c r="M4689" s="39"/>
      <c r="N4689" s="35"/>
      <c r="O4689" s="35"/>
      <c r="P4689" s="35"/>
      <c r="Q4689" s="36"/>
      <c r="R4689" s="36"/>
    </row>
    <row r="4690" spans="6:18" ht="15" customHeight="1">
      <c r="F4690" s="35"/>
      <c r="G4690" s="35"/>
      <c r="H4690" s="35"/>
      <c r="I4690" s="35"/>
      <c r="J4690" s="35"/>
      <c r="K4690" s="35"/>
      <c r="L4690" s="35"/>
      <c r="M4690" s="39"/>
      <c r="N4690" s="35"/>
      <c r="O4690" s="35"/>
      <c r="P4690" s="35"/>
      <c r="Q4690" s="36"/>
      <c r="R4690" s="36"/>
    </row>
    <row r="4691" spans="6:18" ht="15" customHeight="1">
      <c r="F4691" s="35"/>
      <c r="G4691" s="35"/>
      <c r="H4691" s="35"/>
      <c r="I4691" s="35"/>
      <c r="J4691" s="35"/>
      <c r="K4691" s="35"/>
      <c r="L4691" s="35"/>
      <c r="M4691" s="39"/>
      <c r="N4691" s="35"/>
      <c r="O4691" s="35"/>
      <c r="P4691" s="35"/>
      <c r="Q4691" s="36"/>
      <c r="R4691" s="36"/>
    </row>
    <row r="4692" spans="6:18" ht="15" customHeight="1">
      <c r="F4692" s="35"/>
      <c r="G4692" s="35"/>
      <c r="H4692" s="35"/>
      <c r="I4692" s="35"/>
      <c r="J4692" s="35"/>
      <c r="K4692" s="35"/>
      <c r="L4692" s="35"/>
      <c r="M4692" s="39"/>
      <c r="N4692" s="35"/>
      <c r="O4692" s="35"/>
      <c r="P4692" s="35"/>
      <c r="Q4692" s="36"/>
      <c r="R4692" s="36"/>
    </row>
    <row r="4693" spans="6:18" ht="15" customHeight="1">
      <c r="F4693" s="35"/>
      <c r="G4693" s="35"/>
      <c r="H4693" s="35"/>
      <c r="I4693" s="35"/>
      <c r="J4693" s="35"/>
      <c r="K4693" s="35"/>
      <c r="L4693" s="35"/>
      <c r="M4693" s="39"/>
      <c r="N4693" s="35"/>
      <c r="O4693" s="35"/>
      <c r="P4693" s="35"/>
      <c r="Q4693" s="36"/>
      <c r="R4693" s="36"/>
    </row>
    <row r="4694" spans="6:18" ht="15" customHeight="1">
      <c r="F4694" s="35"/>
      <c r="G4694" s="35"/>
      <c r="H4694" s="35"/>
      <c r="I4694" s="35"/>
      <c r="J4694" s="35"/>
      <c r="K4694" s="35"/>
      <c r="L4694" s="35"/>
      <c r="M4694" s="39"/>
      <c r="N4694" s="35"/>
      <c r="O4694" s="35"/>
      <c r="P4694" s="35"/>
      <c r="Q4694" s="36"/>
      <c r="R4694" s="36"/>
    </row>
    <row r="4695" spans="6:18" ht="15" customHeight="1">
      <c r="F4695" s="35"/>
      <c r="G4695" s="35"/>
      <c r="H4695" s="35"/>
      <c r="I4695" s="35"/>
      <c r="J4695" s="35"/>
      <c r="K4695" s="35"/>
      <c r="L4695" s="35"/>
      <c r="M4695" s="39"/>
      <c r="N4695" s="35"/>
      <c r="O4695" s="35"/>
      <c r="P4695" s="35"/>
      <c r="Q4695" s="36"/>
      <c r="R4695" s="36"/>
    </row>
    <row r="4696" spans="6:18" ht="15" customHeight="1">
      <c r="F4696" s="35"/>
      <c r="G4696" s="35"/>
      <c r="H4696" s="35"/>
      <c r="I4696" s="35"/>
      <c r="J4696" s="35"/>
      <c r="K4696" s="35"/>
      <c r="L4696" s="35"/>
      <c r="M4696" s="39"/>
      <c r="N4696" s="35"/>
      <c r="O4696" s="35"/>
      <c r="P4696" s="35"/>
      <c r="Q4696" s="36"/>
      <c r="R4696" s="36"/>
    </row>
    <row r="4697" spans="6:18" ht="15" customHeight="1">
      <c r="F4697" s="35"/>
      <c r="G4697" s="35"/>
      <c r="H4697" s="35"/>
      <c r="I4697" s="35"/>
      <c r="J4697" s="35"/>
      <c r="K4697" s="35"/>
      <c r="L4697" s="35"/>
      <c r="M4697" s="39"/>
      <c r="N4697" s="35"/>
      <c r="O4697" s="35"/>
      <c r="P4697" s="35"/>
      <c r="Q4697" s="36"/>
      <c r="R4697" s="36"/>
    </row>
    <row r="4698" spans="6:18" ht="15" customHeight="1">
      <c r="F4698" s="35"/>
      <c r="G4698" s="35"/>
      <c r="H4698" s="35"/>
      <c r="I4698" s="35"/>
      <c r="J4698" s="35"/>
      <c r="K4698" s="35"/>
      <c r="L4698" s="35"/>
      <c r="M4698" s="39"/>
      <c r="N4698" s="35"/>
      <c r="O4698" s="35"/>
      <c r="P4698" s="35"/>
      <c r="Q4698" s="36"/>
      <c r="R4698" s="36"/>
    </row>
    <row r="4699" spans="6:18" ht="15" customHeight="1">
      <c r="F4699" s="35"/>
      <c r="G4699" s="35"/>
      <c r="H4699" s="35"/>
      <c r="I4699" s="35"/>
      <c r="J4699" s="35"/>
      <c r="K4699" s="35"/>
      <c r="L4699" s="35"/>
      <c r="M4699" s="39"/>
      <c r="N4699" s="35"/>
      <c r="O4699" s="35"/>
      <c r="P4699" s="35"/>
      <c r="Q4699" s="36"/>
      <c r="R4699" s="36"/>
    </row>
    <row r="4700" spans="6:18" ht="15" customHeight="1">
      <c r="F4700" s="35"/>
      <c r="G4700" s="35"/>
      <c r="H4700" s="35"/>
      <c r="I4700" s="35"/>
      <c r="J4700" s="35"/>
      <c r="K4700" s="35"/>
      <c r="L4700" s="35"/>
      <c r="M4700" s="39"/>
      <c r="N4700" s="35"/>
      <c r="O4700" s="35"/>
      <c r="P4700" s="35"/>
      <c r="Q4700" s="36"/>
      <c r="R4700" s="36"/>
    </row>
    <row r="4701" spans="6:18" ht="15" customHeight="1">
      <c r="F4701" s="35"/>
      <c r="G4701" s="35"/>
      <c r="H4701" s="35"/>
      <c r="I4701" s="35"/>
      <c r="J4701" s="35"/>
      <c r="K4701" s="35"/>
      <c r="L4701" s="35"/>
      <c r="M4701" s="39"/>
      <c r="N4701" s="35"/>
      <c r="O4701" s="35"/>
      <c r="P4701" s="35"/>
      <c r="Q4701" s="36"/>
      <c r="R4701" s="36"/>
    </row>
    <row r="4702" spans="6:18" ht="15" customHeight="1">
      <c r="F4702" s="35"/>
      <c r="G4702" s="35"/>
      <c r="H4702" s="35"/>
      <c r="I4702" s="35"/>
      <c r="J4702" s="35"/>
      <c r="K4702" s="35"/>
      <c r="L4702" s="35"/>
      <c r="M4702" s="39"/>
      <c r="N4702" s="35"/>
      <c r="O4702" s="35"/>
      <c r="P4702" s="35"/>
      <c r="Q4702" s="36"/>
      <c r="R4702" s="36"/>
    </row>
    <row r="4703" spans="6:18" ht="15" customHeight="1">
      <c r="F4703" s="35"/>
      <c r="G4703" s="35"/>
      <c r="H4703" s="35"/>
      <c r="I4703" s="35"/>
      <c r="J4703" s="35"/>
      <c r="K4703" s="35"/>
      <c r="L4703" s="35"/>
      <c r="M4703" s="39"/>
      <c r="N4703" s="35"/>
      <c r="O4703" s="35"/>
      <c r="P4703" s="35"/>
      <c r="Q4703" s="36"/>
      <c r="R4703" s="36"/>
    </row>
    <row r="4704" spans="6:18" ht="15" customHeight="1">
      <c r="F4704" s="35"/>
      <c r="G4704" s="35"/>
      <c r="H4704" s="35"/>
      <c r="I4704" s="35"/>
      <c r="J4704" s="35"/>
      <c r="K4704" s="35"/>
      <c r="L4704" s="35"/>
      <c r="M4704" s="39"/>
      <c r="N4704" s="35"/>
      <c r="O4704" s="35"/>
      <c r="P4704" s="35"/>
      <c r="Q4704" s="36"/>
      <c r="R4704" s="36"/>
    </row>
    <row r="4705" spans="6:18" ht="15" customHeight="1">
      <c r="F4705" s="35"/>
      <c r="G4705" s="35"/>
      <c r="H4705" s="35"/>
      <c r="I4705" s="35"/>
      <c r="J4705" s="35"/>
      <c r="K4705" s="35"/>
      <c r="L4705" s="35"/>
      <c r="M4705" s="39"/>
      <c r="N4705" s="35"/>
      <c r="O4705" s="35"/>
      <c r="P4705" s="35"/>
      <c r="Q4705" s="36"/>
      <c r="R4705" s="36"/>
    </row>
    <row r="4706" spans="6:18" ht="15" customHeight="1">
      <c r="F4706" s="35"/>
      <c r="G4706" s="35"/>
      <c r="H4706" s="35"/>
      <c r="I4706" s="35"/>
      <c r="J4706" s="35"/>
      <c r="K4706" s="35"/>
      <c r="L4706" s="35"/>
      <c r="M4706" s="39"/>
      <c r="N4706" s="35"/>
      <c r="O4706" s="35"/>
      <c r="P4706" s="35"/>
      <c r="Q4706" s="36"/>
      <c r="R4706" s="36"/>
    </row>
    <row r="4707" spans="6:18" ht="15" customHeight="1">
      <c r="F4707" s="35"/>
      <c r="G4707" s="35"/>
      <c r="H4707" s="35"/>
      <c r="I4707" s="35"/>
      <c r="J4707" s="35"/>
      <c r="K4707" s="35"/>
      <c r="L4707" s="35"/>
      <c r="M4707" s="39"/>
      <c r="N4707" s="35"/>
      <c r="O4707" s="35"/>
      <c r="P4707" s="35"/>
      <c r="Q4707" s="36"/>
      <c r="R4707" s="36"/>
    </row>
    <row r="4708" spans="6:18" ht="15" customHeight="1">
      <c r="F4708" s="35"/>
      <c r="G4708" s="35"/>
      <c r="H4708" s="35"/>
      <c r="I4708" s="35"/>
      <c r="J4708" s="35"/>
      <c r="K4708" s="35"/>
      <c r="L4708" s="35"/>
      <c r="M4708" s="39"/>
      <c r="N4708" s="35"/>
      <c r="O4708" s="35"/>
      <c r="P4708" s="35"/>
      <c r="Q4708" s="36"/>
      <c r="R4708" s="36"/>
    </row>
    <row r="4709" spans="6:18" ht="15" customHeight="1">
      <c r="F4709" s="35"/>
      <c r="G4709" s="35"/>
      <c r="H4709" s="35"/>
      <c r="I4709" s="35"/>
      <c r="J4709" s="35"/>
      <c r="K4709" s="35"/>
      <c r="L4709" s="35"/>
      <c r="M4709" s="39"/>
      <c r="N4709" s="35"/>
      <c r="O4709" s="35"/>
      <c r="P4709" s="35"/>
      <c r="Q4709" s="36"/>
      <c r="R4709" s="36"/>
    </row>
    <row r="4710" spans="6:18" ht="15" customHeight="1">
      <c r="F4710" s="35"/>
      <c r="G4710" s="35"/>
      <c r="H4710" s="35"/>
      <c r="I4710" s="35"/>
      <c r="J4710" s="35"/>
      <c r="K4710" s="35"/>
      <c r="L4710" s="35"/>
      <c r="M4710" s="39"/>
      <c r="N4710" s="35"/>
      <c r="O4710" s="35"/>
      <c r="P4710" s="35"/>
      <c r="Q4710" s="36"/>
      <c r="R4710" s="36"/>
    </row>
    <row r="4711" spans="6:18" ht="15" customHeight="1">
      <c r="F4711" s="35"/>
      <c r="G4711" s="35"/>
      <c r="H4711" s="35"/>
      <c r="I4711" s="35"/>
      <c r="J4711" s="35"/>
      <c r="K4711" s="35"/>
      <c r="L4711" s="35"/>
      <c r="M4711" s="39"/>
      <c r="N4711" s="35"/>
      <c r="O4711" s="35"/>
      <c r="P4711" s="35"/>
      <c r="Q4711" s="36"/>
      <c r="R4711" s="36"/>
    </row>
    <row r="4712" spans="6:18" ht="15" customHeight="1">
      <c r="F4712" s="35"/>
      <c r="G4712" s="35"/>
      <c r="H4712" s="35"/>
      <c r="I4712" s="35"/>
      <c r="J4712" s="35"/>
      <c r="K4712" s="35"/>
      <c r="L4712" s="35"/>
      <c r="M4712" s="39"/>
      <c r="N4712" s="35"/>
      <c r="O4712" s="35"/>
      <c r="P4712" s="35"/>
      <c r="Q4712" s="36"/>
      <c r="R4712" s="36"/>
    </row>
    <row r="4713" spans="6:18" ht="15" customHeight="1">
      <c r="F4713" s="35"/>
      <c r="G4713" s="35"/>
      <c r="H4713" s="35"/>
      <c r="I4713" s="35"/>
      <c r="J4713" s="35"/>
      <c r="K4713" s="35"/>
      <c r="L4713" s="35"/>
      <c r="M4713" s="39"/>
      <c r="N4713" s="35"/>
      <c r="O4713" s="35"/>
      <c r="P4713" s="35"/>
      <c r="Q4713" s="36"/>
      <c r="R4713" s="36"/>
    </row>
    <row r="4714" spans="6:18" ht="15" customHeight="1">
      <c r="F4714" s="35"/>
      <c r="G4714" s="35"/>
      <c r="H4714" s="35"/>
      <c r="I4714" s="35"/>
      <c r="J4714" s="35"/>
      <c r="K4714" s="35"/>
      <c r="L4714" s="35"/>
      <c r="M4714" s="39"/>
      <c r="N4714" s="35"/>
      <c r="O4714" s="35"/>
      <c r="P4714" s="35"/>
      <c r="Q4714" s="36"/>
      <c r="R4714" s="36"/>
    </row>
    <row r="4715" spans="6:18" ht="15" customHeight="1">
      <c r="F4715" s="35"/>
      <c r="G4715" s="35"/>
      <c r="H4715" s="35"/>
      <c r="I4715" s="35"/>
      <c r="J4715" s="35"/>
      <c r="K4715" s="35"/>
      <c r="L4715" s="35"/>
      <c r="M4715" s="39"/>
      <c r="N4715" s="35"/>
      <c r="O4715" s="35"/>
      <c r="P4715" s="35"/>
      <c r="Q4715" s="36"/>
      <c r="R4715" s="36"/>
    </row>
    <row r="4716" spans="6:18" ht="15" customHeight="1">
      <c r="F4716" s="35"/>
      <c r="G4716" s="35"/>
      <c r="H4716" s="35"/>
      <c r="I4716" s="35"/>
      <c r="J4716" s="35"/>
      <c r="K4716" s="35"/>
      <c r="L4716" s="35"/>
      <c r="M4716" s="39"/>
      <c r="N4716" s="35"/>
      <c r="O4716" s="35"/>
      <c r="P4716" s="35"/>
      <c r="Q4716" s="36"/>
      <c r="R4716" s="36"/>
    </row>
    <row r="4717" spans="6:18" ht="15" customHeight="1">
      <c r="F4717" s="35"/>
      <c r="G4717" s="35"/>
      <c r="H4717" s="35"/>
      <c r="I4717" s="35"/>
      <c r="J4717" s="35"/>
      <c r="K4717" s="35"/>
      <c r="L4717" s="35"/>
      <c r="M4717" s="39"/>
      <c r="N4717" s="35"/>
      <c r="O4717" s="35"/>
      <c r="P4717" s="35"/>
      <c r="Q4717" s="36"/>
      <c r="R4717" s="36"/>
    </row>
    <row r="4718" spans="6:18" ht="15" customHeight="1">
      <c r="F4718" s="35"/>
      <c r="G4718" s="35"/>
      <c r="H4718" s="35"/>
      <c r="I4718" s="35"/>
      <c r="J4718" s="35"/>
      <c r="K4718" s="35"/>
      <c r="L4718" s="35"/>
      <c r="M4718" s="39"/>
      <c r="N4718" s="35"/>
      <c r="O4718" s="35"/>
      <c r="P4718" s="35"/>
      <c r="Q4718" s="36"/>
      <c r="R4718" s="36"/>
    </row>
    <row r="4719" spans="6:18" ht="15" customHeight="1">
      <c r="F4719" s="35"/>
      <c r="G4719" s="35"/>
      <c r="H4719" s="35"/>
      <c r="I4719" s="35"/>
      <c r="J4719" s="35"/>
      <c r="K4719" s="35"/>
      <c r="L4719" s="35"/>
      <c r="M4719" s="39"/>
      <c r="N4719" s="35"/>
      <c r="O4719" s="35"/>
      <c r="P4719" s="35"/>
      <c r="Q4719" s="36"/>
      <c r="R4719" s="36"/>
    </row>
    <row r="4720" spans="6:18" ht="15" customHeight="1">
      <c r="F4720" s="35"/>
      <c r="G4720" s="35"/>
      <c r="H4720" s="35"/>
      <c r="I4720" s="35"/>
      <c r="J4720" s="35"/>
      <c r="K4720" s="35"/>
      <c r="L4720" s="35"/>
      <c r="M4720" s="39"/>
      <c r="N4720" s="35"/>
      <c r="O4720" s="35"/>
      <c r="P4720" s="35"/>
      <c r="Q4720" s="36"/>
      <c r="R4720" s="36"/>
    </row>
    <row r="4721" spans="6:18" ht="15" customHeight="1">
      <c r="F4721" s="35"/>
      <c r="G4721" s="35"/>
      <c r="H4721" s="35"/>
      <c r="I4721" s="35"/>
      <c r="J4721" s="35"/>
      <c r="K4721" s="35"/>
      <c r="L4721" s="35"/>
      <c r="M4721" s="39"/>
      <c r="N4721" s="35"/>
      <c r="O4721" s="35"/>
      <c r="P4721" s="35"/>
      <c r="Q4721" s="36"/>
      <c r="R4721" s="36"/>
    </row>
    <row r="4722" spans="6:18" ht="15" customHeight="1">
      <c r="F4722" s="35"/>
      <c r="G4722" s="35"/>
      <c r="H4722" s="35"/>
      <c r="I4722" s="35"/>
      <c r="J4722" s="35"/>
      <c r="K4722" s="35"/>
      <c r="L4722" s="35"/>
      <c r="M4722" s="39"/>
      <c r="N4722" s="35"/>
      <c r="O4722" s="35"/>
      <c r="P4722" s="35"/>
      <c r="Q4722" s="36"/>
      <c r="R4722" s="36"/>
    </row>
    <row r="4723" spans="6:18" ht="15" customHeight="1">
      <c r="F4723" s="35"/>
      <c r="G4723" s="35"/>
      <c r="H4723" s="35"/>
      <c r="I4723" s="35"/>
      <c r="J4723" s="35"/>
      <c r="K4723" s="35"/>
      <c r="L4723" s="35"/>
      <c r="M4723" s="39"/>
      <c r="N4723" s="35"/>
      <c r="O4723" s="35"/>
      <c r="P4723" s="35"/>
      <c r="Q4723" s="36"/>
      <c r="R4723" s="36"/>
    </row>
    <row r="4724" spans="6:18" ht="15" customHeight="1">
      <c r="F4724" s="35"/>
      <c r="G4724" s="35"/>
      <c r="H4724" s="35"/>
      <c r="I4724" s="35"/>
      <c r="J4724" s="35"/>
      <c r="K4724" s="35"/>
      <c r="L4724" s="35"/>
      <c r="M4724" s="39"/>
      <c r="N4724" s="35"/>
      <c r="O4724" s="35"/>
      <c r="P4724" s="35"/>
      <c r="Q4724" s="36"/>
      <c r="R4724" s="36"/>
    </row>
    <row r="4725" spans="6:18" ht="15" customHeight="1">
      <c r="F4725" s="35"/>
      <c r="G4725" s="35"/>
      <c r="H4725" s="35"/>
      <c r="I4725" s="35"/>
      <c r="J4725" s="35"/>
      <c r="K4725" s="35"/>
      <c r="L4725" s="35"/>
      <c r="M4725" s="39"/>
      <c r="N4725" s="35"/>
      <c r="O4725" s="35"/>
      <c r="P4725" s="35"/>
      <c r="Q4725" s="36"/>
      <c r="R4725" s="36"/>
    </row>
    <row r="4726" spans="6:18" ht="15" customHeight="1">
      <c r="F4726" s="35"/>
      <c r="G4726" s="35"/>
      <c r="H4726" s="35"/>
      <c r="I4726" s="35"/>
      <c r="J4726" s="35"/>
      <c r="K4726" s="35"/>
      <c r="L4726" s="35"/>
      <c r="M4726" s="39"/>
      <c r="N4726" s="35"/>
      <c r="O4726" s="35"/>
      <c r="P4726" s="35"/>
      <c r="Q4726" s="36"/>
      <c r="R4726" s="36"/>
    </row>
    <row r="4727" spans="6:18" ht="15" customHeight="1">
      <c r="F4727" s="35"/>
      <c r="G4727" s="35"/>
      <c r="H4727" s="35"/>
      <c r="I4727" s="35"/>
      <c r="J4727" s="35"/>
      <c r="K4727" s="35"/>
      <c r="L4727" s="35"/>
      <c r="M4727" s="39"/>
      <c r="N4727" s="35"/>
      <c r="O4727" s="35"/>
      <c r="P4727" s="35"/>
      <c r="Q4727" s="36"/>
      <c r="R4727" s="36"/>
    </row>
    <row r="4728" spans="6:18" ht="15" customHeight="1">
      <c r="F4728" s="35"/>
      <c r="G4728" s="35"/>
      <c r="H4728" s="35"/>
      <c r="I4728" s="35"/>
      <c r="J4728" s="35"/>
      <c r="K4728" s="35"/>
      <c r="L4728" s="35"/>
      <c r="M4728" s="39"/>
      <c r="N4728" s="35"/>
      <c r="O4728" s="35"/>
      <c r="P4728" s="35"/>
      <c r="Q4728" s="36"/>
      <c r="R4728" s="36"/>
    </row>
    <row r="4729" spans="6:18" ht="15" customHeight="1">
      <c r="F4729" s="35"/>
      <c r="G4729" s="35"/>
      <c r="H4729" s="35"/>
      <c r="I4729" s="35"/>
      <c r="J4729" s="35"/>
      <c r="K4729" s="35"/>
      <c r="L4729" s="35"/>
      <c r="M4729" s="39"/>
      <c r="N4729" s="35"/>
      <c r="O4729" s="35"/>
      <c r="P4729" s="35"/>
      <c r="Q4729" s="36"/>
      <c r="R4729" s="36"/>
    </row>
    <row r="4730" spans="6:18" ht="15" customHeight="1">
      <c r="F4730" s="35"/>
      <c r="G4730" s="35"/>
      <c r="H4730" s="35"/>
      <c r="I4730" s="35"/>
      <c r="J4730" s="35"/>
      <c r="K4730" s="35"/>
      <c r="L4730" s="35"/>
      <c r="M4730" s="39"/>
      <c r="N4730" s="35"/>
      <c r="O4730" s="35"/>
      <c r="P4730" s="35"/>
      <c r="Q4730" s="36"/>
      <c r="R4730" s="36"/>
    </row>
    <row r="4731" spans="6:18" ht="15" customHeight="1">
      <c r="F4731" s="35"/>
      <c r="G4731" s="35"/>
      <c r="H4731" s="35"/>
      <c r="I4731" s="35"/>
      <c r="J4731" s="35"/>
      <c r="K4731" s="35"/>
      <c r="L4731" s="35"/>
      <c r="M4731" s="39"/>
      <c r="N4731" s="35"/>
      <c r="O4731" s="35"/>
      <c r="P4731" s="35"/>
      <c r="Q4731" s="36"/>
      <c r="R4731" s="36"/>
    </row>
    <row r="4732" spans="6:18" ht="15" customHeight="1">
      <c r="F4732" s="35"/>
      <c r="G4732" s="35"/>
      <c r="H4732" s="35"/>
      <c r="I4732" s="35"/>
      <c r="J4732" s="35"/>
      <c r="K4732" s="35"/>
      <c r="L4732" s="35"/>
      <c r="M4732" s="39"/>
      <c r="N4732" s="35"/>
      <c r="O4732" s="35"/>
      <c r="P4732" s="35"/>
      <c r="Q4732" s="36"/>
      <c r="R4732" s="36"/>
    </row>
    <row r="4733" spans="6:18" ht="15" customHeight="1">
      <c r="F4733" s="35"/>
      <c r="G4733" s="35"/>
      <c r="H4733" s="35"/>
      <c r="I4733" s="35"/>
      <c r="J4733" s="35"/>
      <c r="K4733" s="35"/>
      <c r="L4733" s="35"/>
      <c r="M4733" s="39"/>
      <c r="N4733" s="35"/>
      <c r="O4733" s="35"/>
      <c r="P4733" s="35"/>
      <c r="Q4733" s="35"/>
      <c r="R4733" s="35"/>
    </row>
    <row r="4734" spans="6:18" ht="15" customHeight="1">
      <c r="F4734" s="35"/>
      <c r="G4734" s="35"/>
      <c r="H4734" s="35"/>
      <c r="I4734" s="35"/>
      <c r="J4734" s="35"/>
      <c r="K4734" s="35"/>
      <c r="L4734" s="35"/>
      <c r="M4734" s="39"/>
      <c r="N4734" s="35"/>
      <c r="O4734" s="35"/>
      <c r="P4734" s="35"/>
      <c r="Q4734" s="35"/>
      <c r="R4734" s="35"/>
    </row>
    <row r="4735" spans="6:18" ht="15" customHeight="1">
      <c r="F4735" s="35"/>
      <c r="G4735" s="35"/>
      <c r="H4735" s="35"/>
      <c r="I4735" s="35"/>
      <c r="J4735" s="35"/>
      <c r="K4735" s="35"/>
      <c r="L4735" s="35"/>
      <c r="M4735" s="39"/>
      <c r="N4735" s="35"/>
      <c r="O4735" s="35"/>
      <c r="P4735" s="35"/>
      <c r="Q4735" s="35"/>
      <c r="R4735" s="35"/>
    </row>
    <row r="4736" spans="6:18" ht="15" customHeight="1">
      <c r="F4736" s="35"/>
      <c r="G4736" s="35"/>
      <c r="H4736" s="35"/>
      <c r="I4736" s="35"/>
      <c r="J4736" s="35"/>
      <c r="K4736" s="35"/>
      <c r="L4736" s="35"/>
      <c r="M4736" s="39"/>
      <c r="N4736" s="35"/>
      <c r="O4736" s="35"/>
      <c r="P4736" s="35"/>
      <c r="Q4736" s="35"/>
      <c r="R4736" s="35"/>
    </row>
    <row r="4737" spans="6:18" ht="15" customHeight="1">
      <c r="F4737" s="35"/>
      <c r="G4737" s="35"/>
      <c r="H4737" s="35"/>
      <c r="I4737" s="35"/>
      <c r="J4737" s="35"/>
      <c r="K4737" s="35"/>
      <c r="L4737" s="35"/>
      <c r="M4737" s="39"/>
      <c r="N4737" s="35"/>
      <c r="O4737" s="35"/>
      <c r="P4737" s="35"/>
      <c r="Q4737" s="35"/>
      <c r="R4737" s="35"/>
    </row>
    <row r="4738" spans="6:18" ht="15" customHeight="1">
      <c r="F4738" s="35"/>
      <c r="G4738" s="35"/>
      <c r="H4738" s="35"/>
      <c r="I4738" s="35"/>
      <c r="J4738" s="35"/>
      <c r="K4738" s="35"/>
      <c r="L4738" s="35"/>
      <c r="M4738" s="39"/>
      <c r="N4738" s="35"/>
      <c r="O4738" s="35"/>
      <c r="P4738" s="35"/>
      <c r="Q4738" s="35"/>
      <c r="R4738" s="35"/>
    </row>
    <row r="4739" spans="6:18" ht="15" customHeight="1">
      <c r="F4739" s="35"/>
      <c r="G4739" s="35"/>
      <c r="H4739" s="35"/>
      <c r="I4739" s="35"/>
      <c r="J4739" s="35"/>
      <c r="K4739" s="35"/>
      <c r="L4739" s="35"/>
      <c r="M4739" s="39"/>
      <c r="N4739" s="35"/>
      <c r="O4739" s="35"/>
      <c r="P4739" s="35"/>
      <c r="Q4739" s="35"/>
      <c r="R4739" s="35"/>
    </row>
    <row r="4740" spans="6:18" ht="15" customHeight="1">
      <c r="F4740" s="35"/>
      <c r="G4740" s="35"/>
      <c r="H4740" s="35"/>
      <c r="I4740" s="35"/>
      <c r="J4740" s="35"/>
      <c r="K4740" s="35"/>
      <c r="L4740" s="35"/>
      <c r="M4740" s="39"/>
      <c r="N4740" s="35"/>
      <c r="O4740" s="35"/>
      <c r="P4740" s="35"/>
      <c r="Q4740" s="35"/>
      <c r="R4740" s="35"/>
    </row>
    <row r="4741" spans="6:18" ht="15" customHeight="1">
      <c r="F4741" s="35"/>
      <c r="G4741" s="35"/>
      <c r="H4741" s="35"/>
      <c r="I4741" s="35"/>
      <c r="J4741" s="35"/>
      <c r="K4741" s="35"/>
      <c r="L4741" s="35"/>
      <c r="M4741" s="39"/>
      <c r="N4741" s="35"/>
      <c r="O4741" s="35"/>
      <c r="P4741" s="35"/>
      <c r="Q4741" s="35"/>
      <c r="R4741" s="35"/>
    </row>
    <row r="4742" spans="6:18" ht="15" customHeight="1">
      <c r="F4742" s="35"/>
      <c r="G4742" s="35"/>
      <c r="H4742" s="35"/>
      <c r="I4742" s="35"/>
      <c r="J4742" s="35"/>
      <c r="K4742" s="35"/>
      <c r="L4742" s="35"/>
      <c r="M4742" s="39"/>
      <c r="N4742" s="35"/>
      <c r="O4742" s="35"/>
      <c r="P4742" s="35"/>
      <c r="Q4742" s="35"/>
      <c r="R4742" s="35"/>
    </row>
    <row r="4743" spans="6:18" ht="15" customHeight="1">
      <c r="F4743" s="35"/>
      <c r="G4743" s="35"/>
      <c r="H4743" s="35"/>
      <c r="I4743" s="35"/>
      <c r="J4743" s="35"/>
      <c r="K4743" s="35"/>
      <c r="L4743" s="35"/>
      <c r="M4743" s="39"/>
      <c r="N4743" s="35"/>
      <c r="O4743" s="35"/>
      <c r="P4743" s="35"/>
      <c r="Q4743" s="35"/>
      <c r="R4743" s="35"/>
    </row>
    <row r="4744" spans="6:18" ht="15" customHeight="1">
      <c r="F4744" s="35"/>
      <c r="G4744" s="35"/>
      <c r="H4744" s="35"/>
      <c r="I4744" s="35"/>
      <c r="J4744" s="35"/>
      <c r="K4744" s="35"/>
      <c r="L4744" s="35"/>
      <c r="M4744" s="39"/>
      <c r="N4744" s="35"/>
      <c r="O4744" s="35"/>
      <c r="P4744" s="35"/>
      <c r="Q4744" s="35"/>
      <c r="R4744" s="35"/>
    </row>
    <row r="4745" spans="6:18" ht="15" customHeight="1">
      <c r="F4745" s="35"/>
      <c r="G4745" s="35"/>
      <c r="H4745" s="35"/>
      <c r="I4745" s="35"/>
      <c r="J4745" s="35"/>
      <c r="K4745" s="35"/>
      <c r="L4745" s="35"/>
      <c r="M4745" s="39"/>
      <c r="N4745" s="35"/>
      <c r="O4745" s="35"/>
      <c r="P4745" s="35"/>
      <c r="Q4745" s="35"/>
      <c r="R4745" s="35"/>
    </row>
    <row r="4746" spans="6:18" ht="15" customHeight="1">
      <c r="F4746" s="35"/>
      <c r="G4746" s="35"/>
      <c r="H4746" s="35"/>
      <c r="I4746" s="35"/>
      <c r="J4746" s="35"/>
      <c r="K4746" s="35"/>
      <c r="L4746" s="35"/>
      <c r="M4746" s="39"/>
      <c r="N4746" s="35"/>
      <c r="O4746" s="35"/>
      <c r="P4746" s="35"/>
      <c r="Q4746" s="35"/>
      <c r="R4746" s="35"/>
    </row>
    <row r="4747" spans="6:18" ht="15" customHeight="1">
      <c r="F4747" s="35"/>
      <c r="G4747" s="35"/>
      <c r="H4747" s="35"/>
      <c r="I4747" s="35"/>
      <c r="J4747" s="35"/>
      <c r="K4747" s="35"/>
      <c r="L4747" s="35"/>
      <c r="M4747" s="39"/>
      <c r="N4747" s="35"/>
      <c r="O4747" s="35"/>
      <c r="P4747" s="35"/>
      <c r="Q4747" s="35"/>
      <c r="R4747" s="35"/>
    </row>
    <row r="4748" spans="6:18" ht="15" customHeight="1">
      <c r="F4748" s="35"/>
      <c r="G4748" s="35"/>
      <c r="H4748" s="35"/>
      <c r="I4748" s="35"/>
      <c r="J4748" s="35"/>
      <c r="K4748" s="35"/>
      <c r="L4748" s="35"/>
      <c r="M4748" s="39"/>
      <c r="N4748" s="35"/>
      <c r="O4748" s="35"/>
      <c r="P4748" s="35"/>
      <c r="Q4748" s="35"/>
      <c r="R4748" s="35"/>
    </row>
    <row r="4749" spans="6:18" ht="15" customHeight="1">
      <c r="F4749" s="35"/>
      <c r="G4749" s="35"/>
      <c r="H4749" s="35"/>
      <c r="I4749" s="35"/>
      <c r="J4749" s="35"/>
      <c r="K4749" s="35"/>
      <c r="L4749" s="35"/>
      <c r="M4749" s="39"/>
      <c r="N4749" s="35"/>
      <c r="O4749" s="35"/>
      <c r="P4749" s="35"/>
      <c r="Q4749" s="35"/>
      <c r="R4749" s="35"/>
    </row>
    <row r="4750" spans="6:18" ht="15" customHeight="1">
      <c r="F4750" s="35"/>
      <c r="G4750" s="35"/>
      <c r="H4750" s="35"/>
      <c r="I4750" s="35"/>
      <c r="J4750" s="35"/>
      <c r="K4750" s="35"/>
      <c r="L4750" s="35"/>
      <c r="M4750" s="39"/>
      <c r="N4750" s="35"/>
      <c r="O4750" s="35"/>
      <c r="P4750" s="35"/>
      <c r="Q4750" s="35"/>
      <c r="R4750" s="35"/>
    </row>
    <row r="4751" spans="6:18" ht="15" customHeight="1">
      <c r="F4751" s="35"/>
      <c r="G4751" s="35"/>
      <c r="H4751" s="35"/>
      <c r="I4751" s="35"/>
      <c r="J4751" s="35"/>
      <c r="K4751" s="35"/>
      <c r="L4751" s="35"/>
      <c r="M4751" s="39"/>
      <c r="N4751" s="35"/>
      <c r="O4751" s="35"/>
      <c r="P4751" s="35"/>
      <c r="Q4751" s="35"/>
      <c r="R4751" s="35"/>
    </row>
    <row r="4752" spans="6:18" ht="15" customHeight="1">
      <c r="F4752" s="35"/>
      <c r="G4752" s="35"/>
      <c r="H4752" s="35"/>
      <c r="I4752" s="35"/>
      <c r="J4752" s="35"/>
      <c r="K4752" s="35"/>
      <c r="L4752" s="35"/>
      <c r="M4752" s="39"/>
      <c r="N4752" s="35"/>
      <c r="O4752" s="35"/>
      <c r="P4752" s="35"/>
      <c r="Q4752" s="35"/>
      <c r="R4752" s="35"/>
    </row>
    <row r="4753" spans="6:18" ht="15" customHeight="1">
      <c r="F4753" s="35"/>
      <c r="G4753" s="35"/>
      <c r="H4753" s="35"/>
      <c r="I4753" s="35"/>
      <c r="J4753" s="35"/>
      <c r="K4753" s="35"/>
      <c r="L4753" s="35"/>
      <c r="M4753" s="39"/>
      <c r="N4753" s="35"/>
      <c r="O4753" s="35"/>
      <c r="P4753" s="35"/>
      <c r="Q4753" s="35"/>
      <c r="R4753" s="35"/>
    </row>
    <row r="4754" spans="6:18" ht="15" customHeight="1">
      <c r="F4754" s="35"/>
      <c r="G4754" s="35"/>
      <c r="H4754" s="35"/>
      <c r="I4754" s="35"/>
      <c r="J4754" s="35"/>
      <c r="K4754" s="35"/>
      <c r="L4754" s="35"/>
      <c r="M4754" s="39"/>
      <c r="N4754" s="35"/>
      <c r="O4754" s="35"/>
      <c r="P4754" s="35"/>
      <c r="Q4754" s="35"/>
      <c r="R4754" s="35"/>
    </row>
    <row r="4755" spans="6:18" ht="15" customHeight="1">
      <c r="F4755" s="35"/>
      <c r="G4755" s="35"/>
      <c r="H4755" s="35"/>
      <c r="I4755" s="35"/>
      <c r="J4755" s="35"/>
      <c r="K4755" s="35"/>
      <c r="L4755" s="35"/>
      <c r="M4755" s="39"/>
      <c r="N4755" s="35"/>
      <c r="O4755" s="35"/>
      <c r="P4755" s="35"/>
      <c r="Q4755" s="35"/>
      <c r="R4755" s="35"/>
    </row>
    <row r="4756" spans="6:18" ht="15" customHeight="1">
      <c r="F4756" s="35"/>
      <c r="G4756" s="35"/>
      <c r="H4756" s="35"/>
      <c r="I4756" s="35"/>
      <c r="J4756" s="35"/>
      <c r="K4756" s="35"/>
      <c r="L4756" s="35"/>
      <c r="M4756" s="39"/>
      <c r="N4756" s="35"/>
      <c r="O4756" s="35"/>
      <c r="P4756" s="35"/>
      <c r="Q4756" s="35"/>
      <c r="R4756" s="35"/>
    </row>
    <row r="4757" spans="6:18" ht="15" customHeight="1">
      <c r="F4757" s="35"/>
      <c r="G4757" s="35"/>
      <c r="H4757" s="35"/>
      <c r="I4757" s="35"/>
      <c r="J4757" s="35"/>
      <c r="K4757" s="35"/>
      <c r="L4757" s="35"/>
      <c r="M4757" s="39"/>
      <c r="N4757" s="35"/>
      <c r="O4757" s="35"/>
      <c r="P4757" s="35"/>
      <c r="Q4757" s="35"/>
      <c r="R4757" s="35"/>
    </row>
    <row r="4758" spans="6:18" ht="15" customHeight="1">
      <c r="F4758" s="35"/>
      <c r="G4758" s="35"/>
      <c r="H4758" s="35"/>
      <c r="I4758" s="35"/>
      <c r="J4758" s="35"/>
      <c r="K4758" s="35"/>
      <c r="L4758" s="35"/>
      <c r="M4758" s="39"/>
      <c r="N4758" s="35"/>
      <c r="O4758" s="35"/>
      <c r="P4758" s="35"/>
      <c r="Q4758" s="35"/>
      <c r="R4758" s="35"/>
    </row>
    <row r="4759" spans="6:18" ht="15" customHeight="1">
      <c r="F4759" s="35"/>
      <c r="G4759" s="35"/>
      <c r="H4759" s="35"/>
      <c r="I4759" s="35"/>
      <c r="J4759" s="35"/>
      <c r="K4759" s="35"/>
      <c r="L4759" s="35"/>
      <c r="M4759" s="39"/>
      <c r="N4759" s="35"/>
      <c r="O4759" s="35"/>
      <c r="P4759" s="35"/>
      <c r="Q4759" s="35"/>
      <c r="R4759" s="35"/>
    </row>
    <row r="4760" spans="6:18" ht="15" customHeight="1">
      <c r="F4760" s="35"/>
      <c r="G4760" s="35"/>
      <c r="H4760" s="35"/>
      <c r="I4760" s="35"/>
      <c r="J4760" s="35"/>
      <c r="K4760" s="35"/>
      <c r="L4760" s="35"/>
      <c r="M4760" s="39"/>
      <c r="N4760" s="35"/>
      <c r="O4760" s="35"/>
      <c r="P4760" s="35"/>
      <c r="Q4760" s="35"/>
      <c r="R4760" s="35"/>
    </row>
    <row r="4761" spans="6:18" ht="15" customHeight="1">
      <c r="F4761" s="35"/>
      <c r="G4761" s="35"/>
      <c r="H4761" s="35"/>
      <c r="I4761" s="35"/>
      <c r="J4761" s="35"/>
      <c r="K4761" s="35"/>
      <c r="L4761" s="35"/>
      <c r="M4761" s="39"/>
      <c r="N4761" s="35"/>
      <c r="O4761" s="35"/>
      <c r="P4761" s="35"/>
      <c r="Q4761" s="35"/>
      <c r="R4761" s="35"/>
    </row>
    <row r="4762" spans="6:18" ht="15" customHeight="1">
      <c r="F4762" s="35"/>
      <c r="G4762" s="35"/>
      <c r="H4762" s="35"/>
      <c r="I4762" s="35"/>
      <c r="J4762" s="35"/>
      <c r="K4762" s="35"/>
      <c r="L4762" s="35"/>
      <c r="M4762" s="39"/>
      <c r="N4762" s="35"/>
      <c r="O4762" s="35"/>
      <c r="P4762" s="35"/>
      <c r="Q4762" s="35"/>
      <c r="R4762" s="35"/>
    </row>
    <row r="4763" spans="6:18" ht="15" customHeight="1">
      <c r="F4763" s="35"/>
      <c r="G4763" s="35"/>
      <c r="H4763" s="35"/>
      <c r="I4763" s="35"/>
      <c r="J4763" s="35"/>
      <c r="K4763" s="35"/>
      <c r="L4763" s="35"/>
      <c r="M4763" s="39"/>
      <c r="N4763" s="35"/>
      <c r="O4763" s="35"/>
      <c r="P4763" s="35"/>
      <c r="Q4763" s="35"/>
      <c r="R4763" s="35"/>
    </row>
    <row r="4764" spans="6:18" ht="15" customHeight="1">
      <c r="F4764" s="35"/>
      <c r="G4764" s="35"/>
      <c r="H4764" s="35"/>
      <c r="I4764" s="35"/>
      <c r="J4764" s="35"/>
      <c r="K4764" s="35"/>
      <c r="L4764" s="35"/>
      <c r="M4764" s="39"/>
      <c r="N4764" s="35"/>
      <c r="O4764" s="35"/>
      <c r="P4764" s="35"/>
      <c r="Q4764" s="35"/>
      <c r="R4764" s="35"/>
    </row>
    <row r="4765" spans="6:18" ht="15" customHeight="1">
      <c r="F4765" s="35"/>
      <c r="G4765" s="35"/>
      <c r="H4765" s="35"/>
      <c r="I4765" s="35"/>
      <c r="J4765" s="35"/>
      <c r="K4765" s="35"/>
      <c r="L4765" s="35"/>
      <c r="M4765" s="39"/>
      <c r="N4765" s="35"/>
      <c r="O4765" s="35"/>
      <c r="P4765" s="35"/>
      <c r="Q4765" s="35"/>
      <c r="R4765" s="35"/>
    </row>
    <row r="4766" spans="6:18" ht="15" customHeight="1">
      <c r="F4766" s="35"/>
      <c r="G4766" s="35"/>
      <c r="H4766" s="35"/>
      <c r="I4766" s="35"/>
      <c r="J4766" s="35"/>
      <c r="K4766" s="35"/>
      <c r="L4766" s="35"/>
      <c r="M4766" s="39"/>
      <c r="N4766" s="35"/>
      <c r="O4766" s="35"/>
      <c r="P4766" s="35"/>
      <c r="Q4766" s="35"/>
      <c r="R4766" s="35"/>
    </row>
    <row r="4767" spans="6:18" ht="15" customHeight="1">
      <c r="F4767" s="35"/>
      <c r="G4767" s="35"/>
      <c r="H4767" s="35"/>
      <c r="I4767" s="35"/>
      <c r="J4767" s="35"/>
      <c r="K4767" s="35"/>
      <c r="L4767" s="35"/>
      <c r="M4767" s="39"/>
      <c r="N4767" s="35"/>
      <c r="O4767" s="35"/>
      <c r="P4767" s="35"/>
      <c r="Q4767" s="35"/>
      <c r="R4767" s="35"/>
    </row>
    <row r="4768" spans="6:18" ht="15" customHeight="1">
      <c r="F4768" s="35"/>
      <c r="G4768" s="35"/>
      <c r="H4768" s="35"/>
      <c r="I4768" s="35"/>
      <c r="J4768" s="35"/>
      <c r="K4768" s="35"/>
      <c r="L4768" s="35"/>
      <c r="M4768" s="39"/>
      <c r="N4768" s="35"/>
      <c r="O4768" s="35"/>
      <c r="P4768" s="35"/>
      <c r="Q4768" s="35"/>
      <c r="R4768" s="35"/>
    </row>
    <row r="4769" spans="6:18" ht="15" customHeight="1">
      <c r="F4769" s="35"/>
      <c r="G4769" s="35"/>
      <c r="H4769" s="35"/>
      <c r="I4769" s="35"/>
      <c r="J4769" s="35"/>
      <c r="K4769" s="35"/>
      <c r="L4769" s="35"/>
      <c r="M4769" s="39"/>
      <c r="N4769" s="35"/>
      <c r="O4769" s="35"/>
      <c r="P4769" s="35"/>
      <c r="Q4769" s="35"/>
      <c r="R4769" s="35"/>
    </row>
    <row r="4770" spans="6:18" ht="15" customHeight="1">
      <c r="F4770" s="35"/>
      <c r="G4770" s="35"/>
      <c r="H4770" s="35"/>
      <c r="I4770" s="35"/>
      <c r="J4770" s="35"/>
      <c r="K4770" s="35"/>
      <c r="L4770" s="35"/>
      <c r="M4770" s="39"/>
      <c r="N4770" s="35"/>
      <c r="O4770" s="35"/>
      <c r="P4770" s="35"/>
      <c r="Q4770" s="35"/>
      <c r="R4770" s="35"/>
    </row>
    <row r="4771" spans="6:18" ht="15" customHeight="1">
      <c r="F4771" s="35"/>
      <c r="G4771" s="35"/>
      <c r="H4771" s="35"/>
      <c r="I4771" s="35"/>
      <c r="J4771" s="35"/>
      <c r="K4771" s="35"/>
      <c r="L4771" s="35"/>
      <c r="M4771" s="39"/>
      <c r="N4771" s="35"/>
      <c r="O4771" s="35"/>
      <c r="P4771" s="35"/>
      <c r="Q4771" s="35"/>
      <c r="R4771" s="35"/>
    </row>
    <row r="4772" spans="6:18" ht="15" customHeight="1">
      <c r="F4772" s="35"/>
      <c r="G4772" s="35"/>
      <c r="H4772" s="35"/>
      <c r="I4772" s="35"/>
      <c r="J4772" s="35"/>
      <c r="K4772" s="35"/>
      <c r="L4772" s="35"/>
      <c r="M4772" s="39"/>
      <c r="N4772" s="35"/>
      <c r="O4772" s="35"/>
      <c r="P4772" s="35"/>
      <c r="Q4772" s="35"/>
      <c r="R4772" s="35"/>
    </row>
    <row r="4773" spans="6:18" ht="15" customHeight="1">
      <c r="F4773" s="35"/>
      <c r="G4773" s="35"/>
      <c r="H4773" s="35"/>
      <c r="I4773" s="35"/>
      <c r="J4773" s="35"/>
      <c r="K4773" s="35"/>
      <c r="L4773" s="35"/>
      <c r="M4773" s="39"/>
      <c r="N4773" s="35"/>
      <c r="O4773" s="35"/>
      <c r="P4773" s="35"/>
      <c r="Q4773" s="35"/>
      <c r="R4773" s="35"/>
    </row>
    <row r="4774" spans="6:18" ht="15" customHeight="1">
      <c r="F4774" s="35"/>
      <c r="G4774" s="35"/>
      <c r="H4774" s="35"/>
      <c r="I4774" s="35"/>
      <c r="J4774" s="35"/>
      <c r="K4774" s="35"/>
      <c r="L4774" s="35"/>
      <c r="M4774" s="39"/>
      <c r="N4774" s="35"/>
      <c r="O4774" s="35"/>
      <c r="P4774" s="35"/>
      <c r="Q4774" s="35"/>
      <c r="R4774" s="35"/>
    </row>
    <row r="4775" spans="6:18" ht="15" customHeight="1">
      <c r="F4775" s="35"/>
      <c r="G4775" s="35"/>
      <c r="H4775" s="35"/>
      <c r="I4775" s="35"/>
      <c r="J4775" s="35"/>
      <c r="K4775" s="35"/>
      <c r="L4775" s="35"/>
      <c r="M4775" s="39"/>
      <c r="N4775" s="35"/>
      <c r="O4775" s="35"/>
      <c r="P4775" s="35"/>
      <c r="Q4775" s="35"/>
      <c r="R4775" s="35"/>
    </row>
    <row r="4776" spans="6:18" ht="15" customHeight="1">
      <c r="F4776" s="35"/>
      <c r="G4776" s="35"/>
      <c r="H4776" s="35"/>
      <c r="I4776" s="35"/>
      <c r="J4776" s="35"/>
      <c r="K4776" s="35"/>
      <c r="L4776" s="35"/>
      <c r="M4776" s="39"/>
      <c r="N4776" s="35"/>
      <c r="O4776" s="35"/>
      <c r="P4776" s="35"/>
      <c r="Q4776" s="35"/>
      <c r="R4776" s="35"/>
    </row>
    <row r="4777" spans="6:18" ht="15" customHeight="1">
      <c r="F4777" s="35"/>
      <c r="G4777" s="35"/>
      <c r="H4777" s="35"/>
      <c r="I4777" s="35"/>
      <c r="J4777" s="35"/>
      <c r="K4777" s="35"/>
      <c r="L4777" s="35"/>
      <c r="M4777" s="39"/>
      <c r="N4777" s="35"/>
      <c r="O4777" s="35"/>
      <c r="P4777" s="35"/>
      <c r="Q4777" s="35"/>
      <c r="R4777" s="35"/>
    </row>
    <row r="4778" spans="6:18" ht="15" customHeight="1">
      <c r="F4778" s="35"/>
      <c r="G4778" s="35"/>
      <c r="H4778" s="35"/>
      <c r="I4778" s="35"/>
      <c r="J4778" s="35"/>
      <c r="K4778" s="35"/>
      <c r="L4778" s="35"/>
      <c r="M4778" s="39"/>
      <c r="N4778" s="35"/>
      <c r="O4778" s="35"/>
      <c r="P4778" s="35"/>
      <c r="Q4778" s="35"/>
      <c r="R4778" s="35"/>
    </row>
    <row r="4779" spans="6:18" ht="15" customHeight="1">
      <c r="F4779" s="35"/>
      <c r="G4779" s="35"/>
      <c r="H4779" s="35"/>
      <c r="I4779" s="35"/>
      <c r="J4779" s="35"/>
      <c r="K4779" s="35"/>
      <c r="L4779" s="35"/>
      <c r="M4779" s="39"/>
      <c r="N4779" s="35"/>
      <c r="O4779" s="35"/>
      <c r="P4779" s="35"/>
      <c r="Q4779" s="35"/>
      <c r="R4779" s="35"/>
    </row>
    <row r="4780" spans="6:18" ht="15" customHeight="1">
      <c r="F4780" s="35"/>
      <c r="G4780" s="35"/>
      <c r="H4780" s="35"/>
      <c r="I4780" s="35"/>
      <c r="J4780" s="35"/>
      <c r="K4780" s="35"/>
      <c r="L4780" s="35"/>
      <c r="M4780" s="39"/>
      <c r="N4780" s="35"/>
      <c r="O4780" s="35"/>
      <c r="P4780" s="35"/>
      <c r="Q4780" s="35"/>
      <c r="R4780" s="35"/>
    </row>
    <row r="4781" spans="6:18" ht="15" customHeight="1">
      <c r="F4781" s="35"/>
      <c r="G4781" s="35"/>
      <c r="H4781" s="35"/>
      <c r="I4781" s="35"/>
      <c r="J4781" s="35"/>
      <c r="K4781" s="35"/>
      <c r="L4781" s="35"/>
      <c r="M4781" s="39"/>
      <c r="N4781" s="35"/>
      <c r="O4781" s="35"/>
      <c r="P4781" s="35"/>
      <c r="Q4781" s="35"/>
      <c r="R4781" s="35"/>
    </row>
    <row r="4782" spans="6:18" ht="15" customHeight="1">
      <c r="F4782" s="35"/>
      <c r="G4782" s="35"/>
      <c r="H4782" s="35"/>
      <c r="I4782" s="35"/>
      <c r="J4782" s="35"/>
      <c r="K4782" s="35"/>
      <c r="L4782" s="35"/>
      <c r="M4782" s="39"/>
      <c r="N4782" s="35"/>
      <c r="O4782" s="35"/>
      <c r="P4782" s="35"/>
      <c r="Q4782" s="35"/>
      <c r="R4782" s="35"/>
    </row>
    <row r="4783" spans="6:18" ht="15" customHeight="1">
      <c r="F4783" s="35"/>
      <c r="G4783" s="35"/>
      <c r="H4783" s="35"/>
      <c r="I4783" s="35"/>
      <c r="J4783" s="35"/>
      <c r="K4783" s="35"/>
      <c r="L4783" s="35"/>
      <c r="M4783" s="39"/>
      <c r="N4783" s="35"/>
      <c r="O4783" s="35"/>
      <c r="P4783" s="35"/>
      <c r="Q4783" s="35"/>
      <c r="R4783" s="35"/>
    </row>
    <row r="4784" spans="6:18" ht="15" customHeight="1">
      <c r="F4784" s="35"/>
      <c r="G4784" s="35"/>
      <c r="H4784" s="35"/>
      <c r="I4784" s="35"/>
      <c r="J4784" s="35"/>
      <c r="K4784" s="35"/>
      <c r="L4784" s="35"/>
      <c r="M4784" s="39"/>
      <c r="N4784" s="35"/>
      <c r="O4784" s="35"/>
      <c r="P4784" s="35"/>
      <c r="Q4784" s="35"/>
      <c r="R4784" s="35"/>
    </row>
    <row r="4785" spans="6:18" ht="15" customHeight="1">
      <c r="F4785" s="35"/>
      <c r="G4785" s="35"/>
      <c r="H4785" s="35"/>
      <c r="I4785" s="35"/>
      <c r="J4785" s="35"/>
      <c r="K4785" s="35"/>
      <c r="L4785" s="35"/>
      <c r="M4785" s="39"/>
      <c r="N4785" s="35"/>
      <c r="O4785" s="35"/>
      <c r="P4785" s="35"/>
      <c r="Q4785" s="35"/>
      <c r="R4785" s="35"/>
    </row>
    <row r="4786" spans="6:18" ht="15" customHeight="1">
      <c r="F4786" s="35"/>
      <c r="G4786" s="35"/>
      <c r="H4786" s="35"/>
      <c r="I4786" s="35"/>
      <c r="J4786" s="35"/>
      <c r="K4786" s="35"/>
      <c r="L4786" s="35"/>
      <c r="M4786" s="39"/>
      <c r="N4786" s="35"/>
      <c r="O4786" s="35"/>
      <c r="P4786" s="35"/>
      <c r="Q4786" s="35"/>
      <c r="R4786" s="35"/>
    </row>
    <row r="4787" spans="6:18" ht="15" customHeight="1">
      <c r="F4787" s="35"/>
      <c r="G4787" s="35"/>
      <c r="H4787" s="35"/>
      <c r="I4787" s="35"/>
      <c r="J4787" s="35"/>
      <c r="K4787" s="35"/>
      <c r="L4787" s="35"/>
      <c r="M4787" s="39"/>
      <c r="N4787" s="35"/>
      <c r="O4787" s="35"/>
      <c r="P4787" s="35"/>
      <c r="Q4787" s="35"/>
      <c r="R4787" s="35"/>
    </row>
    <row r="4788" spans="6:18" ht="15" customHeight="1">
      <c r="F4788" s="35"/>
      <c r="G4788" s="35"/>
      <c r="H4788" s="35"/>
      <c r="I4788" s="35"/>
      <c r="J4788" s="35"/>
      <c r="K4788" s="35"/>
      <c r="L4788" s="35"/>
      <c r="M4788" s="39"/>
      <c r="N4788" s="35"/>
      <c r="O4788" s="35"/>
      <c r="P4788" s="35"/>
      <c r="Q4788" s="35"/>
      <c r="R4788" s="35"/>
    </row>
    <row r="4789" spans="6:18" ht="15" customHeight="1">
      <c r="F4789" s="35"/>
      <c r="G4789" s="35"/>
      <c r="H4789" s="35"/>
      <c r="I4789" s="35"/>
      <c r="J4789" s="35"/>
      <c r="K4789" s="35"/>
      <c r="L4789" s="35"/>
      <c r="M4789" s="39"/>
      <c r="N4789" s="35"/>
      <c r="O4789" s="35"/>
      <c r="P4789" s="35"/>
      <c r="Q4789" s="35"/>
      <c r="R4789" s="35"/>
    </row>
    <row r="4790" spans="6:18" ht="15" customHeight="1">
      <c r="F4790" s="35"/>
      <c r="G4790" s="35"/>
      <c r="H4790" s="35"/>
      <c r="I4790" s="35"/>
      <c r="J4790" s="35"/>
      <c r="K4790" s="35"/>
      <c r="L4790" s="35"/>
      <c r="M4790" s="39"/>
      <c r="N4790" s="35"/>
      <c r="O4790" s="35"/>
      <c r="P4790" s="35"/>
      <c r="Q4790" s="35"/>
      <c r="R4790" s="35"/>
    </row>
    <row r="4791" spans="6:18" ht="15" customHeight="1">
      <c r="F4791" s="35"/>
      <c r="G4791" s="35"/>
      <c r="H4791" s="35"/>
      <c r="I4791" s="35"/>
      <c r="J4791" s="35"/>
      <c r="K4791" s="35"/>
      <c r="L4791" s="35"/>
      <c r="M4791" s="39"/>
      <c r="N4791" s="35"/>
      <c r="O4791" s="35"/>
      <c r="P4791" s="35"/>
      <c r="Q4791" s="35"/>
      <c r="R4791" s="35"/>
    </row>
    <row r="4792" spans="6:18" ht="15" customHeight="1">
      <c r="F4792" s="35"/>
      <c r="G4792" s="35"/>
      <c r="H4792" s="35"/>
      <c r="I4792" s="35"/>
      <c r="J4792" s="35"/>
      <c r="K4792" s="35"/>
      <c r="L4792" s="35"/>
      <c r="M4792" s="39"/>
      <c r="N4792" s="35"/>
      <c r="O4792" s="35"/>
      <c r="P4792" s="35"/>
      <c r="Q4792" s="35"/>
      <c r="R4792" s="35"/>
    </row>
    <row r="4793" spans="6:18" ht="15" customHeight="1">
      <c r="F4793" s="35"/>
      <c r="G4793" s="35"/>
      <c r="H4793" s="35"/>
      <c r="I4793" s="35"/>
      <c r="J4793" s="35"/>
      <c r="K4793" s="35"/>
      <c r="L4793" s="35"/>
      <c r="M4793" s="39"/>
      <c r="N4793" s="35"/>
      <c r="O4793" s="35"/>
      <c r="P4793" s="35"/>
      <c r="Q4793" s="35"/>
      <c r="R4793" s="35"/>
    </row>
    <row r="4794" spans="6:18" ht="15" customHeight="1">
      <c r="F4794" s="35"/>
      <c r="G4794" s="35"/>
      <c r="H4794" s="35"/>
      <c r="I4794" s="35"/>
      <c r="J4794" s="35"/>
      <c r="K4794" s="35"/>
      <c r="L4794" s="35"/>
      <c r="M4794" s="39"/>
      <c r="N4794" s="35"/>
      <c r="O4794" s="35"/>
      <c r="P4794" s="35"/>
      <c r="Q4794" s="35"/>
      <c r="R4794" s="35"/>
    </row>
    <row r="4795" spans="6:18" ht="15" customHeight="1">
      <c r="F4795" s="35"/>
      <c r="G4795" s="35"/>
      <c r="H4795" s="35"/>
      <c r="I4795" s="35"/>
      <c r="J4795" s="35"/>
      <c r="K4795" s="35"/>
      <c r="L4795" s="35"/>
      <c r="M4795" s="39"/>
      <c r="N4795" s="35"/>
      <c r="O4795" s="35"/>
      <c r="P4795" s="35"/>
      <c r="Q4795" s="35"/>
      <c r="R4795" s="35"/>
    </row>
    <row r="4796" spans="6:18" ht="15" customHeight="1">
      <c r="F4796" s="35"/>
      <c r="G4796" s="35"/>
      <c r="H4796" s="35"/>
      <c r="I4796" s="35"/>
      <c r="J4796" s="35"/>
      <c r="K4796" s="35"/>
      <c r="L4796" s="35"/>
      <c r="M4796" s="39"/>
      <c r="N4796" s="35"/>
      <c r="O4796" s="35"/>
      <c r="P4796" s="35"/>
      <c r="Q4796" s="35"/>
      <c r="R4796" s="35"/>
    </row>
    <row r="4797" spans="6:18" ht="15" customHeight="1">
      <c r="F4797" s="35"/>
      <c r="G4797" s="35"/>
      <c r="H4797" s="35"/>
      <c r="I4797" s="35"/>
      <c r="J4797" s="35"/>
      <c r="K4797" s="35"/>
      <c r="L4797" s="35"/>
      <c r="M4797" s="39"/>
      <c r="N4797" s="35"/>
      <c r="O4797" s="35"/>
      <c r="P4797" s="35"/>
      <c r="Q4797" s="35"/>
      <c r="R4797" s="35"/>
    </row>
    <row r="4798" spans="6:18" ht="15" customHeight="1">
      <c r="F4798" s="35"/>
      <c r="G4798" s="35"/>
      <c r="H4798" s="35"/>
      <c r="I4798" s="35"/>
      <c r="J4798" s="35"/>
      <c r="K4798" s="35"/>
      <c r="L4798" s="35"/>
      <c r="M4798" s="39"/>
      <c r="N4798" s="35"/>
      <c r="O4798" s="35"/>
      <c r="P4798" s="35"/>
      <c r="Q4798" s="35"/>
      <c r="R4798" s="35"/>
    </row>
    <row r="4799" spans="6:18" ht="15" customHeight="1">
      <c r="F4799" s="35"/>
      <c r="G4799" s="35"/>
      <c r="H4799" s="35"/>
      <c r="I4799" s="35"/>
      <c r="J4799" s="35"/>
      <c r="K4799" s="35"/>
      <c r="L4799" s="35"/>
      <c r="M4799" s="39"/>
      <c r="N4799" s="35"/>
      <c r="O4799" s="35"/>
      <c r="P4799" s="35"/>
      <c r="Q4799" s="35"/>
      <c r="R4799" s="35"/>
    </row>
    <row r="4800" spans="6:18" ht="15" customHeight="1">
      <c r="F4800" s="35"/>
      <c r="G4800" s="35"/>
      <c r="H4800" s="35"/>
      <c r="I4800" s="35"/>
      <c r="J4800" s="35"/>
      <c r="K4800" s="35"/>
      <c r="L4800" s="35"/>
      <c r="M4800" s="39"/>
      <c r="N4800" s="35"/>
      <c r="O4800" s="35"/>
      <c r="P4800" s="35"/>
      <c r="Q4800" s="35"/>
      <c r="R4800" s="35"/>
    </row>
    <row r="4801" spans="6:18" ht="15" customHeight="1">
      <c r="F4801" s="35"/>
      <c r="G4801" s="35"/>
      <c r="H4801" s="35"/>
      <c r="I4801" s="35"/>
      <c r="J4801" s="35"/>
      <c r="K4801" s="35"/>
      <c r="L4801" s="35"/>
      <c r="M4801" s="39"/>
      <c r="N4801" s="35"/>
      <c r="O4801" s="35"/>
      <c r="P4801" s="35"/>
      <c r="Q4801" s="35"/>
      <c r="R4801" s="35"/>
    </row>
    <row r="4802" spans="6:18" ht="15" customHeight="1">
      <c r="F4802" s="35"/>
      <c r="G4802" s="35"/>
      <c r="H4802" s="35"/>
      <c r="I4802" s="35"/>
      <c r="J4802" s="35"/>
      <c r="K4802" s="35"/>
      <c r="L4802" s="35"/>
      <c r="M4802" s="39"/>
      <c r="N4802" s="35"/>
      <c r="O4802" s="35"/>
      <c r="P4802" s="35"/>
      <c r="Q4802" s="35"/>
      <c r="R4802" s="35"/>
    </row>
    <row r="4803" spans="6:18" ht="15" customHeight="1">
      <c r="F4803" s="35"/>
      <c r="G4803" s="35"/>
      <c r="H4803" s="35"/>
      <c r="I4803" s="35"/>
      <c r="J4803" s="35"/>
      <c r="K4803" s="35"/>
      <c r="L4803" s="35"/>
      <c r="M4803" s="39"/>
      <c r="N4803" s="35"/>
      <c r="O4803" s="35"/>
      <c r="P4803" s="35"/>
      <c r="Q4803" s="35"/>
      <c r="R4803" s="35"/>
    </row>
    <row r="4804" spans="6:18" ht="15" customHeight="1">
      <c r="F4804" s="35"/>
      <c r="G4804" s="35"/>
      <c r="H4804" s="35"/>
      <c r="I4804" s="35"/>
      <c r="J4804" s="35"/>
      <c r="K4804" s="35"/>
      <c r="L4804" s="35"/>
      <c r="M4804" s="39"/>
      <c r="N4804" s="35"/>
      <c r="O4804" s="35"/>
      <c r="P4804" s="35"/>
      <c r="Q4804" s="35"/>
      <c r="R4804" s="35"/>
    </row>
    <row r="4805" spans="6:18" ht="15" customHeight="1">
      <c r="F4805" s="35"/>
      <c r="G4805" s="35"/>
      <c r="H4805" s="35"/>
      <c r="I4805" s="35"/>
      <c r="J4805" s="35"/>
      <c r="K4805" s="35"/>
      <c r="L4805" s="35"/>
      <c r="M4805" s="39"/>
      <c r="N4805" s="35"/>
      <c r="O4805" s="35"/>
      <c r="P4805" s="35"/>
      <c r="Q4805" s="35"/>
      <c r="R4805" s="35"/>
    </row>
    <row r="4806" spans="6:18" ht="15" customHeight="1">
      <c r="F4806" s="35"/>
      <c r="G4806" s="35"/>
      <c r="H4806" s="35"/>
      <c r="I4806" s="35"/>
      <c r="J4806" s="35"/>
      <c r="K4806" s="35"/>
      <c r="L4806" s="35"/>
      <c r="M4806" s="39"/>
      <c r="N4806" s="35"/>
      <c r="O4806" s="35"/>
      <c r="P4806" s="35"/>
      <c r="Q4806" s="35"/>
      <c r="R4806" s="35"/>
    </row>
    <row r="4807" spans="6:18" ht="15" customHeight="1">
      <c r="F4807" s="35"/>
      <c r="G4807" s="35"/>
      <c r="H4807" s="35"/>
      <c r="I4807" s="35"/>
      <c r="J4807" s="35"/>
      <c r="K4807" s="35"/>
      <c r="L4807" s="35"/>
      <c r="M4807" s="39"/>
      <c r="N4807" s="35"/>
      <c r="O4807" s="35"/>
      <c r="P4807" s="35"/>
      <c r="Q4807" s="35"/>
      <c r="R4807" s="35"/>
    </row>
    <row r="4808" spans="6:18" ht="15" customHeight="1">
      <c r="F4808" s="35"/>
      <c r="G4808" s="35"/>
      <c r="H4808" s="35"/>
      <c r="I4808" s="35"/>
      <c r="J4808" s="35"/>
      <c r="K4808" s="35"/>
      <c r="L4808" s="35"/>
      <c r="M4808" s="39"/>
      <c r="N4808" s="35"/>
      <c r="O4808" s="35"/>
      <c r="P4808" s="35"/>
      <c r="Q4808" s="35"/>
      <c r="R4808" s="35"/>
    </row>
    <row r="4809" spans="6:18" ht="15" customHeight="1">
      <c r="F4809" s="35"/>
      <c r="G4809" s="35"/>
      <c r="H4809" s="35"/>
      <c r="I4809" s="35"/>
      <c r="J4809" s="35"/>
      <c r="K4809" s="35"/>
      <c r="L4809" s="35"/>
      <c r="M4809" s="39"/>
      <c r="N4809" s="35"/>
      <c r="O4809" s="35"/>
      <c r="P4809" s="35"/>
      <c r="Q4809" s="35"/>
      <c r="R4809" s="35"/>
    </row>
    <row r="4810" spans="6:18" ht="15" customHeight="1">
      <c r="F4810" s="35"/>
      <c r="G4810" s="35"/>
      <c r="H4810" s="35"/>
      <c r="I4810" s="35"/>
      <c r="J4810" s="35"/>
      <c r="K4810" s="35"/>
      <c r="L4810" s="35"/>
      <c r="M4810" s="39"/>
      <c r="N4810" s="35"/>
      <c r="O4810" s="35"/>
      <c r="P4810" s="35"/>
      <c r="Q4810" s="35"/>
      <c r="R4810" s="35"/>
    </row>
    <row r="4811" spans="6:18" ht="15" customHeight="1">
      <c r="F4811" s="35"/>
      <c r="G4811" s="35"/>
      <c r="H4811" s="35"/>
      <c r="I4811" s="35"/>
      <c r="J4811" s="35"/>
      <c r="K4811" s="35"/>
      <c r="L4811" s="35"/>
      <c r="M4811" s="39"/>
      <c r="N4811" s="35"/>
      <c r="O4811" s="35"/>
      <c r="P4811" s="35"/>
      <c r="Q4811" s="35"/>
      <c r="R4811" s="35"/>
    </row>
    <row r="4812" spans="6:18" ht="15" customHeight="1">
      <c r="F4812" s="35"/>
      <c r="G4812" s="35"/>
      <c r="H4812" s="35"/>
      <c r="I4812" s="35"/>
      <c r="J4812" s="35"/>
      <c r="K4812" s="35"/>
      <c r="L4812" s="35"/>
      <c r="M4812" s="39"/>
      <c r="N4812" s="35"/>
      <c r="O4812" s="35"/>
      <c r="P4812" s="35"/>
      <c r="Q4812" s="35"/>
      <c r="R4812" s="35"/>
    </row>
    <row r="4813" spans="6:18" ht="15" customHeight="1">
      <c r="F4813" s="35"/>
      <c r="G4813" s="35"/>
      <c r="H4813" s="35"/>
      <c r="I4813" s="35"/>
      <c r="J4813" s="35"/>
      <c r="K4813" s="35"/>
      <c r="L4813" s="35"/>
      <c r="M4813" s="39"/>
      <c r="N4813" s="35"/>
      <c r="O4813" s="35"/>
      <c r="P4813" s="35"/>
      <c r="Q4813" s="35"/>
      <c r="R4813" s="35"/>
    </row>
    <row r="4814" spans="6:18" ht="15" customHeight="1">
      <c r="F4814" s="35"/>
      <c r="G4814" s="35"/>
      <c r="H4814" s="35"/>
      <c r="I4814" s="35"/>
      <c r="J4814" s="35"/>
      <c r="K4814" s="35"/>
      <c r="L4814" s="35"/>
      <c r="M4814" s="39"/>
      <c r="N4814" s="35"/>
      <c r="O4814" s="35"/>
      <c r="P4814" s="35"/>
      <c r="Q4814" s="35"/>
      <c r="R4814" s="35"/>
    </row>
    <row r="4815" spans="6:18" ht="15" customHeight="1">
      <c r="F4815" s="35"/>
      <c r="G4815" s="35"/>
      <c r="H4815" s="35"/>
      <c r="I4815" s="35"/>
      <c r="J4815" s="35"/>
      <c r="K4815" s="35"/>
      <c r="L4815" s="35"/>
      <c r="M4815" s="39"/>
      <c r="N4815" s="35"/>
      <c r="O4815" s="35"/>
      <c r="P4815" s="35"/>
      <c r="Q4815" s="35"/>
      <c r="R4815" s="35"/>
    </row>
    <row r="4816" spans="6:18" ht="15" customHeight="1">
      <c r="F4816" s="35"/>
      <c r="G4816" s="35"/>
      <c r="H4816" s="35"/>
      <c r="I4816" s="35"/>
      <c r="J4816" s="35"/>
      <c r="K4816" s="35"/>
      <c r="L4816" s="35"/>
      <c r="M4816" s="39"/>
      <c r="N4816" s="35"/>
      <c r="O4816" s="35"/>
      <c r="P4816" s="35"/>
      <c r="Q4816" s="35"/>
      <c r="R4816" s="35"/>
    </row>
    <row r="4817" spans="6:18" ht="15" customHeight="1">
      <c r="F4817" s="35"/>
      <c r="G4817" s="35"/>
      <c r="H4817" s="35"/>
      <c r="I4817" s="35"/>
      <c r="J4817" s="35"/>
      <c r="K4817" s="35"/>
      <c r="L4817" s="35"/>
      <c r="M4817" s="39"/>
      <c r="N4817" s="35"/>
      <c r="O4817" s="35"/>
      <c r="P4817" s="35"/>
      <c r="Q4817" s="35"/>
      <c r="R4817" s="35"/>
    </row>
    <row r="4818" spans="6:18" ht="15" customHeight="1">
      <c r="F4818" s="35"/>
      <c r="G4818" s="35"/>
      <c r="H4818" s="35"/>
      <c r="I4818" s="35"/>
      <c r="J4818" s="35"/>
      <c r="K4818" s="35"/>
      <c r="L4818" s="35"/>
      <c r="M4818" s="39"/>
      <c r="N4818" s="35"/>
      <c r="O4818" s="35"/>
      <c r="P4818" s="35"/>
      <c r="Q4818" s="35"/>
      <c r="R4818" s="35"/>
    </row>
    <row r="4819" spans="6:18" ht="15" customHeight="1">
      <c r="F4819" s="35"/>
      <c r="G4819" s="35"/>
      <c r="H4819" s="35"/>
      <c r="I4819" s="35"/>
      <c r="J4819" s="35"/>
      <c r="K4819" s="35"/>
      <c r="L4819" s="35"/>
      <c r="M4819" s="39"/>
      <c r="N4819" s="35"/>
      <c r="O4819" s="35"/>
      <c r="P4819" s="35"/>
      <c r="Q4819" s="35"/>
      <c r="R4819" s="35"/>
    </row>
    <row r="4820" spans="6:18" ht="15" customHeight="1">
      <c r="F4820" s="35"/>
      <c r="G4820" s="35"/>
      <c r="H4820" s="35"/>
      <c r="I4820" s="35"/>
      <c r="J4820" s="35"/>
      <c r="K4820" s="35"/>
      <c r="L4820" s="35"/>
      <c r="M4820" s="39"/>
      <c r="N4820" s="35"/>
      <c r="O4820" s="35"/>
      <c r="P4820" s="35"/>
      <c r="Q4820" s="35"/>
      <c r="R4820" s="35"/>
    </row>
    <row r="4821" spans="6:18" ht="15" customHeight="1">
      <c r="F4821" s="35"/>
      <c r="G4821" s="35"/>
      <c r="H4821" s="35"/>
      <c r="I4821" s="35"/>
      <c r="J4821" s="35"/>
      <c r="K4821" s="35"/>
      <c r="L4821" s="35"/>
      <c r="M4821" s="39"/>
      <c r="N4821" s="35"/>
      <c r="O4821" s="35"/>
      <c r="P4821" s="35"/>
      <c r="Q4821" s="35"/>
      <c r="R4821" s="35"/>
    </row>
    <row r="4822" spans="6:18" ht="15" customHeight="1">
      <c r="F4822" s="35"/>
      <c r="G4822" s="35"/>
      <c r="H4822" s="35"/>
      <c r="I4822" s="35"/>
      <c r="J4822" s="35"/>
      <c r="K4822" s="35"/>
      <c r="L4822" s="35"/>
      <c r="M4822" s="39"/>
      <c r="N4822" s="35"/>
      <c r="O4822" s="35"/>
      <c r="P4822" s="35"/>
      <c r="Q4822" s="35"/>
      <c r="R4822" s="35"/>
    </row>
    <row r="4823" spans="6:18" ht="15" customHeight="1">
      <c r="F4823" s="35"/>
      <c r="G4823" s="35"/>
      <c r="H4823" s="35"/>
      <c r="I4823" s="35"/>
      <c r="J4823" s="35"/>
      <c r="K4823" s="35"/>
      <c r="L4823" s="35"/>
      <c r="M4823" s="39"/>
      <c r="N4823" s="35"/>
      <c r="O4823" s="35"/>
      <c r="P4823" s="35"/>
      <c r="Q4823" s="35"/>
      <c r="R4823" s="35"/>
    </row>
    <row r="4824" spans="6:18" ht="15" customHeight="1">
      <c r="F4824" s="35"/>
      <c r="G4824" s="35"/>
      <c r="H4824" s="35"/>
      <c r="I4824" s="35"/>
      <c r="J4824" s="35"/>
      <c r="K4824" s="35"/>
      <c r="L4824" s="35"/>
      <c r="M4824" s="39"/>
      <c r="N4824" s="35"/>
      <c r="O4824" s="35"/>
      <c r="P4824" s="35"/>
      <c r="Q4824" s="35"/>
      <c r="R4824" s="35"/>
    </row>
    <row r="4825" spans="6:18" ht="15" customHeight="1">
      <c r="F4825" s="35"/>
      <c r="G4825" s="35"/>
      <c r="H4825" s="35"/>
      <c r="I4825" s="35"/>
      <c r="J4825" s="35"/>
      <c r="K4825" s="35"/>
      <c r="L4825" s="35"/>
      <c r="M4825" s="39"/>
      <c r="N4825" s="35"/>
      <c r="O4825" s="35"/>
      <c r="P4825" s="35"/>
      <c r="Q4825" s="35"/>
      <c r="R4825" s="35"/>
    </row>
    <row r="4826" spans="6:18" ht="15" customHeight="1">
      <c r="F4826" s="35"/>
      <c r="G4826" s="35"/>
      <c r="H4826" s="35"/>
      <c r="I4826" s="35"/>
      <c r="J4826" s="35"/>
      <c r="K4826" s="35"/>
      <c r="L4826" s="35"/>
      <c r="M4826" s="39"/>
      <c r="N4826" s="35"/>
      <c r="O4826" s="35"/>
      <c r="P4826" s="35"/>
      <c r="Q4826" s="35"/>
      <c r="R4826" s="35"/>
    </row>
    <row r="4827" spans="6:18" ht="15" customHeight="1">
      <c r="F4827" s="35"/>
      <c r="G4827" s="35"/>
      <c r="H4827" s="35"/>
      <c r="I4827" s="35"/>
      <c r="J4827" s="35"/>
      <c r="K4827" s="35"/>
      <c r="L4827" s="35"/>
      <c r="M4827" s="39"/>
      <c r="N4827" s="35"/>
      <c r="O4827" s="35"/>
      <c r="P4827" s="35"/>
      <c r="Q4827" s="35"/>
      <c r="R4827" s="35"/>
    </row>
    <row r="4828" spans="6:18" ht="15" customHeight="1">
      <c r="F4828" s="35"/>
      <c r="G4828" s="35"/>
      <c r="H4828" s="35"/>
      <c r="I4828" s="35"/>
      <c r="J4828" s="35"/>
      <c r="K4828" s="35"/>
      <c r="L4828" s="35"/>
      <c r="M4828" s="39"/>
      <c r="N4828" s="35"/>
      <c r="O4828" s="35"/>
      <c r="P4828" s="35"/>
      <c r="Q4828" s="35"/>
      <c r="R4828" s="35"/>
    </row>
    <row r="4829" spans="6:18" ht="15" customHeight="1">
      <c r="F4829" s="35"/>
      <c r="G4829" s="35"/>
      <c r="H4829" s="35"/>
      <c r="I4829" s="35"/>
      <c r="J4829" s="35"/>
      <c r="K4829" s="35"/>
      <c r="L4829" s="35"/>
      <c r="M4829" s="39"/>
      <c r="N4829" s="35"/>
      <c r="O4829" s="35"/>
      <c r="P4829" s="35"/>
      <c r="Q4829" s="35"/>
      <c r="R4829" s="35"/>
    </row>
    <row r="4830" spans="6:18" ht="15" customHeight="1">
      <c r="F4830" s="35"/>
      <c r="G4830" s="35"/>
      <c r="H4830" s="35"/>
      <c r="I4830" s="35"/>
      <c r="J4830" s="35"/>
      <c r="K4830" s="35"/>
      <c r="L4830" s="35"/>
      <c r="M4830" s="39"/>
      <c r="N4830" s="35"/>
      <c r="O4830" s="35"/>
      <c r="P4830" s="35"/>
      <c r="Q4830" s="35"/>
      <c r="R4830" s="35"/>
    </row>
    <row r="4831" spans="6:18" ht="15" customHeight="1">
      <c r="F4831" s="35"/>
      <c r="G4831" s="35"/>
      <c r="H4831" s="35"/>
      <c r="I4831" s="35"/>
      <c r="J4831" s="35"/>
      <c r="K4831" s="35"/>
      <c r="L4831" s="35"/>
      <c r="M4831" s="39"/>
      <c r="N4831" s="35"/>
      <c r="O4831" s="35"/>
      <c r="P4831" s="35"/>
      <c r="Q4831" s="35"/>
      <c r="R4831" s="35"/>
    </row>
    <row r="4832" spans="6:18" ht="15" customHeight="1">
      <c r="F4832" s="35"/>
      <c r="G4832" s="35"/>
      <c r="H4832" s="35"/>
      <c r="I4832" s="35"/>
      <c r="J4832" s="35"/>
      <c r="K4832" s="35"/>
      <c r="L4832" s="35"/>
      <c r="M4832" s="39"/>
      <c r="N4832" s="35"/>
      <c r="O4832" s="35"/>
      <c r="P4832" s="35"/>
      <c r="Q4832" s="35"/>
      <c r="R4832" s="35"/>
    </row>
    <row r="4833" spans="6:18" ht="15" customHeight="1">
      <c r="F4833" s="35"/>
      <c r="G4833" s="35"/>
      <c r="H4833" s="35"/>
      <c r="I4833" s="35"/>
      <c r="J4833" s="35"/>
      <c r="K4833" s="35"/>
      <c r="L4833" s="35"/>
      <c r="M4833" s="39"/>
      <c r="N4833" s="35"/>
      <c r="O4833" s="35"/>
      <c r="P4833" s="35"/>
      <c r="Q4833" s="35"/>
      <c r="R4833" s="35"/>
    </row>
    <row r="4834" spans="6:18" ht="15" customHeight="1">
      <c r="F4834" s="35"/>
      <c r="G4834" s="35"/>
      <c r="H4834" s="35"/>
      <c r="I4834" s="35"/>
      <c r="J4834" s="35"/>
      <c r="K4834" s="35"/>
      <c r="L4834" s="35"/>
      <c r="M4834" s="39"/>
      <c r="N4834" s="35"/>
      <c r="O4834" s="35"/>
      <c r="P4834" s="35"/>
      <c r="Q4834" s="35"/>
      <c r="R4834" s="35"/>
    </row>
    <row r="4835" spans="6:18" ht="15" customHeight="1">
      <c r="F4835" s="35"/>
      <c r="G4835" s="35"/>
      <c r="H4835" s="35"/>
      <c r="I4835" s="35"/>
      <c r="J4835" s="35"/>
      <c r="K4835" s="35"/>
      <c r="L4835" s="35"/>
      <c r="M4835" s="39"/>
      <c r="N4835" s="35"/>
      <c r="O4835" s="35"/>
      <c r="P4835" s="35"/>
      <c r="Q4835" s="35"/>
      <c r="R4835" s="35"/>
    </row>
    <row r="4836" spans="6:18" ht="15" customHeight="1">
      <c r="F4836" s="35"/>
      <c r="G4836" s="35"/>
      <c r="H4836" s="35"/>
      <c r="I4836" s="35"/>
      <c r="J4836" s="35"/>
      <c r="K4836" s="35"/>
      <c r="L4836" s="35"/>
      <c r="M4836" s="39"/>
      <c r="N4836" s="35"/>
      <c r="O4836" s="35"/>
      <c r="P4836" s="35"/>
      <c r="Q4836" s="35"/>
      <c r="R4836" s="35"/>
    </row>
    <row r="4837" spans="6:18" ht="15" customHeight="1">
      <c r="F4837" s="35"/>
      <c r="G4837" s="35"/>
      <c r="H4837" s="35"/>
      <c r="I4837" s="35"/>
      <c r="J4837" s="35"/>
      <c r="K4837" s="35"/>
      <c r="L4837" s="35"/>
      <c r="M4837" s="39"/>
      <c r="N4837" s="35"/>
      <c r="O4837" s="35"/>
      <c r="P4837" s="35"/>
      <c r="Q4837" s="35"/>
      <c r="R4837" s="35"/>
    </row>
    <row r="4838" spans="6:18" ht="15" customHeight="1">
      <c r="F4838" s="35"/>
      <c r="G4838" s="35"/>
      <c r="H4838" s="35"/>
      <c r="I4838" s="35"/>
      <c r="J4838" s="35"/>
      <c r="K4838" s="35"/>
      <c r="L4838" s="35"/>
      <c r="M4838" s="39"/>
      <c r="N4838" s="35"/>
      <c r="O4838" s="35"/>
      <c r="P4838" s="35"/>
      <c r="Q4838" s="35"/>
      <c r="R4838" s="35"/>
    </row>
    <row r="4839" spans="6:18" ht="15" customHeight="1">
      <c r="F4839" s="35"/>
      <c r="G4839" s="35"/>
      <c r="H4839" s="35"/>
      <c r="I4839" s="35"/>
      <c r="J4839" s="35"/>
      <c r="K4839" s="35"/>
      <c r="L4839" s="35"/>
      <c r="M4839" s="39"/>
      <c r="N4839" s="35"/>
      <c r="O4839" s="35"/>
      <c r="P4839" s="35"/>
      <c r="Q4839" s="35"/>
      <c r="R4839" s="35"/>
    </row>
    <row r="4840" spans="6:18" ht="15" customHeight="1">
      <c r="F4840" s="35"/>
      <c r="G4840" s="35"/>
      <c r="H4840" s="35"/>
      <c r="I4840" s="35"/>
      <c r="J4840" s="35"/>
      <c r="K4840" s="35"/>
      <c r="L4840" s="35"/>
      <c r="M4840" s="39"/>
      <c r="N4840" s="35"/>
      <c r="O4840" s="35"/>
      <c r="P4840" s="35"/>
      <c r="Q4840" s="35"/>
      <c r="R4840" s="35"/>
    </row>
    <row r="4841" spans="6:18" ht="15" customHeight="1">
      <c r="F4841" s="35"/>
      <c r="G4841" s="35"/>
      <c r="H4841" s="35"/>
      <c r="I4841" s="35"/>
      <c r="J4841" s="35"/>
      <c r="K4841" s="35"/>
      <c r="L4841" s="35"/>
      <c r="M4841" s="39"/>
      <c r="N4841" s="35"/>
      <c r="O4841" s="35"/>
      <c r="P4841" s="35"/>
      <c r="Q4841" s="35"/>
      <c r="R4841" s="35"/>
    </row>
    <row r="4842" spans="6:18" ht="15" customHeight="1">
      <c r="F4842" s="35"/>
      <c r="G4842" s="35"/>
      <c r="H4842" s="35"/>
      <c r="I4842" s="35"/>
      <c r="J4842" s="35"/>
      <c r="K4842" s="35"/>
      <c r="L4842" s="35"/>
      <c r="M4842" s="39"/>
      <c r="N4842" s="35"/>
      <c r="O4842" s="35"/>
      <c r="P4842" s="35"/>
      <c r="Q4842" s="35"/>
      <c r="R4842" s="35"/>
    </row>
    <row r="4843" spans="6:18" ht="15" customHeight="1">
      <c r="F4843" s="35"/>
      <c r="G4843" s="35"/>
      <c r="H4843" s="35"/>
      <c r="I4843" s="35"/>
      <c r="J4843" s="35"/>
      <c r="K4843" s="35"/>
      <c r="L4843" s="35"/>
      <c r="M4843" s="39"/>
      <c r="N4843" s="35"/>
      <c r="O4843" s="35"/>
      <c r="P4843" s="35"/>
      <c r="Q4843" s="35"/>
      <c r="R4843" s="35"/>
    </row>
    <row r="4844" spans="6:18" ht="15" customHeight="1">
      <c r="F4844" s="35"/>
      <c r="G4844" s="35"/>
      <c r="H4844" s="35"/>
      <c r="I4844" s="35"/>
      <c r="J4844" s="35"/>
      <c r="K4844" s="35"/>
      <c r="L4844" s="35"/>
      <c r="M4844" s="39"/>
      <c r="N4844" s="35"/>
      <c r="O4844" s="35"/>
      <c r="P4844" s="35"/>
      <c r="Q4844" s="35"/>
      <c r="R4844" s="35"/>
    </row>
    <row r="4845" spans="6:18" ht="15" customHeight="1">
      <c r="F4845" s="35"/>
      <c r="G4845" s="35"/>
      <c r="H4845" s="35"/>
      <c r="I4845" s="35"/>
      <c r="J4845" s="35"/>
      <c r="K4845" s="35"/>
      <c r="L4845" s="35"/>
      <c r="M4845" s="39"/>
      <c r="N4845" s="35"/>
      <c r="O4845" s="35"/>
      <c r="P4845" s="35"/>
      <c r="Q4845" s="35"/>
      <c r="R4845" s="35"/>
    </row>
    <row r="4846" spans="6:18" ht="15" customHeight="1">
      <c r="F4846" s="35"/>
      <c r="G4846" s="35"/>
      <c r="H4846" s="35"/>
      <c r="I4846" s="35"/>
      <c r="J4846" s="35"/>
      <c r="K4846" s="35"/>
      <c r="L4846" s="35"/>
      <c r="M4846" s="39"/>
      <c r="N4846" s="35"/>
      <c r="O4846" s="35"/>
      <c r="P4846" s="35"/>
      <c r="Q4846" s="35"/>
      <c r="R4846" s="35"/>
    </row>
    <row r="4847" spans="6:18" ht="15" customHeight="1">
      <c r="F4847" s="35"/>
      <c r="G4847" s="35"/>
      <c r="H4847" s="35"/>
      <c r="I4847" s="35"/>
      <c r="J4847" s="35"/>
      <c r="K4847" s="35"/>
      <c r="L4847" s="35"/>
      <c r="M4847" s="39"/>
      <c r="N4847" s="35"/>
      <c r="O4847" s="35"/>
      <c r="P4847" s="35"/>
      <c r="Q4847" s="35"/>
      <c r="R4847" s="35"/>
    </row>
    <row r="4848" spans="6:18" ht="15" customHeight="1">
      <c r="F4848" s="35"/>
      <c r="G4848" s="35"/>
      <c r="H4848" s="35"/>
      <c r="I4848" s="35"/>
      <c r="J4848" s="35"/>
      <c r="K4848" s="35"/>
      <c r="L4848" s="35"/>
      <c r="M4848" s="39"/>
      <c r="N4848" s="35"/>
      <c r="O4848" s="35"/>
      <c r="P4848" s="35"/>
      <c r="Q4848" s="35"/>
      <c r="R4848" s="35"/>
    </row>
    <row r="4849" spans="6:18" ht="15" customHeight="1">
      <c r="F4849" s="35"/>
      <c r="G4849" s="35"/>
      <c r="H4849" s="35"/>
      <c r="I4849" s="35"/>
      <c r="J4849" s="35"/>
      <c r="K4849" s="35"/>
      <c r="L4849" s="35"/>
      <c r="M4849" s="39"/>
      <c r="N4849" s="35"/>
      <c r="O4849" s="35"/>
      <c r="P4849" s="35"/>
      <c r="Q4849" s="35"/>
      <c r="R4849" s="35"/>
    </row>
    <row r="4850" spans="6:18" ht="15" customHeight="1">
      <c r="F4850" s="35"/>
      <c r="G4850" s="35"/>
      <c r="H4850" s="35"/>
      <c r="I4850" s="35"/>
      <c r="J4850" s="35"/>
      <c r="K4850" s="35"/>
      <c r="L4850" s="35"/>
      <c r="M4850" s="39"/>
      <c r="N4850" s="35"/>
      <c r="O4850" s="35"/>
      <c r="P4850" s="35"/>
      <c r="Q4850" s="35"/>
      <c r="R4850" s="35"/>
    </row>
    <row r="4851" spans="6:18" ht="15" customHeight="1">
      <c r="F4851" s="35"/>
      <c r="G4851" s="35"/>
      <c r="H4851" s="35"/>
      <c r="I4851" s="35"/>
      <c r="J4851" s="35"/>
      <c r="K4851" s="35"/>
      <c r="L4851" s="35"/>
      <c r="M4851" s="39"/>
      <c r="N4851" s="35"/>
      <c r="O4851" s="35"/>
      <c r="P4851" s="35"/>
      <c r="Q4851" s="35"/>
      <c r="R4851" s="35"/>
    </row>
    <row r="4852" spans="6:18" ht="15" customHeight="1">
      <c r="F4852" s="35"/>
      <c r="G4852" s="35"/>
      <c r="H4852" s="35"/>
      <c r="I4852" s="35"/>
      <c r="J4852" s="35"/>
      <c r="K4852" s="35"/>
      <c r="L4852" s="35"/>
      <c r="M4852" s="39"/>
      <c r="N4852" s="35"/>
      <c r="O4852" s="35"/>
      <c r="P4852" s="35"/>
      <c r="Q4852" s="35"/>
      <c r="R4852" s="35"/>
    </row>
    <row r="4853" spans="6:18" ht="15" customHeight="1">
      <c r="F4853" s="35"/>
      <c r="G4853" s="35"/>
      <c r="H4853" s="35"/>
      <c r="I4853" s="35"/>
      <c r="J4853" s="35"/>
      <c r="K4853" s="35"/>
      <c r="L4853" s="35"/>
      <c r="M4853" s="39"/>
      <c r="N4853" s="35"/>
      <c r="O4853" s="35"/>
      <c r="P4853" s="35"/>
      <c r="Q4853" s="35"/>
      <c r="R4853" s="35"/>
    </row>
    <row r="4854" spans="6:18" ht="15" customHeight="1">
      <c r="F4854" s="35"/>
      <c r="G4854" s="35"/>
      <c r="H4854" s="35"/>
      <c r="I4854" s="35"/>
      <c r="J4854" s="35"/>
      <c r="K4854" s="35"/>
      <c r="L4854" s="35"/>
      <c r="M4854" s="39"/>
      <c r="N4854" s="35"/>
      <c r="O4854" s="35"/>
      <c r="P4854" s="35"/>
      <c r="Q4854" s="35"/>
      <c r="R4854" s="35"/>
    </row>
    <row r="4855" spans="6:18" ht="15" customHeight="1">
      <c r="F4855" s="35"/>
      <c r="G4855" s="35"/>
      <c r="H4855" s="35"/>
      <c r="I4855" s="35"/>
      <c r="J4855" s="35"/>
      <c r="K4855" s="35"/>
      <c r="L4855" s="35"/>
      <c r="M4855" s="39"/>
      <c r="N4855" s="35"/>
      <c r="O4855" s="35"/>
      <c r="P4855" s="35"/>
      <c r="Q4855" s="35"/>
      <c r="R4855" s="35"/>
    </row>
    <row r="4856" spans="6:18" ht="15" customHeight="1">
      <c r="F4856" s="35"/>
      <c r="G4856" s="35"/>
      <c r="H4856" s="35"/>
      <c r="I4856" s="35"/>
      <c r="J4856" s="35"/>
      <c r="K4856" s="35"/>
      <c r="L4856" s="35"/>
      <c r="M4856" s="39"/>
      <c r="N4856" s="35"/>
      <c r="O4856" s="35"/>
      <c r="P4856" s="35"/>
      <c r="Q4856" s="35"/>
      <c r="R4856" s="35"/>
    </row>
    <row r="4857" spans="6:18" ht="15" customHeight="1">
      <c r="F4857" s="35"/>
      <c r="G4857" s="35"/>
      <c r="H4857" s="35"/>
      <c r="I4857" s="35"/>
      <c r="J4857" s="35"/>
      <c r="K4857" s="35"/>
      <c r="L4857" s="35"/>
      <c r="M4857" s="39"/>
      <c r="N4857" s="35"/>
      <c r="O4857" s="35"/>
      <c r="P4857" s="35"/>
      <c r="Q4857" s="35"/>
      <c r="R4857" s="35"/>
    </row>
    <row r="4858" spans="6:18" ht="15" customHeight="1">
      <c r="F4858" s="35"/>
      <c r="G4858" s="35"/>
      <c r="H4858" s="35"/>
      <c r="I4858" s="35"/>
      <c r="J4858" s="35"/>
      <c r="K4858" s="35"/>
      <c r="L4858" s="35"/>
      <c r="M4858" s="39"/>
      <c r="N4858" s="35"/>
      <c r="O4858" s="35"/>
      <c r="P4858" s="35"/>
      <c r="Q4858" s="35"/>
      <c r="R4858" s="35"/>
    </row>
    <row r="4859" spans="6:18" ht="15" customHeight="1">
      <c r="F4859" s="35"/>
      <c r="G4859" s="35"/>
      <c r="H4859" s="35"/>
      <c r="I4859" s="35"/>
      <c r="J4859" s="35"/>
      <c r="K4859" s="35"/>
      <c r="L4859" s="35"/>
      <c r="M4859" s="39"/>
      <c r="N4859" s="35"/>
      <c r="O4859" s="35"/>
      <c r="P4859" s="35"/>
      <c r="Q4859" s="35"/>
      <c r="R4859" s="35"/>
    </row>
    <row r="4860" spans="6:18" ht="15" customHeight="1">
      <c r="F4860" s="35"/>
      <c r="G4860" s="35"/>
      <c r="H4860" s="35"/>
      <c r="I4860" s="35"/>
      <c r="J4860" s="35"/>
      <c r="K4860" s="35"/>
      <c r="L4860" s="35"/>
      <c r="M4860" s="39"/>
      <c r="N4860" s="35"/>
      <c r="O4860" s="35"/>
      <c r="P4860" s="35"/>
      <c r="Q4860" s="35"/>
      <c r="R4860" s="35"/>
    </row>
    <row r="4861" spans="6:18" ht="15" customHeight="1">
      <c r="F4861" s="35"/>
      <c r="G4861" s="35"/>
      <c r="H4861" s="35"/>
      <c r="I4861" s="35"/>
      <c r="J4861" s="35"/>
      <c r="K4861" s="35"/>
      <c r="L4861" s="35"/>
      <c r="M4861" s="39"/>
      <c r="N4861" s="35"/>
      <c r="O4861" s="35"/>
      <c r="P4861" s="35"/>
      <c r="Q4861" s="35"/>
      <c r="R4861" s="35"/>
    </row>
    <row r="4862" spans="6:18" ht="15" customHeight="1">
      <c r="F4862" s="35"/>
      <c r="G4862" s="35"/>
      <c r="H4862" s="35"/>
      <c r="I4862" s="35"/>
      <c r="J4862" s="35"/>
      <c r="K4862" s="35"/>
      <c r="L4862" s="35"/>
      <c r="M4862" s="39"/>
      <c r="N4862" s="35"/>
      <c r="O4862" s="35"/>
      <c r="P4862" s="35"/>
      <c r="Q4862" s="35"/>
      <c r="R4862" s="35"/>
    </row>
    <row r="4863" spans="6:18" ht="15" customHeight="1">
      <c r="F4863" s="35"/>
      <c r="G4863" s="35"/>
      <c r="H4863" s="35"/>
      <c r="I4863" s="35"/>
      <c r="J4863" s="35"/>
      <c r="K4863" s="35"/>
      <c r="L4863" s="35"/>
      <c r="M4863" s="39"/>
      <c r="N4863" s="35"/>
      <c r="O4863" s="35"/>
      <c r="P4863" s="35"/>
      <c r="Q4863" s="35"/>
      <c r="R4863" s="35"/>
    </row>
    <row r="4864" spans="6:18" ht="15" customHeight="1">
      <c r="F4864" s="35"/>
      <c r="G4864" s="35"/>
      <c r="H4864" s="35"/>
      <c r="I4864" s="35"/>
      <c r="J4864" s="35"/>
      <c r="K4864" s="35"/>
      <c r="L4864" s="35"/>
      <c r="M4864" s="39"/>
      <c r="N4864" s="35"/>
      <c r="O4864" s="35"/>
      <c r="P4864" s="35"/>
      <c r="Q4864" s="35"/>
      <c r="R4864" s="35"/>
    </row>
    <row r="4865" spans="6:18" ht="15" customHeight="1">
      <c r="F4865" s="35"/>
      <c r="G4865" s="35"/>
      <c r="H4865" s="35"/>
      <c r="I4865" s="35"/>
      <c r="J4865" s="35"/>
      <c r="K4865" s="35"/>
      <c r="L4865" s="35"/>
      <c r="M4865" s="39"/>
      <c r="N4865" s="35"/>
      <c r="O4865" s="35"/>
      <c r="P4865" s="35"/>
      <c r="Q4865" s="35"/>
      <c r="R4865" s="35"/>
    </row>
    <row r="4866" spans="6:18" ht="15" customHeight="1">
      <c r="F4866" s="35"/>
      <c r="G4866" s="35"/>
      <c r="H4866" s="35"/>
      <c r="I4866" s="35"/>
      <c r="J4866" s="35"/>
      <c r="K4866" s="35"/>
      <c r="L4866" s="35"/>
      <c r="M4866" s="39"/>
      <c r="N4866" s="35"/>
      <c r="O4866" s="35"/>
      <c r="P4866" s="35"/>
      <c r="Q4866" s="35"/>
      <c r="R4866" s="35"/>
    </row>
    <row r="4867" spans="6:18" ht="15" customHeight="1">
      <c r="F4867" s="35"/>
      <c r="G4867" s="35"/>
      <c r="H4867" s="35"/>
      <c r="I4867" s="35"/>
      <c r="J4867" s="35"/>
      <c r="K4867" s="35"/>
      <c r="L4867" s="35"/>
      <c r="M4867" s="39"/>
      <c r="N4867" s="35"/>
      <c r="O4867" s="35"/>
      <c r="P4867" s="35"/>
      <c r="Q4867" s="35"/>
      <c r="R4867" s="35"/>
    </row>
    <row r="4868" spans="6:18" ht="15" customHeight="1">
      <c r="F4868" s="35"/>
      <c r="G4868" s="35"/>
      <c r="H4868" s="35"/>
      <c r="I4868" s="35"/>
      <c r="J4868" s="35"/>
      <c r="K4868" s="35"/>
      <c r="L4868" s="35"/>
      <c r="M4868" s="39"/>
      <c r="N4868" s="35"/>
      <c r="O4868" s="35"/>
      <c r="P4868" s="35"/>
      <c r="Q4868" s="35"/>
      <c r="R4868" s="35"/>
    </row>
    <row r="4869" spans="6:18" ht="15" customHeight="1">
      <c r="F4869" s="35"/>
      <c r="G4869" s="35"/>
      <c r="H4869" s="35"/>
      <c r="I4869" s="35"/>
      <c r="J4869" s="35"/>
      <c r="K4869" s="35"/>
      <c r="L4869" s="35"/>
      <c r="M4869" s="39"/>
      <c r="N4869" s="35"/>
      <c r="O4869" s="35"/>
      <c r="P4869" s="35"/>
      <c r="Q4869" s="35"/>
      <c r="R4869" s="35"/>
    </row>
    <row r="4870" spans="6:18" ht="15" customHeight="1">
      <c r="F4870" s="35"/>
      <c r="G4870" s="35"/>
      <c r="H4870" s="35"/>
      <c r="I4870" s="35"/>
      <c r="J4870" s="35"/>
      <c r="K4870" s="35"/>
      <c r="L4870" s="35"/>
      <c r="M4870" s="39"/>
      <c r="N4870" s="35"/>
      <c r="O4870" s="35"/>
      <c r="P4870" s="35"/>
      <c r="Q4870" s="35"/>
      <c r="R4870" s="35"/>
    </row>
    <row r="4871" spans="6:18" ht="15" customHeight="1">
      <c r="F4871" s="35"/>
      <c r="G4871" s="35"/>
      <c r="H4871" s="35"/>
      <c r="I4871" s="35"/>
      <c r="J4871" s="35"/>
      <c r="K4871" s="35"/>
      <c r="L4871" s="35"/>
      <c r="M4871" s="39"/>
      <c r="N4871" s="35"/>
      <c r="O4871" s="35"/>
      <c r="P4871" s="35"/>
      <c r="Q4871" s="35"/>
      <c r="R4871" s="35"/>
    </row>
    <row r="4872" spans="6:18" ht="15" customHeight="1">
      <c r="F4872" s="35"/>
      <c r="G4872" s="35"/>
      <c r="H4872" s="35"/>
      <c r="I4872" s="35"/>
      <c r="J4872" s="35"/>
      <c r="K4872" s="35"/>
      <c r="L4872" s="35"/>
      <c r="M4872" s="39"/>
      <c r="N4872" s="35"/>
      <c r="O4872" s="35"/>
      <c r="P4872" s="35"/>
      <c r="Q4872" s="35"/>
      <c r="R4872" s="35"/>
    </row>
    <row r="4873" spans="6:18" ht="15" customHeight="1">
      <c r="F4873" s="35"/>
      <c r="G4873" s="35"/>
      <c r="H4873" s="35"/>
      <c r="I4873" s="35"/>
      <c r="J4873" s="35"/>
      <c r="K4873" s="35"/>
      <c r="L4873" s="35"/>
      <c r="M4873" s="39"/>
      <c r="N4873" s="35"/>
      <c r="O4873" s="35"/>
      <c r="P4873" s="35"/>
      <c r="Q4873" s="35"/>
      <c r="R4873" s="35"/>
    </row>
    <row r="4874" spans="6:18" ht="15" customHeight="1">
      <c r="F4874" s="35"/>
      <c r="G4874" s="35"/>
      <c r="H4874" s="35"/>
      <c r="I4874" s="35"/>
      <c r="J4874" s="35"/>
      <c r="K4874" s="35"/>
      <c r="L4874" s="35"/>
      <c r="M4874" s="39"/>
      <c r="N4874" s="35"/>
      <c r="O4874" s="35"/>
      <c r="P4874" s="35"/>
      <c r="Q4874" s="35"/>
      <c r="R4874" s="35"/>
    </row>
    <row r="4875" spans="6:18" ht="15" customHeight="1">
      <c r="F4875" s="35"/>
      <c r="G4875" s="35"/>
      <c r="H4875" s="35"/>
      <c r="I4875" s="35"/>
      <c r="J4875" s="35"/>
      <c r="K4875" s="35"/>
      <c r="L4875" s="35"/>
      <c r="M4875" s="39"/>
      <c r="N4875" s="35"/>
      <c r="O4875" s="35"/>
      <c r="P4875" s="35"/>
      <c r="Q4875" s="35"/>
      <c r="R4875" s="35"/>
    </row>
    <row r="4876" spans="6:18" ht="15" customHeight="1">
      <c r="F4876" s="35"/>
      <c r="G4876" s="35"/>
      <c r="H4876" s="35"/>
      <c r="I4876" s="35"/>
      <c r="J4876" s="35"/>
      <c r="K4876" s="35"/>
      <c r="L4876" s="35"/>
      <c r="M4876" s="39"/>
      <c r="N4876" s="35"/>
      <c r="O4876" s="35"/>
      <c r="P4876" s="35"/>
      <c r="Q4876" s="35"/>
      <c r="R4876" s="35"/>
    </row>
    <row r="4877" spans="6:18" ht="15" customHeight="1">
      <c r="F4877" s="35"/>
      <c r="G4877" s="35"/>
      <c r="H4877" s="35"/>
      <c r="I4877" s="35"/>
      <c r="J4877" s="35"/>
      <c r="K4877" s="35"/>
      <c r="L4877" s="35"/>
      <c r="M4877" s="39"/>
      <c r="N4877" s="35"/>
      <c r="O4877" s="35"/>
      <c r="P4877" s="35"/>
      <c r="Q4877" s="35"/>
      <c r="R4877" s="35"/>
    </row>
    <row r="4878" spans="6:18" ht="15" customHeight="1">
      <c r="F4878" s="35"/>
      <c r="G4878" s="35"/>
      <c r="H4878" s="35"/>
      <c r="I4878" s="35"/>
      <c r="J4878" s="35"/>
      <c r="K4878" s="35"/>
      <c r="L4878" s="35"/>
      <c r="M4878" s="39"/>
      <c r="N4878" s="35"/>
      <c r="O4878" s="35"/>
      <c r="P4878" s="35"/>
      <c r="Q4878" s="35"/>
      <c r="R4878" s="35"/>
    </row>
    <row r="4879" spans="6:18" ht="15" customHeight="1">
      <c r="F4879" s="35"/>
      <c r="G4879" s="35"/>
      <c r="H4879" s="35"/>
      <c r="I4879" s="35"/>
      <c r="J4879" s="35"/>
      <c r="K4879" s="35"/>
      <c r="L4879" s="35"/>
      <c r="M4879" s="39"/>
      <c r="N4879" s="35"/>
      <c r="O4879" s="35"/>
      <c r="P4879" s="35"/>
      <c r="Q4879" s="35"/>
      <c r="R4879" s="35"/>
    </row>
    <row r="4880" spans="6:18" ht="15" customHeight="1">
      <c r="F4880" s="35"/>
      <c r="G4880" s="35"/>
      <c r="H4880" s="35"/>
      <c r="I4880" s="35"/>
      <c r="J4880" s="35"/>
      <c r="K4880" s="35"/>
      <c r="L4880" s="35"/>
      <c r="M4880" s="39"/>
      <c r="N4880" s="35"/>
      <c r="O4880" s="35"/>
      <c r="P4880" s="35"/>
      <c r="Q4880" s="35"/>
      <c r="R4880" s="35"/>
    </row>
    <row r="4881" spans="6:18" ht="15" customHeight="1">
      <c r="F4881" s="35"/>
      <c r="G4881" s="35"/>
      <c r="H4881" s="35"/>
      <c r="I4881" s="35"/>
      <c r="J4881" s="35"/>
      <c r="K4881" s="35"/>
      <c r="L4881" s="35"/>
      <c r="M4881" s="39"/>
      <c r="N4881" s="35"/>
      <c r="O4881" s="35"/>
      <c r="P4881" s="35"/>
      <c r="Q4881" s="35"/>
      <c r="R4881" s="35"/>
    </row>
    <row r="4882" spans="6:18" ht="15" customHeight="1">
      <c r="F4882" s="35"/>
      <c r="G4882" s="35"/>
      <c r="H4882" s="35"/>
      <c r="I4882" s="35"/>
      <c r="J4882" s="35"/>
      <c r="K4882" s="35"/>
      <c r="L4882" s="35"/>
      <c r="M4882" s="39"/>
      <c r="N4882" s="35"/>
      <c r="O4882" s="35"/>
      <c r="P4882" s="35"/>
      <c r="Q4882" s="35"/>
      <c r="R4882" s="35"/>
    </row>
    <row r="4883" spans="6:18" ht="15" customHeight="1">
      <c r="F4883" s="35"/>
      <c r="G4883" s="35"/>
      <c r="H4883" s="35"/>
      <c r="I4883" s="35"/>
      <c r="J4883" s="35"/>
      <c r="K4883" s="35"/>
      <c r="L4883" s="35"/>
      <c r="M4883" s="39"/>
      <c r="N4883" s="35"/>
      <c r="O4883" s="35"/>
      <c r="P4883" s="35"/>
      <c r="Q4883" s="35"/>
      <c r="R4883" s="35"/>
    </row>
    <row r="4884" spans="6:18" ht="15" customHeight="1">
      <c r="F4884" s="35"/>
      <c r="G4884" s="35"/>
      <c r="H4884" s="35"/>
      <c r="I4884" s="35"/>
      <c r="J4884" s="35"/>
      <c r="K4884" s="35"/>
      <c r="L4884" s="35"/>
      <c r="M4884" s="39"/>
      <c r="N4884" s="35"/>
      <c r="O4884" s="35"/>
      <c r="P4884" s="35"/>
      <c r="Q4884" s="35"/>
      <c r="R4884" s="35"/>
    </row>
    <row r="4885" spans="6:18" ht="15" customHeight="1">
      <c r="F4885" s="35"/>
      <c r="G4885" s="35"/>
      <c r="H4885" s="35"/>
      <c r="I4885" s="35"/>
      <c r="J4885" s="35"/>
      <c r="K4885" s="35"/>
      <c r="L4885" s="35"/>
      <c r="M4885" s="39"/>
      <c r="N4885" s="35"/>
      <c r="O4885" s="35"/>
      <c r="P4885" s="35"/>
      <c r="Q4885" s="35"/>
      <c r="R4885" s="35"/>
    </row>
    <row r="4886" spans="6:18" ht="15" customHeight="1">
      <c r="F4886" s="35"/>
      <c r="G4886" s="35"/>
      <c r="H4886" s="35"/>
      <c r="I4886" s="35"/>
      <c r="J4886" s="35"/>
      <c r="K4886" s="35"/>
      <c r="L4886" s="35"/>
      <c r="M4886" s="39"/>
      <c r="N4886" s="35"/>
      <c r="O4886" s="35"/>
      <c r="P4886" s="35"/>
      <c r="Q4886" s="35"/>
      <c r="R4886" s="35"/>
    </row>
    <row r="4887" spans="6:18" ht="15" customHeight="1">
      <c r="F4887" s="35"/>
      <c r="G4887" s="35"/>
      <c r="H4887" s="35"/>
      <c r="I4887" s="35"/>
      <c r="J4887" s="35"/>
      <c r="K4887" s="35"/>
      <c r="L4887" s="35"/>
      <c r="M4887" s="39"/>
      <c r="N4887" s="35"/>
      <c r="O4887" s="35"/>
      <c r="P4887" s="35"/>
      <c r="Q4887" s="35"/>
      <c r="R4887" s="35"/>
    </row>
    <row r="4888" spans="6:18" ht="15" customHeight="1">
      <c r="F4888" s="35"/>
      <c r="G4888" s="35"/>
      <c r="H4888" s="35"/>
      <c r="I4888" s="35"/>
      <c r="J4888" s="35"/>
      <c r="K4888" s="35"/>
      <c r="L4888" s="35"/>
      <c r="M4888" s="39"/>
      <c r="N4888" s="35"/>
      <c r="O4888" s="35"/>
      <c r="P4888" s="35"/>
      <c r="Q4888" s="35"/>
      <c r="R4888" s="35"/>
    </row>
    <row r="4889" spans="6:18" ht="15" customHeight="1">
      <c r="F4889" s="35"/>
      <c r="G4889" s="35"/>
      <c r="H4889" s="35"/>
      <c r="I4889" s="35"/>
      <c r="J4889" s="35"/>
      <c r="K4889" s="35"/>
      <c r="L4889" s="35"/>
      <c r="M4889" s="39"/>
      <c r="N4889" s="35"/>
      <c r="O4889" s="35"/>
      <c r="P4889" s="35"/>
      <c r="Q4889" s="35"/>
      <c r="R4889" s="35"/>
    </row>
    <row r="4890" spans="6:18" ht="15" customHeight="1">
      <c r="F4890" s="35"/>
      <c r="G4890" s="35"/>
      <c r="H4890" s="35"/>
      <c r="I4890" s="35"/>
      <c r="J4890" s="35"/>
      <c r="K4890" s="35"/>
      <c r="L4890" s="35"/>
      <c r="M4890" s="39"/>
      <c r="N4890" s="35"/>
      <c r="O4890" s="35"/>
      <c r="P4890" s="35"/>
      <c r="Q4890" s="35"/>
      <c r="R4890" s="35"/>
    </row>
    <row r="4891" spans="6:18" ht="15" customHeight="1">
      <c r="F4891" s="35"/>
      <c r="G4891" s="35"/>
      <c r="H4891" s="35"/>
      <c r="I4891" s="35"/>
      <c r="J4891" s="35"/>
      <c r="K4891" s="35"/>
      <c r="L4891" s="35"/>
      <c r="M4891" s="39"/>
      <c r="N4891" s="35"/>
      <c r="O4891" s="35"/>
      <c r="P4891" s="35"/>
      <c r="Q4891" s="35"/>
      <c r="R4891" s="35"/>
    </row>
    <row r="4892" spans="6:18" ht="15" customHeight="1">
      <c r="F4892" s="35"/>
      <c r="G4892" s="35"/>
      <c r="H4892" s="35"/>
      <c r="I4892" s="35"/>
      <c r="J4892" s="35"/>
      <c r="K4892" s="35"/>
      <c r="L4892" s="35"/>
      <c r="M4892" s="39"/>
      <c r="N4892" s="35"/>
      <c r="O4892" s="35"/>
      <c r="P4892" s="35"/>
      <c r="Q4892" s="35"/>
      <c r="R4892" s="35"/>
    </row>
    <row r="4893" spans="6:18" ht="15" customHeight="1">
      <c r="F4893" s="35"/>
      <c r="G4893" s="35"/>
      <c r="H4893" s="35"/>
      <c r="I4893" s="35"/>
      <c r="J4893" s="35"/>
      <c r="K4893" s="35"/>
      <c r="L4893" s="35"/>
      <c r="M4893" s="39"/>
      <c r="N4893" s="35"/>
      <c r="O4893" s="35"/>
      <c r="P4893" s="35"/>
      <c r="Q4893" s="35"/>
      <c r="R4893" s="35"/>
    </row>
    <row r="4894" spans="6:18" ht="15" customHeight="1">
      <c r="F4894" s="35"/>
      <c r="G4894" s="35"/>
      <c r="H4894" s="35"/>
      <c r="I4894" s="35"/>
      <c r="J4894" s="35"/>
      <c r="K4894" s="35"/>
      <c r="L4894" s="35"/>
      <c r="M4894" s="39"/>
      <c r="N4894" s="35"/>
      <c r="O4894" s="35"/>
      <c r="P4894" s="35"/>
      <c r="Q4894" s="35"/>
      <c r="R4894" s="35"/>
    </row>
    <row r="4895" spans="6:18" ht="15" customHeight="1">
      <c r="F4895" s="35"/>
      <c r="G4895" s="35"/>
      <c r="H4895" s="35"/>
      <c r="I4895" s="35"/>
      <c r="J4895" s="35"/>
      <c r="K4895" s="35"/>
      <c r="L4895" s="35"/>
      <c r="M4895" s="39"/>
      <c r="N4895" s="35"/>
      <c r="O4895" s="35"/>
      <c r="P4895" s="35"/>
      <c r="Q4895" s="35"/>
      <c r="R4895" s="35"/>
    </row>
    <row r="4896" spans="6:18" ht="15" customHeight="1">
      <c r="F4896" s="35"/>
      <c r="G4896" s="35"/>
      <c r="H4896" s="35"/>
      <c r="I4896" s="35"/>
      <c r="J4896" s="35"/>
      <c r="K4896" s="35"/>
      <c r="L4896" s="35"/>
      <c r="M4896" s="39"/>
      <c r="N4896" s="35"/>
      <c r="O4896" s="35"/>
      <c r="P4896" s="35"/>
      <c r="Q4896" s="35"/>
      <c r="R4896" s="35"/>
    </row>
    <row r="4897" spans="6:18" ht="15" customHeight="1">
      <c r="F4897" s="35"/>
      <c r="G4897" s="35"/>
      <c r="H4897" s="35"/>
      <c r="I4897" s="35"/>
      <c r="J4897" s="35"/>
      <c r="K4897" s="35"/>
      <c r="L4897" s="35"/>
      <c r="M4897" s="39"/>
      <c r="N4897" s="35"/>
      <c r="O4897" s="35"/>
      <c r="P4897" s="35"/>
      <c r="Q4897" s="35"/>
      <c r="R4897" s="35"/>
    </row>
    <row r="4898" spans="6:18" ht="15" customHeight="1">
      <c r="F4898" s="35"/>
      <c r="G4898" s="35"/>
      <c r="H4898" s="35"/>
      <c r="I4898" s="35"/>
      <c r="J4898" s="35"/>
      <c r="K4898" s="35"/>
      <c r="L4898" s="35"/>
      <c r="M4898" s="39"/>
      <c r="N4898" s="35"/>
      <c r="O4898" s="35"/>
      <c r="P4898" s="35"/>
      <c r="Q4898" s="35"/>
      <c r="R4898" s="35"/>
    </row>
    <row r="4899" spans="6:18" ht="15" customHeight="1">
      <c r="F4899" s="35"/>
      <c r="G4899" s="35"/>
      <c r="H4899" s="35"/>
      <c r="I4899" s="35"/>
      <c r="J4899" s="35"/>
      <c r="K4899" s="35"/>
      <c r="L4899" s="35"/>
      <c r="M4899" s="39"/>
      <c r="N4899" s="35"/>
      <c r="O4899" s="35"/>
      <c r="P4899" s="35"/>
      <c r="Q4899" s="35"/>
      <c r="R4899" s="35"/>
    </row>
    <row r="4900" spans="6:18" ht="15" customHeight="1">
      <c r="F4900" s="35"/>
      <c r="G4900" s="35"/>
      <c r="H4900" s="35"/>
      <c r="I4900" s="35"/>
      <c r="J4900" s="35"/>
      <c r="K4900" s="35"/>
      <c r="L4900" s="35"/>
      <c r="M4900" s="39"/>
      <c r="N4900" s="35"/>
      <c r="O4900" s="35"/>
      <c r="P4900" s="35"/>
      <c r="Q4900" s="35"/>
      <c r="R4900" s="35"/>
    </row>
    <row r="4901" spans="6:18" ht="15" customHeight="1">
      <c r="F4901" s="35"/>
      <c r="G4901" s="35"/>
      <c r="H4901" s="35"/>
      <c r="I4901" s="35"/>
      <c r="J4901" s="35"/>
      <c r="K4901" s="35"/>
      <c r="L4901" s="35"/>
      <c r="M4901" s="39"/>
      <c r="N4901" s="35"/>
      <c r="O4901" s="35"/>
      <c r="P4901" s="35"/>
      <c r="Q4901" s="35"/>
      <c r="R4901" s="35"/>
    </row>
    <row r="4902" spans="6:18" ht="15" customHeight="1">
      <c r="F4902" s="35"/>
      <c r="G4902" s="35"/>
      <c r="H4902" s="35"/>
      <c r="I4902" s="35"/>
      <c r="J4902" s="35"/>
      <c r="K4902" s="35"/>
      <c r="L4902" s="35"/>
      <c r="M4902" s="39"/>
      <c r="N4902" s="35"/>
      <c r="O4902" s="35"/>
      <c r="P4902" s="35"/>
      <c r="Q4902" s="35"/>
      <c r="R4902" s="35"/>
    </row>
    <row r="4903" spans="6:18" ht="15" customHeight="1">
      <c r="F4903" s="35"/>
      <c r="G4903" s="35"/>
      <c r="H4903" s="35"/>
      <c r="I4903" s="35"/>
      <c r="J4903" s="35"/>
      <c r="K4903" s="35"/>
      <c r="L4903" s="35"/>
      <c r="M4903" s="39"/>
      <c r="N4903" s="35"/>
      <c r="O4903" s="35"/>
      <c r="P4903" s="35"/>
      <c r="Q4903" s="35"/>
      <c r="R4903" s="35"/>
    </row>
    <row r="4904" spans="6:18" ht="15" customHeight="1">
      <c r="F4904" s="35"/>
      <c r="G4904" s="35"/>
      <c r="H4904" s="35"/>
      <c r="I4904" s="35"/>
      <c r="J4904" s="35"/>
      <c r="K4904" s="35"/>
      <c r="L4904" s="35"/>
      <c r="M4904" s="39"/>
      <c r="N4904" s="35"/>
      <c r="O4904" s="35"/>
      <c r="P4904" s="35"/>
      <c r="Q4904" s="35"/>
      <c r="R4904" s="35"/>
    </row>
    <row r="4905" spans="6:18" ht="15" customHeight="1">
      <c r="F4905" s="35"/>
      <c r="G4905" s="35"/>
      <c r="H4905" s="35"/>
      <c r="I4905" s="35"/>
      <c r="J4905" s="35"/>
      <c r="K4905" s="35"/>
      <c r="L4905" s="35"/>
      <c r="M4905" s="39"/>
      <c r="N4905" s="35"/>
      <c r="O4905" s="35"/>
      <c r="P4905" s="35"/>
      <c r="Q4905" s="35"/>
      <c r="R4905" s="35"/>
    </row>
    <row r="4906" spans="6:18" ht="15" customHeight="1">
      <c r="F4906" s="35"/>
      <c r="G4906" s="35"/>
      <c r="H4906" s="35"/>
      <c r="I4906" s="35"/>
      <c r="J4906" s="35"/>
      <c r="K4906" s="35"/>
      <c r="L4906" s="35"/>
      <c r="M4906" s="39"/>
      <c r="N4906" s="35"/>
      <c r="O4906" s="35"/>
      <c r="P4906" s="35"/>
      <c r="Q4906" s="35"/>
      <c r="R4906" s="35"/>
    </row>
    <row r="4907" spans="6:18" ht="15" customHeight="1">
      <c r="F4907" s="35"/>
      <c r="G4907" s="35"/>
      <c r="H4907" s="35"/>
      <c r="I4907" s="35"/>
      <c r="J4907" s="35"/>
      <c r="K4907" s="35"/>
      <c r="L4907" s="35"/>
      <c r="M4907" s="39"/>
      <c r="N4907" s="35"/>
      <c r="O4907" s="35"/>
      <c r="P4907" s="35"/>
      <c r="Q4907" s="35"/>
      <c r="R4907" s="35"/>
    </row>
    <row r="4908" spans="6:18" ht="15" customHeight="1">
      <c r="F4908" s="35"/>
      <c r="G4908" s="35"/>
      <c r="H4908" s="35"/>
      <c r="I4908" s="35"/>
      <c r="J4908" s="35"/>
      <c r="K4908" s="35"/>
      <c r="L4908" s="35"/>
      <c r="M4908" s="39"/>
      <c r="N4908" s="35"/>
      <c r="O4908" s="35"/>
      <c r="P4908" s="35"/>
      <c r="Q4908" s="35"/>
      <c r="R4908" s="35"/>
    </row>
    <row r="4909" spans="6:18" ht="15" customHeight="1">
      <c r="F4909" s="35"/>
      <c r="G4909" s="35"/>
      <c r="H4909" s="35"/>
      <c r="I4909" s="35"/>
      <c r="J4909" s="35"/>
      <c r="K4909" s="35"/>
      <c r="L4909" s="35"/>
      <c r="M4909" s="39"/>
      <c r="N4909" s="35"/>
      <c r="O4909" s="35"/>
      <c r="P4909" s="35"/>
      <c r="Q4909" s="35"/>
      <c r="R4909" s="35"/>
    </row>
    <row r="4910" spans="6:18" ht="15" customHeight="1">
      <c r="F4910" s="35"/>
      <c r="G4910" s="35"/>
      <c r="H4910" s="35"/>
      <c r="I4910" s="35"/>
      <c r="J4910" s="35"/>
      <c r="K4910" s="35"/>
      <c r="L4910" s="35"/>
      <c r="M4910" s="39"/>
      <c r="N4910" s="35"/>
      <c r="O4910" s="35"/>
      <c r="P4910" s="35"/>
      <c r="Q4910" s="35"/>
      <c r="R4910" s="35"/>
    </row>
    <row r="4911" spans="6:18" ht="15" customHeight="1">
      <c r="F4911" s="35"/>
      <c r="G4911" s="35"/>
      <c r="H4911" s="35"/>
      <c r="I4911" s="35"/>
      <c r="J4911" s="35"/>
      <c r="K4911" s="35"/>
      <c r="L4911" s="35"/>
      <c r="M4911" s="39"/>
      <c r="N4911" s="35"/>
      <c r="O4911" s="35"/>
      <c r="P4911" s="35"/>
      <c r="Q4911" s="35"/>
      <c r="R4911" s="35"/>
    </row>
    <row r="4912" spans="6:18" ht="15" customHeight="1">
      <c r="F4912" s="35"/>
      <c r="G4912" s="35"/>
      <c r="H4912" s="35"/>
      <c r="I4912" s="35"/>
      <c r="J4912" s="35"/>
      <c r="K4912" s="35"/>
      <c r="L4912" s="35"/>
      <c r="M4912" s="39"/>
      <c r="N4912" s="35"/>
      <c r="O4912" s="35"/>
      <c r="P4912" s="35"/>
      <c r="Q4912" s="35"/>
      <c r="R4912" s="35"/>
    </row>
    <row r="4913" spans="6:18" ht="15" customHeight="1">
      <c r="F4913" s="35"/>
      <c r="G4913" s="35"/>
      <c r="H4913" s="35"/>
      <c r="I4913" s="35"/>
      <c r="J4913" s="35"/>
      <c r="K4913" s="35"/>
      <c r="L4913" s="35"/>
      <c r="M4913" s="39"/>
      <c r="N4913" s="35"/>
      <c r="O4913" s="35"/>
      <c r="P4913" s="35"/>
      <c r="Q4913" s="35"/>
      <c r="R4913" s="35"/>
    </row>
    <row r="4914" spans="6:18" ht="15" customHeight="1">
      <c r="F4914" s="35"/>
      <c r="G4914" s="35"/>
      <c r="H4914" s="35"/>
      <c r="I4914" s="35"/>
      <c r="J4914" s="35"/>
      <c r="K4914" s="35"/>
      <c r="L4914" s="35"/>
      <c r="M4914" s="39"/>
      <c r="N4914" s="35"/>
      <c r="O4914" s="35"/>
      <c r="P4914" s="35"/>
      <c r="Q4914" s="35"/>
      <c r="R4914" s="35"/>
    </row>
    <row r="4915" spans="6:18" ht="15" customHeight="1">
      <c r="F4915" s="35"/>
      <c r="G4915" s="35"/>
      <c r="H4915" s="35"/>
      <c r="I4915" s="35"/>
      <c r="J4915" s="35"/>
      <c r="K4915" s="35"/>
      <c r="L4915" s="35"/>
      <c r="M4915" s="39"/>
      <c r="N4915" s="35"/>
      <c r="O4915" s="35"/>
      <c r="P4915" s="35"/>
      <c r="Q4915" s="35"/>
      <c r="R4915" s="35"/>
    </row>
    <row r="4916" spans="6:18" ht="15" customHeight="1">
      <c r="F4916" s="35"/>
      <c r="G4916" s="35"/>
      <c r="H4916" s="35"/>
      <c r="I4916" s="35"/>
      <c r="J4916" s="35"/>
      <c r="K4916" s="35"/>
      <c r="L4916" s="35"/>
      <c r="M4916" s="39"/>
      <c r="N4916" s="35"/>
      <c r="O4916" s="35"/>
      <c r="P4916" s="35"/>
      <c r="Q4916" s="35"/>
      <c r="R4916" s="35"/>
    </row>
    <row r="4917" spans="6:18" ht="15" customHeight="1">
      <c r="F4917" s="35"/>
      <c r="G4917" s="35"/>
      <c r="H4917" s="35"/>
      <c r="I4917" s="35"/>
      <c r="J4917" s="35"/>
      <c r="K4917" s="35"/>
      <c r="L4917" s="35"/>
      <c r="M4917" s="39"/>
      <c r="N4917" s="35"/>
      <c r="O4917" s="35"/>
      <c r="P4917" s="35"/>
      <c r="Q4917" s="35"/>
      <c r="R4917" s="35"/>
    </row>
    <row r="4918" spans="6:18" ht="15" customHeight="1">
      <c r="F4918" s="35"/>
      <c r="G4918" s="35"/>
      <c r="H4918" s="35"/>
      <c r="I4918" s="35"/>
      <c r="J4918" s="35"/>
      <c r="K4918" s="35"/>
      <c r="L4918" s="35"/>
      <c r="M4918" s="39"/>
      <c r="N4918" s="35"/>
      <c r="O4918" s="35"/>
      <c r="P4918" s="35"/>
      <c r="Q4918" s="35"/>
      <c r="R4918" s="35"/>
    </row>
    <row r="4919" spans="6:18" ht="15" customHeight="1">
      <c r="F4919" s="35"/>
      <c r="G4919" s="35"/>
      <c r="H4919" s="35"/>
      <c r="I4919" s="35"/>
      <c r="J4919" s="35"/>
      <c r="K4919" s="35"/>
      <c r="L4919" s="35"/>
      <c r="M4919" s="39"/>
      <c r="N4919" s="35"/>
      <c r="O4919" s="35"/>
      <c r="P4919" s="35"/>
      <c r="Q4919" s="35"/>
      <c r="R4919" s="35"/>
    </row>
    <row r="4920" spans="6:18" ht="15" customHeight="1">
      <c r="F4920" s="35"/>
      <c r="G4920" s="35"/>
      <c r="H4920" s="35"/>
      <c r="I4920" s="35"/>
      <c r="J4920" s="35"/>
      <c r="K4920" s="35"/>
      <c r="L4920" s="35"/>
      <c r="M4920" s="39"/>
      <c r="N4920" s="35"/>
      <c r="O4920" s="35"/>
      <c r="P4920" s="35"/>
      <c r="Q4920" s="35"/>
      <c r="R4920" s="35"/>
    </row>
    <row r="4921" spans="6:18" ht="15" customHeight="1">
      <c r="F4921" s="35"/>
      <c r="G4921" s="35"/>
      <c r="H4921" s="35"/>
      <c r="I4921" s="35"/>
      <c r="J4921" s="35"/>
      <c r="K4921" s="35"/>
      <c r="L4921" s="35"/>
      <c r="M4921" s="39"/>
      <c r="N4921" s="35"/>
      <c r="O4921" s="35"/>
      <c r="P4921" s="35"/>
      <c r="Q4921" s="35"/>
      <c r="R4921" s="35"/>
    </row>
    <row r="4922" spans="6:18" ht="15" customHeight="1">
      <c r="F4922" s="35"/>
      <c r="G4922" s="35"/>
      <c r="H4922" s="35"/>
      <c r="I4922" s="35"/>
      <c r="J4922" s="35"/>
      <c r="K4922" s="35"/>
      <c r="L4922" s="35"/>
      <c r="M4922" s="39"/>
      <c r="N4922" s="35"/>
      <c r="O4922" s="35"/>
      <c r="P4922" s="35"/>
      <c r="Q4922" s="35"/>
      <c r="R4922" s="35"/>
    </row>
    <row r="4923" spans="6:18" ht="15" customHeight="1">
      <c r="F4923" s="35"/>
      <c r="G4923" s="35"/>
      <c r="H4923" s="35"/>
      <c r="I4923" s="35"/>
      <c r="J4923" s="35"/>
      <c r="K4923" s="35"/>
      <c r="L4923" s="35"/>
      <c r="M4923" s="39"/>
      <c r="N4923" s="35"/>
      <c r="O4923" s="35"/>
      <c r="P4923" s="35"/>
      <c r="Q4923" s="35"/>
      <c r="R4923" s="35"/>
    </row>
    <row r="4924" spans="6:18" ht="15" customHeight="1">
      <c r="F4924" s="35"/>
      <c r="G4924" s="35"/>
      <c r="H4924" s="35"/>
      <c r="I4924" s="35"/>
      <c r="J4924" s="35"/>
      <c r="K4924" s="35"/>
      <c r="L4924" s="35"/>
      <c r="M4924" s="39"/>
      <c r="N4924" s="35"/>
      <c r="O4924" s="35"/>
      <c r="P4924" s="35"/>
      <c r="Q4924" s="35"/>
      <c r="R4924" s="35"/>
    </row>
    <row r="4925" spans="6:18" ht="15" customHeight="1">
      <c r="F4925" s="35"/>
      <c r="G4925" s="35"/>
      <c r="H4925" s="35"/>
      <c r="I4925" s="35"/>
      <c r="J4925" s="35"/>
      <c r="K4925" s="35"/>
      <c r="L4925" s="35"/>
      <c r="M4925" s="39"/>
      <c r="N4925" s="35"/>
      <c r="O4925" s="35"/>
      <c r="P4925" s="35"/>
      <c r="Q4925" s="35"/>
      <c r="R4925" s="35"/>
    </row>
    <row r="4926" spans="6:18" ht="15" customHeight="1">
      <c r="F4926" s="35"/>
      <c r="G4926" s="35"/>
      <c r="H4926" s="35"/>
      <c r="I4926" s="35"/>
      <c r="J4926" s="35"/>
      <c r="K4926" s="35"/>
      <c r="L4926" s="35"/>
      <c r="M4926" s="39"/>
      <c r="N4926" s="35"/>
      <c r="O4926" s="35"/>
      <c r="P4926" s="35"/>
      <c r="Q4926" s="35"/>
      <c r="R4926" s="35"/>
    </row>
    <row r="4927" spans="6:18" ht="15" customHeight="1">
      <c r="F4927" s="35"/>
      <c r="G4927" s="35"/>
      <c r="H4927" s="35"/>
      <c r="I4927" s="35"/>
      <c r="J4927" s="35"/>
      <c r="K4927" s="35"/>
      <c r="L4927" s="35"/>
      <c r="M4927" s="39"/>
      <c r="N4927" s="35"/>
      <c r="O4927" s="35"/>
      <c r="P4927" s="35"/>
      <c r="Q4927" s="35"/>
      <c r="R4927" s="35"/>
    </row>
    <row r="4928" spans="6:18" ht="15" customHeight="1">
      <c r="F4928" s="35"/>
      <c r="G4928" s="35"/>
      <c r="H4928" s="35"/>
      <c r="I4928" s="35"/>
      <c r="J4928" s="35"/>
      <c r="K4928" s="35"/>
      <c r="L4928" s="35"/>
      <c r="M4928" s="39"/>
      <c r="N4928" s="35"/>
      <c r="O4928" s="35"/>
      <c r="P4928" s="35"/>
      <c r="Q4928" s="35"/>
      <c r="R4928" s="35"/>
    </row>
    <row r="4929" spans="6:18" ht="15" customHeight="1">
      <c r="F4929" s="35"/>
      <c r="G4929" s="35"/>
      <c r="H4929" s="35"/>
      <c r="I4929" s="35"/>
      <c r="J4929" s="35"/>
      <c r="K4929" s="35"/>
      <c r="L4929" s="35"/>
      <c r="M4929" s="39"/>
      <c r="N4929" s="35"/>
      <c r="O4929" s="35"/>
      <c r="P4929" s="35"/>
      <c r="Q4929" s="35"/>
      <c r="R4929" s="35"/>
    </row>
    <row r="4930" spans="6:18" ht="15" customHeight="1">
      <c r="F4930" s="35"/>
      <c r="G4930" s="35"/>
      <c r="H4930" s="35"/>
      <c r="I4930" s="35"/>
      <c r="J4930" s="35"/>
      <c r="K4930" s="35"/>
      <c r="L4930" s="35"/>
      <c r="M4930" s="39"/>
      <c r="N4930" s="35"/>
      <c r="O4930" s="35"/>
      <c r="P4930" s="35"/>
      <c r="Q4930" s="35"/>
      <c r="R4930" s="35"/>
    </row>
    <row r="4931" spans="6:18" ht="15" customHeight="1">
      <c r="F4931" s="35"/>
      <c r="G4931" s="35"/>
      <c r="H4931" s="35"/>
      <c r="I4931" s="35"/>
      <c r="J4931" s="35"/>
      <c r="K4931" s="35"/>
      <c r="L4931" s="35"/>
      <c r="M4931" s="39"/>
      <c r="N4931" s="35"/>
      <c r="O4931" s="35"/>
      <c r="P4931" s="35"/>
      <c r="Q4931" s="35"/>
      <c r="R4931" s="35"/>
    </row>
    <row r="4932" spans="6:18" ht="15" customHeight="1">
      <c r="F4932" s="35"/>
      <c r="G4932" s="35"/>
      <c r="H4932" s="35"/>
      <c r="I4932" s="35"/>
      <c r="J4932" s="35"/>
      <c r="K4932" s="35"/>
      <c r="L4932" s="35"/>
      <c r="M4932" s="39"/>
      <c r="N4932" s="35"/>
      <c r="O4932" s="35"/>
      <c r="P4932" s="35"/>
      <c r="Q4932" s="35"/>
      <c r="R4932" s="35"/>
    </row>
    <row r="4933" spans="6:18" ht="15" customHeight="1">
      <c r="F4933" s="35"/>
      <c r="G4933" s="35"/>
      <c r="H4933" s="35"/>
      <c r="I4933" s="35"/>
      <c r="J4933" s="35"/>
      <c r="K4933" s="35"/>
      <c r="L4933" s="35"/>
      <c r="M4933" s="39"/>
      <c r="N4933" s="35"/>
      <c r="O4933" s="35"/>
      <c r="P4933" s="35"/>
      <c r="Q4933" s="35"/>
      <c r="R4933" s="35"/>
    </row>
    <row r="4934" spans="6:18" ht="15" customHeight="1">
      <c r="F4934" s="35"/>
      <c r="G4934" s="35"/>
      <c r="H4934" s="35"/>
      <c r="I4934" s="35"/>
      <c r="J4934" s="35"/>
      <c r="K4934" s="35"/>
      <c r="L4934" s="35"/>
      <c r="M4934" s="39"/>
      <c r="N4934" s="35"/>
      <c r="O4934" s="35"/>
      <c r="P4934" s="35"/>
      <c r="Q4934" s="35"/>
      <c r="R4934" s="35"/>
    </row>
    <row r="4935" spans="6:18" ht="15" customHeight="1">
      <c r="F4935" s="35"/>
      <c r="G4935" s="35"/>
      <c r="H4935" s="35"/>
      <c r="I4935" s="35"/>
      <c r="J4935" s="35"/>
      <c r="K4935" s="35"/>
      <c r="L4935" s="35"/>
      <c r="M4935" s="39"/>
      <c r="N4935" s="35"/>
      <c r="O4935" s="35"/>
      <c r="P4935" s="35"/>
      <c r="Q4935" s="35"/>
      <c r="R4935" s="35"/>
    </row>
    <row r="4936" spans="6:18" ht="15" customHeight="1">
      <c r="F4936" s="35"/>
      <c r="G4936" s="35"/>
      <c r="H4936" s="35"/>
      <c r="I4936" s="35"/>
      <c r="J4936" s="35"/>
      <c r="K4936" s="35"/>
      <c r="L4936" s="35"/>
      <c r="M4936" s="39"/>
      <c r="N4936" s="35"/>
      <c r="O4936" s="35"/>
      <c r="P4936" s="35"/>
      <c r="Q4936" s="35"/>
      <c r="R4936" s="35"/>
    </row>
    <row r="4937" spans="6:18" ht="15" customHeight="1">
      <c r="F4937" s="35"/>
      <c r="G4937" s="35"/>
      <c r="H4937" s="35"/>
      <c r="I4937" s="35"/>
      <c r="J4937" s="35"/>
      <c r="K4937" s="35"/>
      <c r="L4937" s="35"/>
      <c r="M4937" s="39"/>
      <c r="N4937" s="35"/>
      <c r="O4937" s="35"/>
      <c r="P4937" s="35"/>
      <c r="Q4937" s="35"/>
      <c r="R4937" s="35"/>
    </row>
    <row r="4938" spans="6:18" ht="15" customHeight="1">
      <c r="F4938" s="35"/>
      <c r="G4938" s="35"/>
      <c r="H4938" s="35"/>
      <c r="I4938" s="35"/>
      <c r="J4938" s="35"/>
      <c r="K4938" s="35"/>
      <c r="L4938" s="35"/>
      <c r="M4938" s="39"/>
      <c r="N4938" s="35"/>
      <c r="O4938" s="35"/>
      <c r="P4938" s="35"/>
      <c r="Q4938" s="35"/>
      <c r="R4938" s="35"/>
    </row>
    <row r="4939" spans="6:18" ht="15" customHeight="1">
      <c r="F4939" s="35"/>
      <c r="G4939" s="35"/>
      <c r="H4939" s="35"/>
      <c r="I4939" s="35"/>
      <c r="J4939" s="35"/>
      <c r="K4939" s="35"/>
      <c r="L4939" s="35"/>
      <c r="M4939" s="39"/>
      <c r="N4939" s="35"/>
      <c r="O4939" s="35"/>
      <c r="P4939" s="35"/>
      <c r="Q4939" s="35"/>
      <c r="R4939" s="35"/>
    </row>
    <row r="4940" spans="6:18" ht="15" customHeight="1">
      <c r="F4940" s="35"/>
      <c r="G4940" s="35"/>
      <c r="H4940" s="35"/>
      <c r="I4940" s="35"/>
      <c r="J4940" s="35"/>
      <c r="K4940" s="35"/>
      <c r="L4940" s="35"/>
      <c r="M4940" s="39"/>
      <c r="N4940" s="35"/>
      <c r="O4940" s="35"/>
      <c r="P4940" s="35"/>
      <c r="Q4940" s="35"/>
      <c r="R4940" s="35"/>
    </row>
    <row r="4941" spans="6:18" ht="15" customHeight="1">
      <c r="F4941" s="35"/>
      <c r="G4941" s="35"/>
      <c r="H4941" s="35"/>
      <c r="I4941" s="35"/>
      <c r="J4941" s="35"/>
      <c r="K4941" s="35"/>
      <c r="L4941" s="35"/>
      <c r="M4941" s="39"/>
      <c r="N4941" s="35"/>
      <c r="O4941" s="35"/>
      <c r="P4941" s="35"/>
      <c r="Q4941" s="35"/>
      <c r="R4941" s="35"/>
    </row>
    <row r="4942" spans="6:18" ht="15" customHeight="1">
      <c r="F4942" s="35"/>
      <c r="G4942" s="35"/>
      <c r="H4942" s="35"/>
      <c r="I4942" s="35"/>
      <c r="J4942" s="35"/>
      <c r="K4942" s="35"/>
      <c r="L4942" s="35"/>
      <c r="M4942" s="39"/>
      <c r="N4942" s="35"/>
      <c r="O4942" s="35"/>
      <c r="P4942" s="35"/>
      <c r="Q4942" s="35"/>
      <c r="R4942" s="35"/>
    </row>
    <row r="4943" spans="6:18" ht="15" customHeight="1">
      <c r="F4943" s="35"/>
      <c r="G4943" s="35"/>
      <c r="H4943" s="35"/>
      <c r="I4943" s="35"/>
      <c r="J4943" s="35"/>
      <c r="K4943" s="35"/>
      <c r="L4943" s="35"/>
      <c r="M4943" s="39"/>
      <c r="N4943" s="35"/>
      <c r="O4943" s="35"/>
      <c r="P4943" s="35"/>
      <c r="Q4943" s="35"/>
      <c r="R4943" s="35"/>
    </row>
    <row r="4944" spans="6:18" ht="15" customHeight="1">
      <c r="F4944" s="35"/>
      <c r="G4944" s="35"/>
      <c r="H4944" s="35"/>
      <c r="I4944" s="35"/>
      <c r="J4944" s="35"/>
      <c r="K4944" s="35"/>
      <c r="L4944" s="35"/>
      <c r="M4944" s="39"/>
      <c r="N4944" s="35"/>
      <c r="O4944" s="35"/>
      <c r="P4944" s="35"/>
      <c r="Q4944" s="35"/>
      <c r="R4944" s="35"/>
    </row>
    <row r="4945" spans="6:18" ht="15" customHeight="1">
      <c r="F4945" s="35"/>
      <c r="G4945" s="35"/>
      <c r="H4945" s="35"/>
      <c r="I4945" s="35"/>
      <c r="J4945" s="35"/>
      <c r="K4945" s="35"/>
      <c r="L4945" s="35"/>
      <c r="M4945" s="39"/>
      <c r="N4945" s="35"/>
      <c r="O4945" s="35"/>
      <c r="P4945" s="35"/>
      <c r="Q4945" s="35"/>
      <c r="R4945" s="35"/>
    </row>
    <row r="4946" spans="6:18" ht="15" customHeight="1">
      <c r="F4946" s="35"/>
      <c r="G4946" s="35"/>
      <c r="H4946" s="35"/>
      <c r="I4946" s="35"/>
      <c r="J4946" s="35"/>
      <c r="K4946" s="35"/>
      <c r="L4946" s="35"/>
      <c r="M4946" s="39"/>
      <c r="N4946" s="35"/>
      <c r="O4946" s="35"/>
      <c r="P4946" s="35"/>
      <c r="Q4946" s="35"/>
      <c r="R4946" s="35"/>
    </row>
    <row r="4947" spans="6:18" ht="15" customHeight="1">
      <c r="F4947" s="35"/>
      <c r="G4947" s="35"/>
      <c r="H4947" s="35"/>
      <c r="I4947" s="35"/>
      <c r="J4947" s="35"/>
      <c r="K4947" s="35"/>
      <c r="L4947" s="35"/>
      <c r="M4947" s="39"/>
      <c r="N4947" s="35"/>
      <c r="O4947" s="35"/>
      <c r="P4947" s="35"/>
      <c r="Q4947" s="35"/>
      <c r="R4947" s="35"/>
    </row>
    <row r="4948" spans="6:18" ht="15" customHeight="1">
      <c r="F4948" s="35"/>
      <c r="G4948" s="35"/>
      <c r="H4948" s="35"/>
      <c r="I4948" s="35"/>
      <c r="J4948" s="35"/>
      <c r="K4948" s="35"/>
      <c r="L4948" s="35"/>
      <c r="M4948" s="39"/>
      <c r="N4948" s="35"/>
      <c r="O4948" s="35"/>
      <c r="P4948" s="35"/>
      <c r="Q4948" s="35"/>
      <c r="R4948" s="35"/>
    </row>
    <row r="4949" spans="6:18" ht="15" customHeight="1">
      <c r="F4949" s="35"/>
      <c r="G4949" s="35"/>
      <c r="H4949" s="35"/>
      <c r="I4949" s="35"/>
      <c r="J4949" s="35"/>
      <c r="K4949" s="35"/>
      <c r="L4949" s="35"/>
      <c r="M4949" s="39"/>
      <c r="N4949" s="35"/>
      <c r="O4949" s="35"/>
      <c r="P4949" s="35"/>
      <c r="Q4949" s="35"/>
      <c r="R4949" s="35"/>
    </row>
    <row r="4950" spans="6:18" ht="15" customHeight="1">
      <c r="F4950" s="35"/>
      <c r="G4950" s="35"/>
      <c r="H4950" s="35"/>
      <c r="I4950" s="35"/>
      <c r="J4950" s="35"/>
      <c r="K4950" s="35"/>
      <c r="L4950" s="35"/>
      <c r="M4950" s="39"/>
      <c r="N4950" s="35"/>
      <c r="O4950" s="35"/>
      <c r="P4950" s="35"/>
      <c r="Q4950" s="35"/>
      <c r="R4950" s="35"/>
    </row>
    <row r="4951" spans="6:18" ht="15" customHeight="1">
      <c r="F4951" s="35"/>
      <c r="G4951" s="35"/>
      <c r="H4951" s="35"/>
      <c r="I4951" s="35"/>
      <c r="J4951" s="35"/>
      <c r="K4951" s="35"/>
      <c r="L4951" s="35"/>
      <c r="M4951" s="39"/>
      <c r="N4951" s="35"/>
      <c r="O4951" s="35"/>
      <c r="P4951" s="35"/>
      <c r="Q4951" s="35"/>
      <c r="R4951" s="35"/>
    </row>
    <row r="4952" spans="6:18" ht="15" customHeight="1">
      <c r="F4952" s="35"/>
      <c r="G4952" s="35"/>
      <c r="H4952" s="35"/>
      <c r="I4952" s="35"/>
      <c r="J4952" s="35"/>
      <c r="K4952" s="35"/>
      <c r="L4952" s="35"/>
      <c r="M4952" s="39"/>
      <c r="N4952" s="35"/>
      <c r="O4952" s="35"/>
      <c r="P4952" s="35"/>
      <c r="Q4952" s="35"/>
      <c r="R4952" s="35"/>
    </row>
    <row r="4953" spans="6:18" ht="15" customHeight="1">
      <c r="F4953" s="35"/>
      <c r="G4953" s="35"/>
      <c r="H4953" s="35"/>
      <c r="I4953" s="35"/>
      <c r="J4953" s="35"/>
      <c r="K4953" s="35"/>
      <c r="L4953" s="35"/>
      <c r="M4953" s="39"/>
      <c r="N4953" s="35"/>
      <c r="O4953" s="35"/>
      <c r="P4953" s="35"/>
      <c r="Q4953" s="35"/>
      <c r="R4953" s="35"/>
    </row>
    <row r="4954" spans="6:18" ht="15" customHeight="1">
      <c r="F4954" s="35"/>
      <c r="G4954" s="35"/>
      <c r="H4954" s="35"/>
      <c r="I4954" s="35"/>
      <c r="J4954" s="35"/>
      <c r="K4954" s="35"/>
      <c r="L4954" s="35"/>
      <c r="M4954" s="39"/>
      <c r="N4954" s="35"/>
      <c r="O4954" s="35"/>
      <c r="P4954" s="35"/>
      <c r="Q4954" s="35"/>
      <c r="R4954" s="35"/>
    </row>
    <row r="4955" spans="6:18" ht="15" customHeight="1">
      <c r="F4955" s="35"/>
      <c r="G4955" s="35"/>
      <c r="H4955" s="35"/>
      <c r="I4955" s="35"/>
      <c r="J4955" s="35"/>
      <c r="K4955" s="35"/>
      <c r="L4955" s="35"/>
      <c r="M4955" s="39"/>
      <c r="N4955" s="35"/>
      <c r="O4955" s="35"/>
      <c r="P4955" s="35"/>
      <c r="Q4955" s="35"/>
      <c r="R4955" s="35"/>
    </row>
    <row r="4956" spans="6:18" ht="15" customHeight="1">
      <c r="F4956" s="35"/>
      <c r="G4956" s="35"/>
      <c r="H4956" s="35"/>
      <c r="I4956" s="35"/>
      <c r="J4956" s="35"/>
      <c r="K4956" s="35"/>
      <c r="L4956" s="35"/>
      <c r="M4956" s="39"/>
      <c r="N4956" s="35"/>
      <c r="O4956" s="35"/>
      <c r="P4956" s="35"/>
      <c r="Q4956" s="35"/>
      <c r="R4956" s="35"/>
    </row>
    <row r="4957" spans="6:18" ht="15" customHeight="1">
      <c r="F4957" s="35"/>
      <c r="G4957" s="35"/>
      <c r="H4957" s="35"/>
      <c r="I4957" s="35"/>
      <c r="J4957" s="35"/>
      <c r="K4957" s="35"/>
      <c r="L4957" s="35"/>
      <c r="M4957" s="39"/>
      <c r="N4957" s="35"/>
      <c r="O4957" s="35"/>
      <c r="P4957" s="35"/>
      <c r="Q4957" s="35"/>
      <c r="R4957" s="35"/>
    </row>
    <row r="4958" spans="6:18" ht="15" customHeight="1">
      <c r="F4958" s="35"/>
      <c r="G4958" s="35"/>
      <c r="H4958" s="35"/>
      <c r="I4958" s="35"/>
      <c r="J4958" s="35"/>
      <c r="K4958" s="35"/>
      <c r="L4958" s="35"/>
      <c r="M4958" s="39"/>
      <c r="N4958" s="35"/>
      <c r="O4958" s="35"/>
      <c r="P4958" s="35"/>
      <c r="Q4958" s="35"/>
      <c r="R4958" s="35"/>
    </row>
    <row r="4959" spans="6:18" ht="15" customHeight="1">
      <c r="F4959" s="35"/>
      <c r="G4959" s="35"/>
      <c r="H4959" s="35"/>
      <c r="I4959" s="35"/>
      <c r="J4959" s="35"/>
      <c r="K4959" s="35"/>
      <c r="L4959" s="35"/>
      <c r="M4959" s="39"/>
      <c r="N4959" s="35"/>
      <c r="O4959" s="35"/>
      <c r="P4959" s="35"/>
      <c r="Q4959" s="35"/>
      <c r="R4959" s="35"/>
    </row>
    <row r="4960" spans="6:18" ht="15" customHeight="1">
      <c r="F4960" s="35"/>
      <c r="G4960" s="35"/>
      <c r="H4960" s="35"/>
      <c r="I4960" s="35"/>
      <c r="J4960" s="35"/>
      <c r="K4960" s="35"/>
      <c r="L4960" s="35"/>
      <c r="M4960" s="39"/>
      <c r="N4960" s="35"/>
      <c r="O4960" s="35"/>
      <c r="P4960" s="35"/>
      <c r="Q4960" s="35"/>
      <c r="R4960" s="35"/>
    </row>
    <row r="4961" spans="6:18" ht="15" customHeight="1">
      <c r="F4961" s="35"/>
      <c r="G4961" s="35"/>
      <c r="H4961" s="35"/>
      <c r="I4961" s="35"/>
      <c r="J4961" s="35"/>
      <c r="K4961" s="35"/>
      <c r="L4961" s="35"/>
      <c r="M4961" s="39"/>
      <c r="N4961" s="35"/>
      <c r="O4961" s="35"/>
      <c r="P4961" s="35"/>
      <c r="Q4961" s="35"/>
      <c r="R4961" s="35"/>
    </row>
    <row r="4962" spans="6:18" ht="15" customHeight="1">
      <c r="F4962" s="35"/>
      <c r="G4962" s="35"/>
      <c r="H4962" s="35"/>
      <c r="I4962" s="35"/>
      <c r="J4962" s="35"/>
      <c r="K4962" s="35"/>
      <c r="L4962" s="35"/>
      <c r="M4962" s="39"/>
      <c r="N4962" s="35"/>
      <c r="O4962" s="35"/>
      <c r="P4962" s="35"/>
      <c r="Q4962" s="35"/>
      <c r="R4962" s="35"/>
    </row>
    <row r="4963" spans="6:18" ht="15" customHeight="1">
      <c r="F4963" s="35"/>
      <c r="G4963" s="35"/>
      <c r="H4963" s="35"/>
      <c r="I4963" s="35"/>
      <c r="J4963" s="35"/>
      <c r="K4963" s="35"/>
      <c r="L4963" s="35"/>
      <c r="M4963" s="39"/>
      <c r="N4963" s="35"/>
      <c r="O4963" s="35"/>
      <c r="P4963" s="35"/>
      <c r="Q4963" s="35"/>
      <c r="R4963" s="35"/>
    </row>
    <row r="4964" spans="6:18" ht="15" customHeight="1">
      <c r="F4964" s="35"/>
      <c r="G4964" s="35"/>
      <c r="H4964" s="35"/>
      <c r="I4964" s="35"/>
      <c r="J4964" s="35"/>
      <c r="K4964" s="35"/>
      <c r="L4964" s="35"/>
      <c r="M4964" s="39"/>
      <c r="N4964" s="35"/>
      <c r="O4964" s="35"/>
      <c r="P4964" s="35"/>
      <c r="Q4964" s="35"/>
      <c r="R4964" s="35"/>
    </row>
    <row r="4965" spans="6:18" ht="15" customHeight="1">
      <c r="F4965" s="35"/>
      <c r="G4965" s="35"/>
      <c r="H4965" s="35"/>
      <c r="I4965" s="35"/>
      <c r="J4965" s="35"/>
      <c r="K4965" s="35"/>
      <c r="L4965" s="35"/>
      <c r="M4965" s="39"/>
      <c r="N4965" s="35"/>
      <c r="O4965" s="35"/>
      <c r="P4965" s="35"/>
      <c r="Q4965" s="35"/>
      <c r="R4965" s="35"/>
    </row>
    <row r="4966" spans="6:18" ht="15" customHeight="1">
      <c r="F4966" s="35"/>
      <c r="G4966" s="35"/>
      <c r="H4966" s="35"/>
      <c r="I4966" s="35"/>
      <c r="J4966" s="35"/>
      <c r="K4966" s="35"/>
      <c r="L4966" s="35"/>
      <c r="M4966" s="39"/>
      <c r="N4966" s="35"/>
      <c r="O4966" s="35"/>
      <c r="P4966" s="35"/>
      <c r="Q4966" s="35"/>
      <c r="R4966" s="35"/>
    </row>
    <row r="4967" spans="6:18" ht="15" customHeight="1">
      <c r="F4967" s="35"/>
      <c r="G4967" s="35"/>
      <c r="H4967" s="35"/>
      <c r="I4967" s="35"/>
      <c r="J4967" s="35"/>
      <c r="K4967" s="35"/>
      <c r="L4967" s="35"/>
      <c r="M4967" s="39"/>
      <c r="N4967" s="35"/>
      <c r="O4967" s="35"/>
      <c r="P4967" s="35"/>
      <c r="Q4967" s="35"/>
      <c r="R4967" s="35"/>
    </row>
    <row r="4968" spans="6:18" ht="15" customHeight="1">
      <c r="F4968" s="35"/>
      <c r="G4968" s="35"/>
      <c r="H4968" s="35"/>
      <c r="I4968" s="35"/>
      <c r="J4968" s="35"/>
      <c r="K4968" s="35"/>
      <c r="L4968" s="35"/>
      <c r="M4968" s="39"/>
      <c r="N4968" s="35"/>
      <c r="O4968" s="35"/>
      <c r="P4968" s="35"/>
      <c r="Q4968" s="35"/>
      <c r="R4968" s="35"/>
    </row>
    <row r="4969" spans="6:18" ht="15" customHeight="1">
      <c r="F4969" s="35"/>
      <c r="G4969" s="35"/>
      <c r="H4969" s="35"/>
      <c r="I4969" s="35"/>
      <c r="J4969" s="35"/>
      <c r="K4969" s="35"/>
      <c r="L4969" s="35"/>
      <c r="M4969" s="39"/>
      <c r="N4969" s="35"/>
      <c r="O4969" s="35"/>
      <c r="P4969" s="35"/>
      <c r="Q4969" s="35"/>
      <c r="R4969" s="35"/>
    </row>
    <row r="4970" spans="6:18" ht="15" customHeight="1">
      <c r="F4970" s="35"/>
      <c r="G4970" s="35"/>
      <c r="H4970" s="35"/>
      <c r="I4970" s="35"/>
      <c r="J4970" s="35"/>
      <c r="K4970" s="35"/>
      <c r="L4970" s="35"/>
      <c r="M4970" s="39"/>
      <c r="N4970" s="35"/>
      <c r="O4970" s="35"/>
      <c r="P4970" s="35"/>
      <c r="Q4970" s="35"/>
      <c r="R4970" s="35"/>
    </row>
    <row r="4971" spans="6:18" ht="15" customHeight="1">
      <c r="F4971" s="35"/>
      <c r="G4971" s="35"/>
      <c r="H4971" s="35"/>
      <c r="I4971" s="35"/>
      <c r="J4971" s="35"/>
      <c r="K4971" s="35"/>
      <c r="L4971" s="35"/>
      <c r="M4971" s="39"/>
      <c r="N4971" s="35"/>
      <c r="O4971" s="35"/>
      <c r="P4971" s="35"/>
      <c r="Q4971" s="35"/>
      <c r="R4971" s="35"/>
    </row>
    <row r="4972" spans="6:18" ht="15" customHeight="1">
      <c r="F4972" s="35"/>
      <c r="G4972" s="35"/>
      <c r="H4972" s="35"/>
      <c r="I4972" s="35"/>
      <c r="J4972" s="35"/>
      <c r="K4972" s="35"/>
      <c r="L4972" s="35"/>
      <c r="M4972" s="39"/>
      <c r="N4972" s="35"/>
      <c r="O4972" s="35"/>
      <c r="P4972" s="35"/>
      <c r="Q4972" s="35"/>
      <c r="R4972" s="35"/>
    </row>
    <row r="4973" spans="6:18" ht="15" customHeight="1">
      <c r="F4973" s="35"/>
      <c r="G4973" s="35"/>
      <c r="H4973" s="35"/>
      <c r="I4973" s="35"/>
      <c r="J4973" s="35"/>
      <c r="K4973" s="35"/>
      <c r="L4973" s="35"/>
      <c r="M4973" s="39"/>
      <c r="N4973" s="35"/>
      <c r="O4973" s="35"/>
      <c r="P4973" s="35"/>
      <c r="Q4973" s="35"/>
      <c r="R4973" s="35"/>
    </row>
    <row r="4974" spans="6:18" ht="15" customHeight="1">
      <c r="F4974" s="35"/>
      <c r="G4974" s="35"/>
      <c r="H4974" s="35"/>
      <c r="I4974" s="35"/>
      <c r="J4974" s="35"/>
      <c r="K4974" s="35"/>
      <c r="L4974" s="35"/>
      <c r="M4974" s="39"/>
      <c r="N4974" s="35"/>
      <c r="O4974" s="35"/>
      <c r="P4974" s="35"/>
      <c r="Q4974" s="35"/>
      <c r="R4974" s="35"/>
    </row>
    <row r="4975" spans="6:18" ht="15" customHeight="1">
      <c r="F4975" s="35"/>
      <c r="G4975" s="35"/>
      <c r="H4975" s="35"/>
      <c r="I4975" s="35"/>
      <c r="J4975" s="35"/>
      <c r="K4975" s="35"/>
      <c r="L4975" s="35"/>
      <c r="M4975" s="39"/>
      <c r="N4975" s="35"/>
      <c r="O4975" s="35"/>
      <c r="P4975" s="35"/>
      <c r="Q4975" s="35"/>
      <c r="R4975" s="35"/>
    </row>
    <row r="4976" spans="6:18" ht="15" customHeight="1">
      <c r="F4976" s="35"/>
      <c r="G4976" s="35"/>
      <c r="H4976" s="35"/>
      <c r="I4976" s="35"/>
      <c r="J4976" s="35"/>
      <c r="K4976" s="35"/>
      <c r="L4976" s="35"/>
      <c r="M4976" s="39"/>
      <c r="N4976" s="35"/>
      <c r="O4976" s="35"/>
      <c r="P4976" s="35"/>
      <c r="Q4976" s="35"/>
      <c r="R4976" s="35"/>
    </row>
    <row r="4977" spans="6:18" ht="15" customHeight="1">
      <c r="F4977" s="35"/>
      <c r="G4977" s="35"/>
      <c r="H4977" s="35"/>
      <c r="I4977" s="35"/>
      <c r="J4977" s="35"/>
      <c r="K4977" s="35"/>
      <c r="L4977" s="35"/>
      <c r="M4977" s="39"/>
      <c r="N4977" s="35"/>
      <c r="O4977" s="35"/>
      <c r="P4977" s="35"/>
      <c r="Q4977" s="35"/>
      <c r="R4977" s="35"/>
    </row>
    <row r="4978" spans="6:18" ht="15" customHeight="1">
      <c r="F4978" s="35"/>
      <c r="G4978" s="35"/>
      <c r="H4978" s="35"/>
      <c r="I4978" s="35"/>
      <c r="J4978" s="35"/>
      <c r="K4978" s="35"/>
      <c r="L4978" s="35"/>
      <c r="M4978" s="39"/>
      <c r="N4978" s="35"/>
      <c r="O4978" s="35"/>
      <c r="P4978" s="35"/>
      <c r="Q4978" s="35"/>
      <c r="R4978" s="35"/>
    </row>
    <row r="4979" spans="6:18" ht="15" customHeight="1">
      <c r="F4979" s="35"/>
      <c r="G4979" s="35"/>
      <c r="H4979" s="35"/>
      <c r="I4979" s="35"/>
      <c r="J4979" s="35"/>
      <c r="K4979" s="35"/>
      <c r="L4979" s="35"/>
      <c r="M4979" s="39"/>
      <c r="N4979" s="35"/>
      <c r="O4979" s="35"/>
      <c r="P4979" s="35"/>
      <c r="Q4979" s="35"/>
      <c r="R4979" s="35"/>
    </row>
    <row r="4980" spans="6:18" ht="15" customHeight="1">
      <c r="F4980" s="35"/>
      <c r="G4980" s="35"/>
      <c r="H4980" s="35"/>
      <c r="I4980" s="35"/>
      <c r="J4980" s="35"/>
      <c r="K4980" s="35"/>
      <c r="L4980" s="35"/>
      <c r="M4980" s="39"/>
      <c r="N4980" s="35"/>
      <c r="O4980" s="35"/>
      <c r="P4980" s="35"/>
      <c r="Q4980" s="35"/>
      <c r="R4980" s="35"/>
    </row>
    <row r="4981" spans="6:18" ht="15" customHeight="1">
      <c r="F4981" s="35"/>
      <c r="G4981" s="35"/>
      <c r="H4981" s="35"/>
      <c r="I4981" s="35"/>
      <c r="J4981" s="35"/>
      <c r="K4981" s="35"/>
      <c r="L4981" s="35"/>
      <c r="M4981" s="39"/>
      <c r="N4981" s="35"/>
      <c r="O4981" s="35"/>
      <c r="P4981" s="35"/>
      <c r="Q4981" s="35"/>
      <c r="R4981" s="35"/>
    </row>
    <row r="4982" spans="6:18" ht="15" customHeight="1">
      <c r="F4982" s="35"/>
      <c r="G4982" s="35"/>
      <c r="H4982" s="35"/>
      <c r="I4982" s="35"/>
      <c r="J4982" s="35"/>
      <c r="K4982" s="35"/>
      <c r="L4982" s="35"/>
      <c r="M4982" s="39"/>
      <c r="N4982" s="35"/>
      <c r="O4982" s="35"/>
      <c r="P4982" s="35"/>
      <c r="Q4982" s="35"/>
      <c r="R4982" s="35"/>
    </row>
    <row r="4983" spans="6:18" ht="15" customHeight="1">
      <c r="F4983" s="35"/>
      <c r="G4983" s="35"/>
      <c r="H4983" s="35"/>
      <c r="I4983" s="35"/>
      <c r="J4983" s="35"/>
      <c r="K4983" s="35"/>
      <c r="L4983" s="35"/>
      <c r="M4983" s="39"/>
      <c r="N4983" s="35"/>
      <c r="O4983" s="35"/>
      <c r="P4983" s="35"/>
      <c r="Q4983" s="35"/>
      <c r="R4983" s="35"/>
    </row>
    <row r="4984" spans="6:18" ht="15" customHeight="1">
      <c r="F4984" s="35"/>
      <c r="G4984" s="35"/>
      <c r="H4984" s="35"/>
      <c r="I4984" s="35"/>
      <c r="J4984" s="35"/>
      <c r="K4984" s="35"/>
      <c r="L4984" s="35"/>
      <c r="M4984" s="39"/>
      <c r="N4984" s="35"/>
      <c r="O4984" s="35"/>
      <c r="P4984" s="35"/>
      <c r="Q4984" s="35"/>
      <c r="R4984" s="35"/>
    </row>
    <row r="4985" spans="6:18" ht="15" customHeight="1">
      <c r="F4985" s="35"/>
      <c r="G4985" s="35"/>
      <c r="H4985" s="35"/>
      <c r="I4985" s="35"/>
      <c r="J4985" s="35"/>
      <c r="K4985" s="35"/>
      <c r="L4985" s="35"/>
      <c r="M4985" s="39"/>
      <c r="N4985" s="35"/>
      <c r="O4985" s="35"/>
      <c r="P4985" s="35"/>
      <c r="Q4985" s="35"/>
      <c r="R4985" s="35"/>
    </row>
    <row r="4986" spans="6:18" ht="15" customHeight="1">
      <c r="F4986" s="35"/>
      <c r="G4986" s="35"/>
      <c r="H4986" s="35"/>
      <c r="I4986" s="35"/>
      <c r="J4986" s="35"/>
      <c r="K4986" s="35"/>
      <c r="L4986" s="35"/>
      <c r="M4986" s="39"/>
      <c r="N4986" s="35"/>
      <c r="O4986" s="35"/>
      <c r="P4986" s="35"/>
      <c r="Q4986" s="35"/>
      <c r="R4986" s="35"/>
    </row>
    <row r="4987" spans="6:18" ht="15" customHeight="1">
      <c r="F4987" s="35"/>
      <c r="G4987" s="35"/>
      <c r="H4987" s="35"/>
      <c r="I4987" s="35"/>
      <c r="J4987" s="35"/>
      <c r="K4987" s="35"/>
      <c r="L4987" s="35"/>
      <c r="M4987" s="39"/>
      <c r="N4987" s="35"/>
      <c r="O4987" s="35"/>
      <c r="P4987" s="35"/>
      <c r="Q4987" s="35"/>
      <c r="R4987" s="35"/>
    </row>
    <row r="4988" spans="6:18" ht="15" customHeight="1">
      <c r="F4988" s="35"/>
      <c r="G4988" s="35"/>
      <c r="H4988" s="35"/>
      <c r="I4988" s="35"/>
      <c r="J4988" s="35"/>
      <c r="K4988" s="35"/>
      <c r="L4988" s="35"/>
      <c r="M4988" s="39"/>
      <c r="N4988" s="35"/>
      <c r="O4988" s="35"/>
      <c r="P4988" s="35"/>
      <c r="Q4988" s="35"/>
      <c r="R4988" s="35"/>
    </row>
    <row r="4989" spans="6:18" ht="15" customHeight="1">
      <c r="F4989" s="35"/>
      <c r="G4989" s="35"/>
      <c r="H4989" s="35"/>
      <c r="I4989" s="35"/>
      <c r="J4989" s="35"/>
      <c r="K4989" s="35"/>
      <c r="L4989" s="35"/>
      <c r="M4989" s="39"/>
      <c r="N4989" s="35"/>
      <c r="O4989" s="35"/>
      <c r="P4989" s="35"/>
      <c r="Q4989" s="35"/>
      <c r="R4989" s="35"/>
    </row>
    <row r="4990" spans="6:18" ht="15" customHeight="1">
      <c r="F4990" s="35"/>
      <c r="G4990" s="35"/>
      <c r="H4990" s="35"/>
      <c r="I4990" s="35"/>
      <c r="J4990" s="35"/>
      <c r="K4990" s="35"/>
      <c r="L4990" s="35"/>
      <c r="M4990" s="39"/>
      <c r="N4990" s="35"/>
      <c r="O4990" s="35"/>
      <c r="P4990" s="35"/>
      <c r="Q4990" s="35"/>
      <c r="R4990" s="35"/>
    </row>
    <row r="4991" spans="6:18" ht="15" customHeight="1">
      <c r="F4991" s="35"/>
      <c r="G4991" s="35"/>
      <c r="H4991" s="35"/>
      <c r="I4991" s="35"/>
      <c r="J4991" s="35"/>
      <c r="K4991" s="35"/>
      <c r="L4991" s="35"/>
      <c r="M4991" s="39"/>
      <c r="N4991" s="35"/>
      <c r="O4991" s="35"/>
      <c r="P4991" s="35"/>
      <c r="Q4991" s="35"/>
      <c r="R4991" s="35"/>
    </row>
    <row r="4992" spans="6:18" ht="15" customHeight="1">
      <c r="F4992" s="35"/>
      <c r="G4992" s="35"/>
      <c r="H4992" s="35"/>
      <c r="I4992" s="35"/>
      <c r="J4992" s="35"/>
      <c r="K4992" s="35"/>
      <c r="L4992" s="35"/>
      <c r="M4992" s="39"/>
      <c r="N4992" s="35"/>
      <c r="O4992" s="35"/>
      <c r="P4992" s="35"/>
      <c r="Q4992" s="35"/>
      <c r="R4992" s="35"/>
    </row>
    <row r="4993" spans="6:18" ht="15" customHeight="1">
      <c r="F4993" s="35"/>
      <c r="G4993" s="35"/>
      <c r="H4993" s="35"/>
      <c r="I4993" s="35"/>
      <c r="J4993" s="35"/>
      <c r="K4993" s="35"/>
      <c r="L4993" s="35"/>
      <c r="M4993" s="39"/>
      <c r="N4993" s="35"/>
      <c r="O4993" s="35"/>
      <c r="P4993" s="35"/>
      <c r="Q4993" s="35"/>
      <c r="R4993" s="35"/>
    </row>
    <row r="4994" spans="6:18" ht="15" customHeight="1">
      <c r="F4994" s="35"/>
      <c r="G4994" s="35"/>
      <c r="H4994" s="35"/>
      <c r="I4994" s="35"/>
      <c r="J4994" s="35"/>
      <c r="K4994" s="35"/>
      <c r="L4994" s="35"/>
      <c r="M4994" s="39"/>
      <c r="N4994" s="35"/>
      <c r="O4994" s="35"/>
      <c r="P4994" s="35"/>
      <c r="Q4994" s="35"/>
      <c r="R4994" s="35"/>
    </row>
    <row r="4995" spans="6:18" ht="15" customHeight="1">
      <c r="F4995" s="35"/>
      <c r="G4995" s="35"/>
      <c r="H4995" s="35"/>
      <c r="I4995" s="35"/>
      <c r="J4995" s="35"/>
      <c r="K4995" s="35"/>
      <c r="L4995" s="35"/>
      <c r="M4995" s="39"/>
      <c r="N4995" s="35"/>
      <c r="O4995" s="35"/>
      <c r="P4995" s="35"/>
      <c r="Q4995" s="35"/>
      <c r="R4995" s="35"/>
    </row>
    <row r="4996" spans="6:18" ht="15" customHeight="1">
      <c r="F4996" s="35"/>
      <c r="G4996" s="35"/>
      <c r="H4996" s="35"/>
      <c r="I4996" s="35"/>
      <c r="J4996" s="35"/>
      <c r="K4996" s="35"/>
      <c r="L4996" s="35"/>
      <c r="M4996" s="39"/>
      <c r="N4996" s="35"/>
      <c r="O4996" s="35"/>
      <c r="P4996" s="35"/>
      <c r="Q4996" s="35"/>
      <c r="R4996" s="35"/>
    </row>
    <row r="4997" spans="6:18" ht="15" customHeight="1">
      <c r="F4997" s="35"/>
      <c r="G4997" s="35"/>
      <c r="H4997" s="35"/>
      <c r="I4997" s="35"/>
      <c r="J4997" s="35"/>
      <c r="K4997" s="35"/>
      <c r="L4997" s="35"/>
      <c r="M4997" s="39"/>
      <c r="N4997" s="35"/>
      <c r="O4997" s="35"/>
      <c r="P4997" s="35"/>
      <c r="Q4997" s="35"/>
      <c r="R4997" s="35"/>
    </row>
    <row r="4998" spans="6:18" ht="15" customHeight="1">
      <c r="F4998" s="35"/>
      <c r="G4998" s="35"/>
      <c r="H4998" s="35"/>
      <c r="I4998" s="35"/>
      <c r="J4998" s="35"/>
      <c r="K4998" s="35"/>
      <c r="L4998" s="35"/>
      <c r="M4998" s="39"/>
      <c r="N4998" s="35"/>
      <c r="O4998" s="35"/>
      <c r="P4998" s="35"/>
      <c r="Q4998" s="35"/>
      <c r="R4998" s="35"/>
    </row>
    <row r="4999" spans="6:18" ht="15" customHeight="1">
      <c r="F4999" s="35"/>
      <c r="G4999" s="35"/>
      <c r="H4999" s="35"/>
      <c r="I4999" s="35"/>
      <c r="J4999" s="35"/>
      <c r="K4999" s="35"/>
      <c r="L4999" s="35"/>
      <c r="M4999" s="39"/>
      <c r="N4999" s="35"/>
      <c r="O4999" s="35"/>
      <c r="P4999" s="35"/>
      <c r="Q4999" s="35"/>
      <c r="R4999" s="35"/>
    </row>
    <row r="5000" spans="6:18" ht="15" customHeight="1">
      <c r="F5000" s="35"/>
      <c r="G5000" s="35"/>
      <c r="H5000" s="35"/>
      <c r="I5000" s="35"/>
      <c r="J5000" s="35"/>
      <c r="K5000" s="35"/>
      <c r="L5000" s="35"/>
      <c r="M5000" s="39"/>
      <c r="N5000" s="35"/>
      <c r="O5000" s="35"/>
      <c r="P5000" s="35"/>
      <c r="Q5000" s="35"/>
      <c r="R5000" s="35"/>
    </row>
    <row r="5001" spans="6:18" ht="15" customHeight="1">
      <c r="F5001" s="35"/>
      <c r="G5001" s="35"/>
      <c r="H5001" s="35"/>
      <c r="I5001" s="35"/>
      <c r="J5001" s="35"/>
      <c r="K5001" s="35"/>
      <c r="L5001" s="35"/>
      <c r="M5001" s="39"/>
      <c r="N5001" s="35"/>
      <c r="O5001" s="35"/>
      <c r="P5001" s="35"/>
      <c r="Q5001" s="35"/>
      <c r="R5001" s="35"/>
    </row>
    <row r="5002" spans="6:18" ht="15" customHeight="1">
      <c r="F5002" s="35"/>
      <c r="G5002" s="35"/>
      <c r="H5002" s="35"/>
      <c r="I5002" s="35"/>
      <c r="J5002" s="35"/>
      <c r="K5002" s="35"/>
      <c r="L5002" s="35"/>
      <c r="M5002" s="39"/>
      <c r="N5002" s="35"/>
      <c r="O5002" s="35"/>
      <c r="P5002" s="35"/>
      <c r="Q5002" s="35"/>
      <c r="R5002" s="35"/>
    </row>
    <row r="5003" spans="6:18" ht="15" customHeight="1">
      <c r="F5003" s="35"/>
      <c r="G5003" s="35"/>
      <c r="H5003" s="35"/>
      <c r="I5003" s="35"/>
      <c r="J5003" s="35"/>
      <c r="K5003" s="35"/>
      <c r="L5003" s="35"/>
      <c r="M5003" s="39"/>
      <c r="N5003" s="35"/>
      <c r="O5003" s="35"/>
      <c r="P5003" s="35"/>
      <c r="Q5003" s="35"/>
      <c r="R5003" s="35"/>
    </row>
    <row r="5004" spans="6:18" ht="15" customHeight="1">
      <c r="F5004" s="35"/>
      <c r="G5004" s="35"/>
      <c r="H5004" s="35"/>
      <c r="I5004" s="35"/>
      <c r="J5004" s="35"/>
      <c r="K5004" s="35"/>
      <c r="L5004" s="35"/>
      <c r="M5004" s="39"/>
      <c r="N5004" s="35"/>
      <c r="O5004" s="35"/>
      <c r="P5004" s="35"/>
      <c r="Q5004" s="35"/>
      <c r="R5004" s="35"/>
    </row>
    <row r="5005" spans="6:18" ht="15" customHeight="1">
      <c r="F5005" s="35"/>
      <c r="G5005" s="35"/>
      <c r="H5005" s="35"/>
      <c r="I5005" s="35"/>
      <c r="J5005" s="35"/>
      <c r="K5005" s="35"/>
      <c r="L5005" s="35"/>
      <c r="M5005" s="39"/>
      <c r="N5005" s="35"/>
      <c r="O5005" s="35"/>
      <c r="P5005" s="35"/>
      <c r="Q5005" s="35"/>
      <c r="R5005" s="35"/>
    </row>
    <row r="5006" spans="6:18" ht="15" customHeight="1">
      <c r="F5006" s="35"/>
      <c r="G5006" s="35"/>
      <c r="H5006" s="35"/>
      <c r="I5006" s="35"/>
      <c r="J5006" s="35"/>
      <c r="K5006" s="35"/>
      <c r="L5006" s="35"/>
      <c r="M5006" s="39"/>
      <c r="N5006" s="35"/>
      <c r="O5006" s="35"/>
      <c r="P5006" s="35"/>
      <c r="Q5006" s="35"/>
      <c r="R5006" s="35"/>
    </row>
    <row r="5007" spans="6:18" ht="15" customHeight="1">
      <c r="F5007" s="35"/>
      <c r="G5007" s="35"/>
      <c r="H5007" s="35"/>
      <c r="I5007" s="35"/>
      <c r="J5007" s="35"/>
      <c r="K5007" s="35"/>
      <c r="L5007" s="35"/>
      <c r="M5007" s="39"/>
      <c r="N5007" s="35"/>
      <c r="O5007" s="35"/>
      <c r="P5007" s="35"/>
      <c r="Q5007" s="35"/>
      <c r="R5007" s="35"/>
    </row>
    <row r="5008" spans="6:18" ht="15" customHeight="1">
      <c r="F5008" s="35"/>
      <c r="G5008" s="35"/>
      <c r="H5008" s="35"/>
      <c r="I5008" s="35"/>
      <c r="J5008" s="35"/>
      <c r="K5008" s="35"/>
      <c r="L5008" s="35"/>
      <c r="M5008" s="39"/>
      <c r="N5008" s="35"/>
      <c r="O5008" s="35"/>
      <c r="P5008" s="35"/>
      <c r="Q5008" s="35"/>
      <c r="R5008" s="35"/>
    </row>
    <row r="5009" spans="6:18" ht="15" customHeight="1">
      <c r="F5009" s="35"/>
      <c r="G5009" s="35"/>
      <c r="H5009" s="35"/>
      <c r="I5009" s="35"/>
      <c r="J5009" s="35"/>
      <c r="K5009" s="35"/>
      <c r="L5009" s="35"/>
      <c r="M5009" s="39"/>
      <c r="N5009" s="35"/>
      <c r="O5009" s="35"/>
      <c r="P5009" s="35"/>
      <c r="Q5009" s="35"/>
      <c r="R5009" s="35"/>
    </row>
    <row r="5010" spans="6:18" ht="15" customHeight="1">
      <c r="F5010" s="35"/>
      <c r="G5010" s="35"/>
      <c r="H5010" s="35"/>
      <c r="I5010" s="35"/>
      <c r="J5010" s="35"/>
      <c r="K5010" s="35"/>
      <c r="L5010" s="35"/>
      <c r="M5010" s="39"/>
      <c r="N5010" s="35"/>
      <c r="O5010" s="35"/>
      <c r="P5010" s="35"/>
      <c r="Q5010" s="35"/>
      <c r="R5010" s="35"/>
    </row>
    <row r="5011" spans="6:18" ht="15" customHeight="1">
      <c r="F5011" s="35"/>
      <c r="G5011" s="35"/>
      <c r="H5011" s="35"/>
      <c r="I5011" s="35"/>
      <c r="J5011" s="35"/>
      <c r="K5011" s="35"/>
      <c r="L5011" s="35"/>
      <c r="M5011" s="39"/>
      <c r="N5011" s="35"/>
      <c r="O5011" s="35"/>
      <c r="P5011" s="35"/>
      <c r="Q5011" s="35"/>
      <c r="R5011" s="35"/>
    </row>
    <row r="5012" spans="6:18" ht="15" customHeight="1">
      <c r="F5012" s="35"/>
      <c r="G5012" s="35"/>
      <c r="H5012" s="35"/>
      <c r="I5012" s="35"/>
      <c r="J5012" s="35"/>
      <c r="K5012" s="35"/>
      <c r="L5012" s="35"/>
      <c r="M5012" s="39"/>
      <c r="N5012" s="35"/>
      <c r="O5012" s="35"/>
      <c r="P5012" s="35"/>
      <c r="Q5012" s="35"/>
      <c r="R5012" s="35"/>
    </row>
    <row r="5013" spans="6:18" ht="15" customHeight="1">
      <c r="F5013" s="35"/>
      <c r="G5013" s="35"/>
      <c r="H5013" s="35"/>
      <c r="I5013" s="35"/>
      <c r="J5013" s="35"/>
      <c r="K5013" s="35"/>
      <c r="L5013" s="35"/>
      <c r="M5013" s="39"/>
      <c r="N5013" s="35"/>
      <c r="O5013" s="35"/>
      <c r="P5013" s="35"/>
      <c r="Q5013" s="35"/>
      <c r="R5013" s="35"/>
    </row>
    <row r="5014" spans="6:18" ht="15" customHeight="1">
      <c r="F5014" s="35"/>
      <c r="G5014" s="35"/>
      <c r="H5014" s="35"/>
      <c r="I5014" s="35"/>
      <c r="J5014" s="35"/>
      <c r="K5014" s="35"/>
      <c r="L5014" s="35"/>
      <c r="M5014" s="39"/>
      <c r="N5014" s="35"/>
      <c r="O5014" s="35"/>
      <c r="P5014" s="35"/>
      <c r="Q5014" s="35"/>
      <c r="R5014" s="35"/>
    </row>
    <row r="5015" spans="6:18" ht="15" customHeight="1">
      <c r="F5015" s="35"/>
      <c r="G5015" s="35"/>
      <c r="H5015" s="35"/>
      <c r="I5015" s="35"/>
      <c r="J5015" s="35"/>
      <c r="K5015" s="35"/>
      <c r="L5015" s="35"/>
      <c r="M5015" s="39"/>
      <c r="N5015" s="35"/>
      <c r="O5015" s="35"/>
      <c r="P5015" s="35"/>
      <c r="Q5015" s="35"/>
      <c r="R5015" s="35"/>
    </row>
    <row r="5016" spans="6:18" ht="15" customHeight="1">
      <c r="F5016" s="35"/>
      <c r="G5016" s="35"/>
      <c r="H5016" s="35"/>
      <c r="I5016" s="35"/>
      <c r="J5016" s="35"/>
      <c r="K5016" s="35"/>
      <c r="L5016" s="35"/>
      <c r="M5016" s="39"/>
      <c r="N5016" s="35"/>
      <c r="O5016" s="35"/>
      <c r="P5016" s="35"/>
      <c r="Q5016" s="35"/>
      <c r="R5016" s="35"/>
    </row>
    <row r="5017" spans="6:18" ht="15" customHeight="1">
      <c r="F5017" s="35"/>
      <c r="G5017" s="35"/>
      <c r="H5017" s="35"/>
      <c r="I5017" s="35"/>
      <c r="J5017" s="35"/>
      <c r="K5017" s="35"/>
      <c r="L5017" s="35"/>
      <c r="M5017" s="39"/>
      <c r="N5017" s="35"/>
      <c r="O5017" s="35"/>
      <c r="P5017" s="35"/>
      <c r="Q5017" s="35"/>
      <c r="R5017" s="35"/>
    </row>
    <row r="5018" spans="6:18" ht="15" customHeight="1">
      <c r="F5018" s="35"/>
      <c r="G5018" s="35"/>
      <c r="H5018" s="35"/>
      <c r="I5018" s="35"/>
      <c r="J5018" s="35"/>
      <c r="K5018" s="35"/>
      <c r="L5018" s="35"/>
      <c r="M5018" s="39"/>
      <c r="N5018" s="35"/>
      <c r="O5018" s="35"/>
      <c r="P5018" s="35"/>
      <c r="Q5018" s="35"/>
      <c r="R5018" s="35"/>
    </row>
    <row r="5019" spans="6:18" ht="15" customHeight="1">
      <c r="F5019" s="35"/>
      <c r="G5019" s="35"/>
      <c r="H5019" s="35"/>
      <c r="I5019" s="35"/>
      <c r="J5019" s="35"/>
      <c r="K5019" s="35"/>
      <c r="L5019" s="35"/>
      <c r="M5019" s="39"/>
      <c r="N5019" s="35"/>
      <c r="O5019" s="35"/>
      <c r="P5019" s="35"/>
      <c r="Q5019" s="35"/>
      <c r="R5019" s="35"/>
    </row>
    <row r="5020" spans="6:18" ht="15" customHeight="1">
      <c r="F5020" s="35"/>
      <c r="G5020" s="35"/>
      <c r="H5020" s="35"/>
      <c r="I5020" s="35"/>
      <c r="J5020" s="35"/>
      <c r="K5020" s="35"/>
      <c r="L5020" s="35"/>
      <c r="M5020" s="39"/>
      <c r="N5020" s="35"/>
      <c r="O5020" s="35"/>
      <c r="P5020" s="35"/>
      <c r="Q5020" s="35"/>
      <c r="R5020" s="35"/>
    </row>
    <row r="5021" spans="6:18" ht="15" customHeight="1">
      <c r="F5021" s="35"/>
      <c r="G5021" s="35"/>
      <c r="H5021" s="35"/>
      <c r="I5021" s="35"/>
      <c r="J5021" s="35"/>
      <c r="K5021" s="35"/>
      <c r="L5021" s="35"/>
      <c r="M5021" s="39"/>
      <c r="N5021" s="35"/>
      <c r="O5021" s="35"/>
      <c r="P5021" s="35"/>
      <c r="Q5021" s="35"/>
      <c r="R5021" s="35"/>
    </row>
    <row r="5022" spans="6:18" ht="15" customHeight="1">
      <c r="F5022" s="35"/>
      <c r="G5022" s="35"/>
      <c r="H5022" s="35"/>
      <c r="I5022" s="35"/>
      <c r="J5022" s="35"/>
      <c r="K5022" s="35"/>
      <c r="L5022" s="35"/>
      <c r="M5022" s="39"/>
      <c r="N5022" s="35"/>
      <c r="O5022" s="35"/>
      <c r="P5022" s="35"/>
      <c r="Q5022" s="35"/>
      <c r="R5022" s="35"/>
    </row>
    <row r="5023" spans="6:18" ht="15" customHeight="1">
      <c r="F5023" s="35"/>
      <c r="G5023" s="35"/>
      <c r="H5023" s="35"/>
      <c r="I5023" s="35"/>
      <c r="J5023" s="35"/>
      <c r="K5023" s="35"/>
      <c r="L5023" s="35"/>
      <c r="M5023" s="39"/>
      <c r="N5023" s="35"/>
      <c r="O5023" s="35"/>
      <c r="P5023" s="35"/>
      <c r="Q5023" s="35"/>
      <c r="R5023" s="35"/>
    </row>
    <row r="5024" spans="6:18" ht="15" customHeight="1">
      <c r="F5024" s="35"/>
      <c r="G5024" s="35"/>
      <c r="H5024" s="35"/>
      <c r="I5024" s="35"/>
      <c r="J5024" s="35"/>
      <c r="K5024" s="35"/>
      <c r="L5024" s="35"/>
      <c r="M5024" s="39"/>
      <c r="N5024" s="35"/>
      <c r="O5024" s="35"/>
      <c r="P5024" s="35"/>
      <c r="Q5024" s="35"/>
      <c r="R5024" s="35"/>
    </row>
    <row r="5025" spans="6:18" ht="15" customHeight="1">
      <c r="F5025" s="35"/>
      <c r="G5025" s="35"/>
      <c r="H5025" s="35"/>
      <c r="I5025" s="35"/>
      <c r="J5025" s="35"/>
      <c r="K5025" s="35"/>
      <c r="L5025" s="35"/>
      <c r="M5025" s="39"/>
      <c r="N5025" s="35"/>
      <c r="O5025" s="35"/>
      <c r="P5025" s="35"/>
      <c r="Q5025" s="35"/>
      <c r="R5025" s="35"/>
    </row>
    <row r="5026" spans="6:18" ht="15" customHeight="1">
      <c r="F5026" s="35"/>
      <c r="G5026" s="35"/>
      <c r="H5026" s="35"/>
      <c r="I5026" s="35"/>
      <c r="J5026" s="35"/>
      <c r="K5026" s="35"/>
      <c r="L5026" s="35"/>
      <c r="M5026" s="39"/>
      <c r="N5026" s="35"/>
      <c r="O5026" s="35"/>
      <c r="P5026" s="35"/>
      <c r="Q5026" s="35"/>
      <c r="R5026" s="35"/>
    </row>
    <row r="5027" spans="6:18" ht="15" customHeight="1">
      <c r="F5027" s="35"/>
      <c r="G5027" s="35"/>
      <c r="H5027" s="35"/>
      <c r="I5027" s="35"/>
      <c r="J5027" s="35"/>
      <c r="K5027" s="35"/>
      <c r="L5027" s="35"/>
      <c r="M5027" s="39"/>
      <c r="N5027" s="35"/>
      <c r="O5027" s="35"/>
      <c r="P5027" s="35"/>
      <c r="Q5027" s="35"/>
      <c r="R5027" s="35"/>
    </row>
    <row r="5028" spans="6:18" ht="15" customHeight="1">
      <c r="F5028" s="35"/>
      <c r="G5028" s="35"/>
      <c r="H5028" s="35"/>
      <c r="I5028" s="35"/>
      <c r="J5028" s="35"/>
      <c r="K5028" s="35"/>
      <c r="L5028" s="35"/>
      <c r="M5028" s="39"/>
      <c r="N5028" s="35"/>
      <c r="O5028" s="35"/>
      <c r="P5028" s="35"/>
      <c r="Q5028" s="35"/>
      <c r="R5028" s="35"/>
    </row>
    <row r="5029" spans="6:18" ht="15" customHeight="1">
      <c r="F5029" s="35"/>
      <c r="G5029" s="35"/>
      <c r="H5029" s="35"/>
      <c r="I5029" s="35"/>
      <c r="J5029" s="35"/>
      <c r="K5029" s="35"/>
      <c r="L5029" s="35"/>
      <c r="M5029" s="39"/>
      <c r="N5029" s="35"/>
      <c r="O5029" s="35"/>
      <c r="P5029" s="35"/>
      <c r="Q5029" s="35"/>
      <c r="R5029" s="35"/>
    </row>
    <row r="5030" spans="6:18" ht="15" customHeight="1">
      <c r="F5030" s="35"/>
      <c r="G5030" s="35"/>
      <c r="H5030" s="35"/>
      <c r="I5030" s="35"/>
      <c r="J5030" s="35"/>
      <c r="K5030" s="35"/>
      <c r="L5030" s="35"/>
      <c r="M5030" s="39"/>
      <c r="N5030" s="35"/>
      <c r="O5030" s="35"/>
      <c r="P5030" s="35"/>
      <c r="Q5030" s="35"/>
      <c r="R5030" s="35"/>
    </row>
    <row r="5031" spans="6:18" ht="15" customHeight="1">
      <c r="F5031" s="35"/>
      <c r="G5031" s="35"/>
      <c r="H5031" s="35"/>
      <c r="I5031" s="35"/>
      <c r="J5031" s="35"/>
      <c r="K5031" s="35"/>
      <c r="L5031" s="35"/>
      <c r="M5031" s="39"/>
      <c r="N5031" s="35"/>
      <c r="O5031" s="35"/>
      <c r="P5031" s="35"/>
      <c r="Q5031" s="35"/>
      <c r="R5031" s="35"/>
    </row>
    <row r="5032" spans="6:18" ht="15" customHeight="1">
      <c r="F5032" s="35"/>
      <c r="G5032" s="35"/>
      <c r="H5032" s="35"/>
      <c r="I5032" s="35"/>
      <c r="J5032" s="35"/>
      <c r="K5032" s="35"/>
      <c r="L5032" s="35"/>
      <c r="M5032" s="39"/>
      <c r="N5032" s="35"/>
      <c r="O5032" s="35"/>
      <c r="P5032" s="35"/>
      <c r="Q5032" s="35"/>
      <c r="R5032" s="35"/>
    </row>
    <row r="5033" spans="6:18" ht="15" customHeight="1">
      <c r="F5033" s="35"/>
      <c r="G5033" s="35"/>
      <c r="H5033" s="35"/>
      <c r="I5033" s="35"/>
      <c r="J5033" s="35"/>
      <c r="K5033" s="35"/>
      <c r="L5033" s="35"/>
      <c r="M5033" s="39"/>
      <c r="N5033" s="35"/>
      <c r="O5033" s="35"/>
      <c r="P5033" s="35"/>
      <c r="Q5033" s="35"/>
      <c r="R5033" s="35"/>
    </row>
    <row r="5034" spans="6:18" ht="15" customHeight="1">
      <c r="F5034" s="35"/>
      <c r="G5034" s="35"/>
      <c r="H5034" s="35"/>
      <c r="I5034" s="35"/>
      <c r="J5034" s="35"/>
      <c r="K5034" s="35"/>
      <c r="L5034" s="35"/>
      <c r="M5034" s="39"/>
      <c r="N5034" s="35"/>
      <c r="O5034" s="35"/>
      <c r="P5034" s="35"/>
      <c r="Q5034" s="35"/>
      <c r="R5034" s="35"/>
    </row>
    <row r="5035" spans="6:18" ht="15" customHeight="1">
      <c r="F5035" s="35"/>
      <c r="G5035" s="35"/>
      <c r="H5035" s="35"/>
      <c r="I5035" s="35"/>
      <c r="J5035" s="35"/>
      <c r="K5035" s="35"/>
      <c r="L5035" s="35"/>
      <c r="M5035" s="39"/>
      <c r="N5035" s="35"/>
      <c r="O5035" s="35"/>
      <c r="P5035" s="35"/>
      <c r="Q5035" s="35"/>
      <c r="R5035" s="35"/>
    </row>
    <row r="5036" spans="6:18" ht="15" customHeight="1">
      <c r="F5036" s="35"/>
      <c r="G5036" s="35"/>
      <c r="H5036" s="35"/>
      <c r="I5036" s="35"/>
      <c r="J5036" s="35"/>
      <c r="K5036" s="35"/>
      <c r="L5036" s="35"/>
      <c r="M5036" s="39"/>
      <c r="N5036" s="35"/>
      <c r="O5036" s="35"/>
      <c r="P5036" s="35"/>
      <c r="Q5036" s="35"/>
      <c r="R5036" s="35"/>
    </row>
    <row r="5037" spans="6:18" ht="15" customHeight="1">
      <c r="F5037" s="35"/>
      <c r="G5037" s="35"/>
      <c r="H5037" s="35"/>
      <c r="I5037" s="35"/>
      <c r="J5037" s="35"/>
      <c r="K5037" s="35"/>
      <c r="L5037" s="35"/>
      <c r="M5037" s="39"/>
      <c r="N5037" s="35"/>
      <c r="O5037" s="35"/>
      <c r="P5037" s="35"/>
      <c r="Q5037" s="35"/>
      <c r="R5037" s="35"/>
    </row>
    <row r="5038" spans="6:18" ht="15" customHeight="1">
      <c r="F5038" s="35"/>
      <c r="G5038" s="35"/>
      <c r="H5038" s="35"/>
      <c r="I5038" s="35"/>
      <c r="J5038" s="35"/>
      <c r="K5038" s="35"/>
      <c r="L5038" s="35"/>
      <c r="M5038" s="39"/>
      <c r="N5038" s="35"/>
      <c r="O5038" s="35"/>
      <c r="P5038" s="35"/>
      <c r="Q5038" s="35"/>
      <c r="R5038" s="35"/>
    </row>
    <row r="5039" spans="6:18" ht="15" customHeight="1">
      <c r="F5039" s="35"/>
      <c r="G5039" s="35"/>
      <c r="H5039" s="35"/>
      <c r="I5039" s="35"/>
      <c r="J5039" s="35"/>
      <c r="K5039" s="35"/>
      <c r="L5039" s="35"/>
      <c r="M5039" s="39"/>
      <c r="N5039" s="35"/>
      <c r="O5039" s="35"/>
      <c r="P5039" s="35"/>
      <c r="Q5039" s="35"/>
      <c r="R5039" s="35"/>
    </row>
    <row r="5040" spans="6:18" ht="15" customHeight="1">
      <c r="F5040" s="35"/>
      <c r="G5040" s="35"/>
      <c r="H5040" s="35"/>
      <c r="I5040" s="35"/>
      <c r="J5040" s="35"/>
      <c r="K5040" s="35"/>
      <c r="L5040" s="35"/>
      <c r="M5040" s="39"/>
      <c r="N5040" s="35"/>
      <c r="O5040" s="35"/>
      <c r="P5040" s="35"/>
      <c r="Q5040" s="35"/>
      <c r="R5040" s="35"/>
    </row>
    <row r="5041" spans="6:18" ht="15" customHeight="1">
      <c r="F5041" s="35"/>
      <c r="G5041" s="35"/>
      <c r="H5041" s="35"/>
      <c r="I5041" s="35"/>
      <c r="J5041" s="35"/>
      <c r="K5041" s="35"/>
      <c r="L5041" s="35"/>
      <c r="M5041" s="39"/>
      <c r="N5041" s="35"/>
      <c r="O5041" s="35"/>
      <c r="P5041" s="35"/>
      <c r="Q5041" s="35"/>
      <c r="R5041" s="35"/>
    </row>
    <row r="5042" spans="6:18" ht="15" customHeight="1">
      <c r="F5042" s="35"/>
      <c r="G5042" s="35"/>
      <c r="H5042" s="35"/>
      <c r="I5042" s="35"/>
      <c r="J5042" s="35"/>
      <c r="K5042" s="35"/>
      <c r="L5042" s="35"/>
      <c r="M5042" s="39"/>
      <c r="N5042" s="35"/>
      <c r="O5042" s="35"/>
      <c r="P5042" s="35"/>
      <c r="Q5042" s="35"/>
      <c r="R5042" s="35"/>
    </row>
    <row r="5043" spans="6:18" ht="15" customHeight="1">
      <c r="F5043" s="35"/>
      <c r="G5043" s="35"/>
      <c r="H5043" s="35"/>
      <c r="I5043" s="35"/>
      <c r="J5043" s="35"/>
      <c r="K5043" s="35"/>
      <c r="L5043" s="35"/>
      <c r="M5043" s="39"/>
      <c r="N5043" s="35"/>
      <c r="O5043" s="35"/>
      <c r="P5043" s="35"/>
      <c r="Q5043" s="35"/>
      <c r="R5043" s="35"/>
    </row>
    <row r="5044" spans="6:18" ht="15" customHeight="1">
      <c r="F5044" s="35"/>
      <c r="G5044" s="35"/>
      <c r="H5044" s="35"/>
      <c r="I5044" s="35"/>
      <c r="J5044" s="35"/>
      <c r="K5044" s="35"/>
      <c r="L5044" s="35"/>
      <c r="M5044" s="39"/>
      <c r="N5044" s="35"/>
      <c r="O5044" s="35"/>
      <c r="P5044" s="35"/>
      <c r="Q5044" s="35"/>
      <c r="R5044" s="35"/>
    </row>
    <row r="5045" spans="6:18" ht="15" customHeight="1">
      <c r="F5045" s="35"/>
      <c r="G5045" s="35"/>
      <c r="H5045" s="35"/>
      <c r="I5045" s="35"/>
      <c r="J5045" s="35"/>
      <c r="K5045" s="35"/>
      <c r="L5045" s="35"/>
      <c r="M5045" s="39"/>
      <c r="N5045" s="35"/>
      <c r="O5045" s="35"/>
      <c r="P5045" s="35"/>
      <c r="Q5045" s="35"/>
      <c r="R5045" s="35"/>
    </row>
    <row r="5046" spans="6:18" ht="15" customHeight="1">
      <c r="F5046" s="35"/>
      <c r="G5046" s="35"/>
      <c r="H5046" s="35"/>
      <c r="I5046" s="35"/>
      <c r="J5046" s="35"/>
      <c r="K5046" s="35"/>
      <c r="L5046" s="35"/>
      <c r="M5046" s="39"/>
      <c r="N5046" s="35"/>
      <c r="O5046" s="35"/>
      <c r="P5046" s="35"/>
      <c r="Q5046" s="35"/>
      <c r="R5046" s="35"/>
    </row>
    <row r="5047" spans="6:18" ht="15" customHeight="1">
      <c r="F5047" s="35"/>
      <c r="G5047" s="35"/>
      <c r="H5047" s="35"/>
      <c r="I5047" s="35"/>
      <c r="J5047" s="35"/>
      <c r="K5047" s="35"/>
      <c r="L5047" s="35"/>
      <c r="M5047" s="39"/>
      <c r="N5047" s="35"/>
      <c r="O5047" s="35"/>
      <c r="P5047" s="35"/>
      <c r="Q5047" s="35"/>
      <c r="R5047" s="35"/>
    </row>
    <row r="5048" spans="6:18" ht="15" customHeight="1">
      <c r="F5048" s="35"/>
      <c r="G5048" s="35"/>
      <c r="H5048" s="35"/>
      <c r="I5048" s="35"/>
      <c r="J5048" s="35"/>
      <c r="K5048" s="35"/>
      <c r="L5048" s="35"/>
      <c r="M5048" s="39"/>
      <c r="N5048" s="35"/>
      <c r="O5048" s="35"/>
      <c r="P5048" s="35"/>
      <c r="Q5048" s="35"/>
      <c r="R5048" s="35"/>
    </row>
    <row r="5049" spans="6:18" ht="15" customHeight="1">
      <c r="F5049" s="35"/>
      <c r="G5049" s="35"/>
      <c r="H5049" s="35"/>
      <c r="I5049" s="35"/>
      <c r="J5049" s="35"/>
      <c r="K5049" s="35"/>
      <c r="L5049" s="35"/>
      <c r="M5049" s="39"/>
      <c r="N5049" s="35"/>
      <c r="O5049" s="35"/>
      <c r="P5049" s="35"/>
      <c r="Q5049" s="35"/>
      <c r="R5049" s="35"/>
    </row>
    <row r="5050" spans="6:18" ht="15" customHeight="1">
      <c r="F5050" s="35"/>
      <c r="G5050" s="35"/>
      <c r="H5050" s="35"/>
      <c r="I5050" s="35"/>
      <c r="J5050" s="35"/>
      <c r="K5050" s="35"/>
      <c r="L5050" s="35"/>
      <c r="M5050" s="39"/>
      <c r="N5050" s="35"/>
      <c r="O5050" s="35"/>
      <c r="P5050" s="35"/>
      <c r="Q5050" s="35"/>
      <c r="R5050" s="35"/>
    </row>
    <row r="5051" spans="6:18" ht="15" customHeight="1">
      <c r="F5051" s="35"/>
      <c r="G5051" s="35"/>
      <c r="H5051" s="35"/>
      <c r="I5051" s="35"/>
      <c r="J5051" s="35"/>
      <c r="K5051" s="35"/>
      <c r="L5051" s="35"/>
      <c r="M5051" s="39"/>
      <c r="N5051" s="35"/>
      <c r="O5051" s="35"/>
      <c r="P5051" s="35"/>
      <c r="Q5051" s="35"/>
      <c r="R5051" s="35"/>
    </row>
    <row r="5052" spans="6:18" ht="15" customHeight="1">
      <c r="F5052" s="35"/>
      <c r="G5052" s="35"/>
      <c r="H5052" s="35"/>
      <c r="I5052" s="35"/>
      <c r="J5052" s="35"/>
      <c r="K5052" s="35"/>
      <c r="L5052" s="35"/>
      <c r="M5052" s="39"/>
      <c r="N5052" s="35"/>
      <c r="O5052" s="35"/>
      <c r="P5052" s="35"/>
      <c r="Q5052" s="35"/>
      <c r="R5052" s="35"/>
    </row>
    <row r="5053" spans="6:18" ht="15" customHeight="1">
      <c r="F5053" s="35"/>
      <c r="G5053" s="35"/>
      <c r="H5053" s="35"/>
      <c r="I5053" s="35"/>
      <c r="J5053" s="35"/>
      <c r="K5053" s="35"/>
      <c r="L5053" s="35"/>
      <c r="M5053" s="39"/>
      <c r="N5053" s="35"/>
      <c r="O5053" s="35"/>
      <c r="P5053" s="35"/>
      <c r="Q5053" s="35"/>
      <c r="R5053" s="35"/>
    </row>
    <row r="5054" spans="6:18" ht="15" customHeight="1">
      <c r="F5054" s="35"/>
      <c r="G5054" s="35"/>
      <c r="H5054" s="35"/>
      <c r="I5054" s="35"/>
      <c r="J5054" s="35"/>
      <c r="K5054" s="35"/>
      <c r="L5054" s="35"/>
      <c r="M5054" s="39"/>
      <c r="N5054" s="35"/>
      <c r="O5054" s="35"/>
      <c r="P5054" s="35"/>
      <c r="Q5054" s="35"/>
      <c r="R5054" s="35"/>
    </row>
    <row r="5055" spans="6:18" ht="15" customHeight="1">
      <c r="F5055" s="35"/>
      <c r="G5055" s="35"/>
      <c r="H5055" s="35"/>
      <c r="I5055" s="35"/>
      <c r="J5055" s="35"/>
      <c r="K5055" s="35"/>
      <c r="L5055" s="35"/>
      <c r="M5055" s="39"/>
      <c r="N5055" s="35"/>
      <c r="O5055" s="35"/>
      <c r="P5055" s="35"/>
      <c r="Q5055" s="35"/>
      <c r="R5055" s="35"/>
    </row>
    <row r="5056" spans="6:18" ht="15" customHeight="1">
      <c r="F5056" s="35"/>
      <c r="G5056" s="35"/>
      <c r="H5056" s="35"/>
      <c r="I5056" s="35"/>
      <c r="J5056" s="35"/>
      <c r="K5056" s="35"/>
      <c r="L5056" s="35"/>
      <c r="M5056" s="39"/>
      <c r="N5056" s="35"/>
      <c r="O5056" s="35"/>
      <c r="P5056" s="35"/>
      <c r="Q5056" s="35"/>
      <c r="R5056" s="35"/>
    </row>
    <row r="5057" spans="6:18" ht="15" customHeight="1">
      <c r="F5057" s="35"/>
      <c r="G5057" s="35"/>
      <c r="H5057" s="35"/>
      <c r="I5057" s="35"/>
      <c r="J5057" s="35"/>
      <c r="K5057" s="35"/>
      <c r="L5057" s="35"/>
      <c r="M5057" s="39"/>
      <c r="N5057" s="35"/>
      <c r="O5057" s="35"/>
      <c r="P5057" s="35"/>
      <c r="Q5057" s="35"/>
      <c r="R5057" s="35"/>
    </row>
    <row r="5058" spans="6:18" ht="15" customHeight="1">
      <c r="F5058" s="35"/>
      <c r="G5058" s="35"/>
      <c r="H5058" s="35"/>
      <c r="I5058" s="35"/>
      <c r="J5058" s="35"/>
      <c r="K5058" s="35"/>
      <c r="L5058" s="35"/>
      <c r="M5058" s="39"/>
      <c r="N5058" s="35"/>
      <c r="O5058" s="35"/>
      <c r="P5058" s="35"/>
      <c r="Q5058" s="35"/>
      <c r="R5058" s="35"/>
    </row>
    <row r="5059" spans="6:18" ht="15" customHeight="1">
      <c r="F5059" s="35"/>
      <c r="G5059" s="35"/>
      <c r="H5059" s="35"/>
      <c r="I5059" s="35"/>
      <c r="J5059" s="35"/>
      <c r="K5059" s="35"/>
      <c r="L5059" s="35"/>
      <c r="M5059" s="39"/>
      <c r="N5059" s="35"/>
      <c r="O5059" s="35"/>
      <c r="P5059" s="35"/>
      <c r="Q5059" s="35"/>
      <c r="R5059" s="35"/>
    </row>
    <row r="5060" spans="6:18" ht="15" customHeight="1">
      <c r="F5060" s="35"/>
      <c r="G5060" s="35"/>
      <c r="H5060" s="35"/>
      <c r="I5060" s="35"/>
      <c r="J5060" s="35"/>
      <c r="K5060" s="35"/>
      <c r="L5060" s="35"/>
      <c r="M5060" s="39"/>
      <c r="N5060" s="35"/>
      <c r="O5060" s="35"/>
      <c r="P5060" s="35"/>
      <c r="Q5060" s="35"/>
      <c r="R5060" s="35"/>
    </row>
    <row r="5061" spans="6:18" ht="15" customHeight="1">
      <c r="F5061" s="35"/>
      <c r="G5061" s="35"/>
      <c r="H5061" s="35"/>
      <c r="I5061" s="35"/>
      <c r="J5061" s="35"/>
      <c r="K5061" s="35"/>
      <c r="L5061" s="35"/>
      <c r="M5061" s="39"/>
      <c r="N5061" s="35"/>
      <c r="O5061" s="35"/>
      <c r="P5061" s="35"/>
      <c r="Q5061" s="35"/>
      <c r="R5061" s="35"/>
    </row>
    <row r="5062" spans="6:18" ht="15" customHeight="1">
      <c r="F5062" s="35"/>
      <c r="G5062" s="35"/>
      <c r="H5062" s="35"/>
      <c r="I5062" s="35"/>
      <c r="J5062" s="35"/>
      <c r="K5062" s="35"/>
      <c r="L5062" s="35"/>
      <c r="M5062" s="39"/>
      <c r="N5062" s="35"/>
      <c r="O5062" s="35"/>
      <c r="P5062" s="35"/>
      <c r="Q5062" s="35"/>
      <c r="R5062" s="35"/>
    </row>
    <row r="5063" spans="6:18" ht="15" customHeight="1">
      <c r="F5063" s="35"/>
      <c r="G5063" s="35"/>
      <c r="H5063" s="35"/>
      <c r="I5063" s="35"/>
      <c r="J5063" s="35"/>
      <c r="K5063" s="35"/>
      <c r="L5063" s="35"/>
      <c r="M5063" s="39"/>
      <c r="N5063" s="35"/>
      <c r="O5063" s="35"/>
      <c r="P5063" s="35"/>
      <c r="Q5063" s="35"/>
      <c r="R5063" s="35"/>
    </row>
    <row r="5064" spans="6:18" ht="15" customHeight="1">
      <c r="F5064" s="35"/>
      <c r="G5064" s="35"/>
      <c r="H5064" s="35"/>
      <c r="I5064" s="35"/>
      <c r="J5064" s="35"/>
      <c r="K5064" s="35"/>
      <c r="L5064" s="35"/>
      <c r="M5064" s="39"/>
      <c r="N5064" s="35"/>
      <c r="O5064" s="35"/>
      <c r="P5064" s="35"/>
      <c r="Q5064" s="35"/>
      <c r="R5064" s="35"/>
    </row>
    <row r="5065" spans="6:18" ht="15" customHeight="1">
      <c r="F5065" s="35"/>
      <c r="G5065" s="35"/>
      <c r="H5065" s="35"/>
      <c r="I5065" s="35"/>
      <c r="J5065" s="35"/>
      <c r="K5065" s="35"/>
      <c r="L5065" s="35"/>
      <c r="M5065" s="39"/>
      <c r="N5065" s="35"/>
      <c r="O5065" s="35"/>
      <c r="P5065" s="35"/>
      <c r="Q5065" s="35"/>
      <c r="R5065" s="35"/>
    </row>
    <row r="5066" spans="6:18" ht="15" customHeight="1">
      <c r="F5066" s="35"/>
      <c r="G5066" s="35"/>
      <c r="H5066" s="35"/>
      <c r="I5066" s="35"/>
      <c r="J5066" s="35"/>
      <c r="K5066" s="35"/>
      <c r="L5066" s="35"/>
      <c r="M5066" s="39"/>
      <c r="N5066" s="35"/>
      <c r="O5066" s="35"/>
      <c r="P5066" s="35"/>
      <c r="Q5066" s="35"/>
      <c r="R5066" s="35"/>
    </row>
    <row r="5067" spans="6:18" ht="15" customHeight="1">
      <c r="F5067" s="35"/>
      <c r="G5067" s="35"/>
      <c r="H5067" s="35"/>
      <c r="I5067" s="35"/>
      <c r="J5067" s="35"/>
      <c r="K5067" s="35"/>
      <c r="L5067" s="35"/>
      <c r="M5067" s="39"/>
      <c r="N5067" s="35"/>
      <c r="O5067" s="35"/>
      <c r="P5067" s="35"/>
      <c r="Q5067" s="35"/>
      <c r="R5067" s="35"/>
    </row>
    <row r="5068" spans="6:18" ht="15" customHeight="1">
      <c r="F5068" s="35"/>
      <c r="G5068" s="35"/>
      <c r="H5068" s="35"/>
      <c r="I5068" s="35"/>
      <c r="J5068" s="35"/>
      <c r="K5068" s="35"/>
      <c r="L5068" s="35"/>
      <c r="M5068" s="39"/>
      <c r="N5068" s="35"/>
      <c r="O5068" s="35"/>
      <c r="P5068" s="35"/>
      <c r="Q5068" s="35"/>
      <c r="R5068" s="35"/>
    </row>
    <row r="5069" spans="6:18" ht="15" customHeight="1">
      <c r="F5069" s="35"/>
      <c r="G5069" s="35"/>
      <c r="H5069" s="35"/>
      <c r="I5069" s="35"/>
      <c r="J5069" s="35"/>
      <c r="K5069" s="35"/>
      <c r="L5069" s="35"/>
      <c r="M5069" s="39"/>
      <c r="N5069" s="35"/>
      <c r="O5069" s="35"/>
      <c r="P5069" s="35"/>
      <c r="Q5069" s="35"/>
      <c r="R5069" s="35"/>
    </row>
    <row r="5070" spans="6:18" ht="15" customHeight="1">
      <c r="F5070" s="35"/>
      <c r="G5070" s="35"/>
      <c r="H5070" s="35"/>
      <c r="I5070" s="35"/>
      <c r="J5070" s="35"/>
      <c r="K5070" s="35"/>
      <c r="L5070" s="35"/>
      <c r="M5070" s="39"/>
      <c r="N5070" s="35"/>
      <c r="O5070" s="35"/>
      <c r="P5070" s="35"/>
      <c r="Q5070" s="35"/>
      <c r="R5070" s="35"/>
    </row>
    <row r="5071" spans="6:18" ht="15" customHeight="1">
      <c r="F5071" s="35"/>
      <c r="G5071" s="35"/>
      <c r="H5071" s="35"/>
      <c r="I5071" s="35"/>
      <c r="J5071" s="35"/>
      <c r="K5071" s="35"/>
      <c r="L5071" s="35"/>
      <c r="M5071" s="39"/>
      <c r="N5071" s="35"/>
      <c r="O5071" s="35"/>
      <c r="P5071" s="35"/>
      <c r="Q5071" s="35"/>
      <c r="R5071" s="35"/>
    </row>
    <row r="5072" spans="6:18" ht="15" customHeight="1">
      <c r="F5072" s="35"/>
      <c r="G5072" s="35"/>
      <c r="H5072" s="35"/>
      <c r="I5072" s="35"/>
      <c r="J5072" s="35"/>
      <c r="K5072" s="35"/>
      <c r="L5072" s="35"/>
      <c r="M5072" s="39"/>
      <c r="N5072" s="35"/>
      <c r="O5072" s="35"/>
      <c r="P5072" s="35"/>
      <c r="Q5072" s="35"/>
      <c r="R5072" s="35"/>
    </row>
    <row r="5073" spans="6:18" ht="15" customHeight="1">
      <c r="F5073" s="35"/>
      <c r="G5073" s="35"/>
      <c r="H5073" s="35"/>
      <c r="I5073" s="35"/>
      <c r="J5073" s="35"/>
      <c r="K5073" s="35"/>
      <c r="L5073" s="35"/>
      <c r="M5073" s="39"/>
      <c r="N5073" s="35"/>
      <c r="O5073" s="35"/>
      <c r="P5073" s="35"/>
      <c r="Q5073" s="35"/>
      <c r="R5073" s="35"/>
    </row>
    <row r="5074" spans="6:18" ht="15" customHeight="1">
      <c r="F5074" s="35"/>
      <c r="G5074" s="35"/>
      <c r="H5074" s="35"/>
      <c r="I5074" s="35"/>
      <c r="J5074" s="35"/>
      <c r="K5074" s="35"/>
      <c r="L5074" s="35"/>
      <c r="M5074" s="39"/>
      <c r="N5074" s="35"/>
      <c r="O5074" s="35"/>
      <c r="P5074" s="35"/>
      <c r="Q5074" s="35"/>
      <c r="R5074" s="35"/>
    </row>
    <row r="5075" spans="6:18" ht="15" customHeight="1">
      <c r="F5075" s="35"/>
      <c r="G5075" s="35"/>
      <c r="H5075" s="35"/>
      <c r="I5075" s="35"/>
      <c r="J5075" s="35"/>
      <c r="K5075" s="35"/>
      <c r="L5075" s="35"/>
      <c r="M5075" s="39"/>
      <c r="N5075" s="35"/>
      <c r="O5075" s="35"/>
      <c r="P5075" s="35"/>
      <c r="Q5075" s="35"/>
      <c r="R5075" s="35"/>
    </row>
    <row r="5076" spans="6:18" ht="15" customHeight="1">
      <c r="F5076" s="35"/>
      <c r="G5076" s="35"/>
      <c r="H5076" s="35"/>
      <c r="I5076" s="35"/>
      <c r="J5076" s="35"/>
      <c r="K5076" s="35"/>
      <c r="L5076" s="35"/>
      <c r="M5076" s="39"/>
      <c r="N5076" s="35"/>
      <c r="O5076" s="35"/>
      <c r="P5076" s="35"/>
      <c r="Q5076" s="35"/>
      <c r="R5076" s="35"/>
    </row>
    <row r="5077" spans="6:18" ht="15" customHeight="1">
      <c r="F5077" s="35"/>
      <c r="G5077" s="35"/>
      <c r="H5077" s="35"/>
      <c r="I5077" s="35"/>
      <c r="J5077" s="35"/>
      <c r="K5077" s="35"/>
      <c r="L5077" s="35"/>
      <c r="M5077" s="39"/>
      <c r="N5077" s="35"/>
      <c r="O5077" s="35"/>
      <c r="P5077" s="35"/>
      <c r="Q5077" s="35"/>
      <c r="R5077" s="35"/>
    </row>
    <row r="5078" spans="6:18" ht="15" customHeight="1">
      <c r="F5078" s="35"/>
      <c r="G5078" s="35"/>
      <c r="H5078" s="35"/>
      <c r="I5078" s="35"/>
      <c r="J5078" s="35"/>
      <c r="K5078" s="35"/>
      <c r="L5078" s="35"/>
      <c r="M5078" s="39"/>
      <c r="N5078" s="35"/>
      <c r="O5078" s="35"/>
      <c r="P5078" s="35"/>
      <c r="Q5078" s="35"/>
      <c r="R5078" s="35"/>
    </row>
    <row r="5079" spans="6:18" ht="15" customHeight="1">
      <c r="F5079" s="35"/>
      <c r="G5079" s="35"/>
      <c r="H5079" s="35"/>
      <c r="I5079" s="35"/>
      <c r="J5079" s="35"/>
      <c r="K5079" s="35"/>
      <c r="L5079" s="35"/>
      <c r="M5079" s="39"/>
      <c r="N5079" s="35"/>
      <c r="O5079" s="35"/>
      <c r="P5079" s="35"/>
      <c r="Q5079" s="35"/>
      <c r="R5079" s="35"/>
    </row>
    <row r="5080" spans="6:18" ht="15" customHeight="1">
      <c r="F5080" s="35"/>
      <c r="G5080" s="35"/>
      <c r="H5080" s="35"/>
      <c r="I5080" s="35"/>
      <c r="J5080" s="35"/>
      <c r="K5080" s="35"/>
      <c r="L5080" s="35"/>
      <c r="M5080" s="39"/>
      <c r="N5080" s="35"/>
      <c r="O5080" s="35"/>
      <c r="P5080" s="35"/>
      <c r="Q5080" s="35"/>
      <c r="R5080" s="35"/>
    </row>
    <row r="5081" spans="6:18" ht="15" customHeight="1">
      <c r="F5081" s="35"/>
      <c r="G5081" s="35"/>
      <c r="H5081" s="35"/>
      <c r="I5081" s="35"/>
      <c r="J5081" s="35"/>
      <c r="K5081" s="35"/>
      <c r="L5081" s="35"/>
      <c r="M5081" s="39"/>
      <c r="N5081" s="35"/>
      <c r="O5081" s="35"/>
      <c r="P5081" s="35"/>
      <c r="Q5081" s="35"/>
      <c r="R5081" s="35"/>
    </row>
    <row r="5082" spans="6:18" ht="15" customHeight="1">
      <c r="F5082" s="35"/>
      <c r="G5082" s="35"/>
      <c r="H5082" s="35"/>
      <c r="I5082" s="35"/>
      <c r="J5082" s="35"/>
      <c r="K5082" s="35"/>
      <c r="L5082" s="35"/>
      <c r="M5082" s="39"/>
      <c r="N5082" s="35"/>
      <c r="O5082" s="35"/>
      <c r="P5082" s="35"/>
      <c r="Q5082" s="35"/>
      <c r="R5082" s="35"/>
    </row>
    <row r="5083" spans="6:18" ht="15" customHeight="1">
      <c r="F5083" s="35"/>
      <c r="G5083" s="35"/>
      <c r="H5083" s="35"/>
      <c r="I5083" s="35"/>
      <c r="J5083" s="35"/>
      <c r="K5083" s="35"/>
      <c r="L5083" s="35"/>
      <c r="M5083" s="39"/>
      <c r="N5083" s="35"/>
      <c r="O5083" s="35"/>
      <c r="P5083" s="35"/>
      <c r="Q5083" s="35"/>
      <c r="R5083" s="35"/>
    </row>
    <row r="5084" spans="6:18" ht="15" customHeight="1">
      <c r="F5084" s="35"/>
      <c r="G5084" s="35"/>
      <c r="H5084" s="35"/>
      <c r="I5084" s="35"/>
      <c r="J5084" s="35"/>
      <c r="K5084" s="35"/>
      <c r="L5084" s="35"/>
      <c r="M5084" s="39"/>
      <c r="N5084" s="35"/>
      <c r="O5084" s="35"/>
      <c r="P5084" s="35"/>
      <c r="Q5084" s="35"/>
      <c r="R5084" s="35"/>
    </row>
    <row r="5085" spans="6:18" ht="15" customHeight="1">
      <c r="F5085" s="35"/>
      <c r="G5085" s="35"/>
      <c r="H5085" s="35"/>
      <c r="I5085" s="35"/>
      <c r="J5085" s="35"/>
      <c r="K5085" s="35"/>
      <c r="L5085" s="35"/>
      <c r="M5085" s="39"/>
      <c r="N5085" s="35"/>
      <c r="O5085" s="35"/>
      <c r="P5085" s="35"/>
      <c r="Q5085" s="35"/>
      <c r="R5085" s="35"/>
    </row>
    <row r="5086" spans="6:18" ht="15" customHeight="1">
      <c r="F5086" s="35"/>
      <c r="G5086" s="35"/>
      <c r="H5086" s="35"/>
      <c r="I5086" s="35"/>
      <c r="J5086" s="35"/>
      <c r="K5086" s="35"/>
      <c r="L5086" s="35"/>
      <c r="M5086" s="39"/>
      <c r="N5086" s="35"/>
      <c r="O5086" s="35"/>
      <c r="P5086" s="35"/>
      <c r="Q5086" s="35"/>
      <c r="R5086" s="35"/>
    </row>
    <row r="5087" spans="6:18" ht="15" customHeight="1">
      <c r="F5087" s="35"/>
      <c r="G5087" s="35"/>
      <c r="H5087" s="35"/>
      <c r="I5087" s="35"/>
      <c r="J5087" s="35"/>
      <c r="K5087" s="35"/>
      <c r="L5087" s="35"/>
      <c r="M5087" s="39"/>
      <c r="N5087" s="35"/>
      <c r="O5087" s="35"/>
      <c r="P5087" s="35"/>
      <c r="Q5087" s="35"/>
      <c r="R5087" s="35"/>
    </row>
    <row r="5088" spans="6:18" ht="15" customHeight="1">
      <c r="F5088" s="35"/>
      <c r="G5088" s="35"/>
      <c r="H5088" s="35"/>
      <c r="I5088" s="35"/>
      <c r="J5088" s="35"/>
      <c r="K5088" s="35"/>
      <c r="L5088" s="35"/>
      <c r="M5088" s="39"/>
      <c r="N5088" s="35"/>
      <c r="O5088" s="35"/>
      <c r="P5088" s="35"/>
      <c r="Q5088" s="35"/>
      <c r="R5088" s="35"/>
    </row>
    <row r="5089" spans="6:18" ht="15" customHeight="1">
      <c r="F5089" s="35"/>
      <c r="G5089" s="35"/>
      <c r="H5089" s="35"/>
      <c r="I5089" s="35"/>
      <c r="J5089" s="35"/>
      <c r="K5089" s="35"/>
      <c r="L5089" s="35"/>
      <c r="M5089" s="39"/>
      <c r="N5089" s="35"/>
      <c r="O5089" s="35"/>
      <c r="P5089" s="35"/>
      <c r="Q5089" s="35"/>
      <c r="R5089" s="35"/>
    </row>
    <row r="5090" spans="6:18" ht="15" customHeight="1">
      <c r="F5090" s="35"/>
      <c r="G5090" s="35"/>
      <c r="H5090" s="35"/>
      <c r="I5090" s="35"/>
      <c r="J5090" s="35"/>
      <c r="K5090" s="35"/>
      <c r="L5090" s="35"/>
      <c r="M5090" s="39"/>
      <c r="N5090" s="35"/>
      <c r="O5090" s="35"/>
      <c r="P5090" s="35"/>
      <c r="Q5090" s="35"/>
      <c r="R5090" s="35"/>
    </row>
    <row r="5091" spans="6:18" ht="15" customHeight="1">
      <c r="F5091" s="35"/>
      <c r="G5091" s="35"/>
      <c r="H5091" s="35"/>
      <c r="I5091" s="35"/>
      <c r="J5091" s="35"/>
      <c r="K5091" s="35"/>
      <c r="L5091" s="35"/>
      <c r="M5091" s="39"/>
      <c r="N5091" s="35"/>
      <c r="O5091" s="35"/>
      <c r="P5091" s="35"/>
      <c r="Q5091" s="35"/>
      <c r="R5091" s="35"/>
    </row>
    <row r="5092" spans="6:18" ht="15" customHeight="1">
      <c r="F5092" s="35"/>
      <c r="G5092" s="35"/>
      <c r="H5092" s="35"/>
      <c r="I5092" s="35"/>
      <c r="J5092" s="35"/>
      <c r="K5092" s="35"/>
      <c r="L5092" s="35"/>
      <c r="M5092" s="39"/>
      <c r="N5092" s="35"/>
      <c r="O5092" s="35"/>
      <c r="P5092" s="35"/>
      <c r="Q5092" s="35"/>
      <c r="R5092" s="35"/>
    </row>
    <row r="5093" spans="6:18" ht="15" customHeight="1">
      <c r="F5093" s="35"/>
      <c r="G5093" s="35"/>
      <c r="H5093" s="35"/>
      <c r="I5093" s="35"/>
      <c r="J5093" s="35"/>
      <c r="K5093" s="35"/>
      <c r="L5093" s="35"/>
      <c r="M5093" s="39"/>
      <c r="N5093" s="35"/>
      <c r="O5093" s="35"/>
      <c r="P5093" s="35"/>
      <c r="Q5093" s="35"/>
      <c r="R5093" s="35"/>
    </row>
    <row r="5094" spans="6:18" ht="15" customHeight="1">
      <c r="F5094" s="35"/>
      <c r="G5094" s="35"/>
      <c r="H5094" s="35"/>
      <c r="I5094" s="35"/>
      <c r="J5094" s="35"/>
      <c r="K5094" s="35"/>
      <c r="L5094" s="35"/>
      <c r="M5094" s="39"/>
      <c r="N5094" s="35"/>
      <c r="O5094" s="35"/>
      <c r="P5094" s="35"/>
      <c r="Q5094" s="35"/>
      <c r="R5094" s="35"/>
    </row>
    <row r="5095" spans="6:18" ht="15" customHeight="1">
      <c r="F5095" s="35"/>
      <c r="G5095" s="35"/>
      <c r="H5095" s="35"/>
      <c r="I5095" s="35"/>
      <c r="J5095" s="35"/>
      <c r="K5095" s="35"/>
      <c r="L5095" s="35"/>
      <c r="M5095" s="39"/>
      <c r="N5095" s="35"/>
      <c r="O5095" s="35"/>
      <c r="P5095" s="35"/>
      <c r="Q5095" s="35"/>
      <c r="R5095" s="35"/>
    </row>
    <row r="5096" spans="6:18" ht="15" customHeight="1">
      <c r="F5096" s="35"/>
      <c r="G5096" s="35"/>
      <c r="H5096" s="35"/>
      <c r="I5096" s="35"/>
      <c r="J5096" s="35"/>
      <c r="K5096" s="35"/>
      <c r="L5096" s="35"/>
      <c r="M5096" s="39"/>
      <c r="N5096" s="35"/>
      <c r="O5096" s="35"/>
      <c r="P5096" s="35"/>
      <c r="Q5096" s="35"/>
      <c r="R5096" s="35"/>
    </row>
    <row r="5097" spans="6:18" ht="15" customHeight="1">
      <c r="F5097" s="35"/>
      <c r="G5097" s="35"/>
      <c r="H5097" s="35"/>
      <c r="I5097" s="35"/>
      <c r="J5097" s="35"/>
      <c r="K5097" s="35"/>
      <c r="L5097" s="35"/>
      <c r="M5097" s="39"/>
      <c r="N5097" s="35"/>
      <c r="O5097" s="35"/>
      <c r="P5097" s="35"/>
      <c r="Q5097" s="35"/>
      <c r="R5097" s="35"/>
    </row>
    <row r="5098" spans="6:18" ht="15" customHeight="1">
      <c r="F5098" s="35"/>
      <c r="G5098" s="35"/>
      <c r="H5098" s="35"/>
      <c r="I5098" s="35"/>
      <c r="J5098" s="35"/>
      <c r="K5098" s="35"/>
      <c r="L5098" s="35"/>
      <c r="M5098" s="39"/>
      <c r="N5098" s="35"/>
      <c r="O5098" s="35"/>
      <c r="P5098" s="35"/>
      <c r="Q5098" s="35"/>
      <c r="R5098" s="35"/>
    </row>
    <row r="5099" spans="6:18" ht="15" customHeight="1">
      <c r="F5099" s="35"/>
      <c r="G5099" s="35"/>
      <c r="H5099" s="35"/>
      <c r="I5099" s="35"/>
      <c r="J5099" s="35"/>
      <c r="K5099" s="35"/>
      <c r="L5099" s="35"/>
      <c r="M5099" s="39"/>
      <c r="N5099" s="35"/>
      <c r="O5099" s="35"/>
      <c r="P5099" s="35"/>
      <c r="Q5099" s="35"/>
      <c r="R5099" s="35"/>
    </row>
    <row r="5100" spans="6:18" ht="15" customHeight="1">
      <c r="F5100" s="35"/>
      <c r="G5100" s="35"/>
      <c r="H5100" s="35"/>
      <c r="I5100" s="35"/>
      <c r="J5100" s="35"/>
      <c r="K5100" s="35"/>
      <c r="L5100" s="35"/>
      <c r="M5100" s="39"/>
      <c r="N5100" s="35"/>
      <c r="O5100" s="35"/>
      <c r="P5100" s="35"/>
      <c r="Q5100" s="35"/>
      <c r="R5100" s="35"/>
    </row>
    <row r="5101" spans="6:18" ht="15" customHeight="1">
      <c r="F5101" s="35"/>
      <c r="G5101" s="35"/>
      <c r="H5101" s="35"/>
      <c r="I5101" s="35"/>
      <c r="J5101" s="35"/>
      <c r="K5101" s="35"/>
      <c r="L5101" s="35"/>
      <c r="M5101" s="39"/>
      <c r="N5101" s="35"/>
      <c r="O5101" s="35"/>
      <c r="P5101" s="35"/>
      <c r="Q5101" s="35"/>
      <c r="R5101" s="35"/>
    </row>
    <row r="5102" spans="6:18" ht="15" customHeight="1">
      <c r="F5102" s="35"/>
      <c r="G5102" s="35"/>
      <c r="H5102" s="35"/>
      <c r="I5102" s="35"/>
      <c r="J5102" s="35"/>
      <c r="K5102" s="35"/>
      <c r="L5102" s="35"/>
      <c r="M5102" s="39"/>
      <c r="N5102" s="35"/>
      <c r="O5102" s="35"/>
      <c r="P5102" s="35"/>
      <c r="Q5102" s="35"/>
      <c r="R5102" s="35"/>
    </row>
    <row r="5103" spans="6:18" ht="15" customHeight="1">
      <c r="F5103" s="35"/>
      <c r="G5103" s="35"/>
      <c r="H5103" s="35"/>
      <c r="I5103" s="35"/>
      <c r="J5103" s="35"/>
      <c r="K5103" s="35"/>
      <c r="L5103" s="35"/>
      <c r="M5103" s="39"/>
      <c r="N5103" s="35"/>
      <c r="O5103" s="35"/>
      <c r="P5103" s="35"/>
      <c r="Q5103" s="35"/>
      <c r="R5103" s="35"/>
    </row>
    <row r="5104" spans="6:18" ht="15" customHeight="1">
      <c r="F5104" s="35"/>
      <c r="G5104" s="35"/>
      <c r="H5104" s="35"/>
      <c r="I5104" s="35"/>
      <c r="J5104" s="35"/>
      <c r="K5104" s="35"/>
      <c r="L5104" s="35"/>
      <c r="M5104" s="39"/>
      <c r="N5104" s="35"/>
      <c r="O5104" s="35"/>
      <c r="P5104" s="35"/>
      <c r="Q5104" s="35"/>
      <c r="R5104" s="35"/>
    </row>
    <row r="5105" spans="6:18" ht="15" customHeight="1">
      <c r="F5105" s="35"/>
      <c r="G5105" s="35"/>
      <c r="H5105" s="35"/>
      <c r="I5105" s="35"/>
      <c r="J5105" s="35"/>
      <c r="K5105" s="35"/>
      <c r="L5105" s="35"/>
      <c r="M5105" s="39"/>
      <c r="N5105" s="35"/>
      <c r="O5105" s="35"/>
      <c r="P5105" s="35"/>
      <c r="Q5105" s="35"/>
      <c r="R5105" s="35"/>
    </row>
    <row r="5106" spans="6:18" ht="15" customHeight="1">
      <c r="F5106" s="35"/>
      <c r="G5106" s="35"/>
      <c r="H5106" s="35"/>
      <c r="I5106" s="35"/>
      <c r="J5106" s="35"/>
      <c r="K5106" s="35"/>
      <c r="L5106" s="35"/>
      <c r="M5106" s="39"/>
      <c r="N5106" s="35"/>
      <c r="O5106" s="35"/>
      <c r="P5106" s="35"/>
      <c r="Q5106" s="35"/>
      <c r="R5106" s="35"/>
    </row>
    <row r="5107" spans="6:18" ht="15" customHeight="1">
      <c r="F5107" s="35"/>
      <c r="G5107" s="35"/>
      <c r="H5107" s="35"/>
      <c r="I5107" s="35"/>
      <c r="J5107" s="35"/>
      <c r="K5107" s="35"/>
      <c r="L5107" s="35"/>
      <c r="M5107" s="39"/>
      <c r="N5107" s="35"/>
      <c r="O5107" s="35"/>
      <c r="P5107" s="35"/>
      <c r="Q5107" s="35"/>
      <c r="R5107" s="35"/>
    </row>
    <row r="5108" spans="6:18" ht="15" customHeight="1">
      <c r="F5108" s="35"/>
      <c r="G5108" s="35"/>
      <c r="H5108" s="35"/>
      <c r="I5108" s="35"/>
      <c r="J5108" s="35"/>
      <c r="K5108" s="35"/>
      <c r="L5108" s="35"/>
      <c r="M5108" s="39"/>
      <c r="N5108" s="35"/>
      <c r="O5108" s="35"/>
      <c r="P5108" s="35"/>
      <c r="Q5108" s="35"/>
      <c r="R5108" s="35"/>
    </row>
    <row r="5109" spans="6:18" ht="15" customHeight="1">
      <c r="F5109" s="35"/>
      <c r="G5109" s="35"/>
      <c r="H5109" s="35"/>
      <c r="I5109" s="35"/>
      <c r="J5109" s="35"/>
      <c r="K5109" s="35"/>
      <c r="L5109" s="35"/>
      <c r="M5109" s="39"/>
      <c r="N5109" s="35"/>
      <c r="O5109" s="35"/>
      <c r="P5109" s="35"/>
      <c r="Q5109" s="35"/>
      <c r="R5109" s="35"/>
    </row>
    <row r="5110" spans="6:18" ht="15" customHeight="1">
      <c r="F5110" s="35"/>
      <c r="G5110" s="35"/>
      <c r="H5110" s="35"/>
      <c r="I5110" s="35"/>
      <c r="J5110" s="35"/>
      <c r="K5110" s="35"/>
      <c r="L5110" s="35"/>
      <c r="M5110" s="39"/>
      <c r="N5110" s="35"/>
      <c r="O5110" s="35"/>
      <c r="P5110" s="35"/>
      <c r="Q5110" s="35"/>
      <c r="R5110" s="35"/>
    </row>
    <row r="5111" spans="6:18" ht="15" customHeight="1">
      <c r="F5111" s="35"/>
      <c r="G5111" s="35"/>
      <c r="H5111" s="35"/>
      <c r="I5111" s="35"/>
      <c r="J5111" s="35"/>
      <c r="K5111" s="35"/>
      <c r="L5111" s="35"/>
      <c r="M5111" s="39"/>
      <c r="N5111" s="35"/>
      <c r="O5111" s="35"/>
      <c r="P5111" s="35"/>
      <c r="Q5111" s="35"/>
      <c r="R5111" s="35"/>
    </row>
    <row r="5112" spans="6:18" ht="15" customHeight="1">
      <c r="F5112" s="35"/>
      <c r="G5112" s="35"/>
      <c r="H5112" s="35"/>
      <c r="I5112" s="35"/>
      <c r="J5112" s="35"/>
      <c r="K5112" s="35"/>
      <c r="L5112" s="35"/>
      <c r="M5112" s="39"/>
      <c r="N5112" s="35"/>
      <c r="O5112" s="35"/>
      <c r="P5112" s="35"/>
      <c r="Q5112" s="35"/>
      <c r="R5112" s="35"/>
    </row>
    <row r="5113" spans="6:18" ht="15" customHeight="1">
      <c r="F5113" s="35"/>
      <c r="G5113" s="35"/>
      <c r="H5113" s="35"/>
      <c r="I5113" s="35"/>
      <c r="J5113" s="35"/>
      <c r="K5113" s="35"/>
      <c r="L5113" s="35"/>
      <c r="M5113" s="39"/>
      <c r="N5113" s="35"/>
      <c r="O5113" s="35"/>
      <c r="P5113" s="35"/>
      <c r="Q5113" s="35"/>
      <c r="R5113" s="35"/>
    </row>
    <row r="5114" spans="6:18" ht="15" customHeight="1">
      <c r="F5114" s="35"/>
      <c r="G5114" s="35"/>
      <c r="H5114" s="35"/>
      <c r="I5114" s="35"/>
      <c r="J5114" s="35"/>
      <c r="K5114" s="35"/>
      <c r="L5114" s="35"/>
      <c r="M5114" s="39"/>
      <c r="N5114" s="35"/>
      <c r="O5114" s="35"/>
      <c r="P5114" s="35"/>
      <c r="Q5114" s="35"/>
      <c r="R5114" s="35"/>
    </row>
    <row r="5115" spans="6:18" ht="15" customHeight="1">
      <c r="F5115" s="35"/>
      <c r="G5115" s="35"/>
      <c r="H5115" s="35"/>
      <c r="I5115" s="35"/>
      <c r="J5115" s="35"/>
      <c r="K5115" s="35"/>
      <c r="L5115" s="35"/>
      <c r="M5115" s="39"/>
      <c r="N5115" s="35"/>
      <c r="O5115" s="35"/>
      <c r="P5115" s="35"/>
      <c r="Q5115" s="35"/>
      <c r="R5115" s="35"/>
    </row>
    <row r="5116" spans="6:18" ht="15" customHeight="1">
      <c r="F5116" s="35"/>
      <c r="G5116" s="35"/>
      <c r="H5116" s="35"/>
      <c r="I5116" s="35"/>
      <c r="J5116" s="35"/>
      <c r="K5116" s="35"/>
      <c r="L5116" s="35"/>
      <c r="M5116" s="39"/>
      <c r="N5116" s="35"/>
      <c r="O5116" s="35"/>
      <c r="P5116" s="35"/>
      <c r="Q5116" s="35"/>
      <c r="R5116" s="35"/>
    </row>
    <row r="5117" spans="6:18" ht="15" customHeight="1">
      <c r="F5117" s="35"/>
      <c r="G5117" s="35"/>
      <c r="H5117" s="35"/>
      <c r="I5117" s="35"/>
      <c r="J5117" s="35"/>
      <c r="K5117" s="35"/>
      <c r="L5117" s="35"/>
      <c r="M5117" s="39"/>
      <c r="N5117" s="35"/>
      <c r="O5117" s="35"/>
      <c r="P5117" s="35"/>
      <c r="Q5117" s="35"/>
      <c r="R5117" s="35"/>
    </row>
    <row r="5118" spans="6:18" ht="15" customHeight="1">
      <c r="F5118" s="35"/>
      <c r="G5118" s="35"/>
      <c r="H5118" s="35"/>
      <c r="I5118" s="35"/>
      <c r="J5118" s="35"/>
      <c r="K5118" s="35"/>
      <c r="L5118" s="35"/>
      <c r="M5118" s="39"/>
      <c r="N5118" s="35"/>
      <c r="O5118" s="35"/>
      <c r="P5118" s="35"/>
      <c r="Q5118" s="35"/>
      <c r="R5118" s="35"/>
    </row>
    <row r="5119" spans="6:18" ht="15" customHeight="1">
      <c r="F5119" s="35"/>
      <c r="G5119" s="35"/>
      <c r="H5119" s="35"/>
      <c r="I5119" s="35"/>
      <c r="J5119" s="35"/>
      <c r="K5119" s="35"/>
      <c r="L5119" s="35"/>
      <c r="M5119" s="39"/>
      <c r="N5119" s="35"/>
      <c r="O5119" s="35"/>
      <c r="P5119" s="35"/>
      <c r="Q5119" s="35"/>
      <c r="R5119" s="35"/>
    </row>
    <row r="5120" spans="6:18" ht="15" customHeight="1">
      <c r="F5120" s="35"/>
      <c r="G5120" s="35"/>
      <c r="H5120" s="35"/>
      <c r="I5120" s="35"/>
      <c r="J5120" s="35"/>
      <c r="K5120" s="35"/>
      <c r="L5120" s="35"/>
      <c r="M5120" s="39"/>
      <c r="N5120" s="35"/>
      <c r="O5120" s="35"/>
      <c r="P5120" s="35"/>
      <c r="Q5120" s="35"/>
      <c r="R5120" s="35"/>
    </row>
    <row r="5121" spans="6:18" ht="15" customHeight="1">
      <c r="F5121" s="35"/>
      <c r="G5121" s="35"/>
      <c r="H5121" s="35"/>
      <c r="I5121" s="35"/>
      <c r="J5121" s="35"/>
      <c r="K5121" s="35"/>
      <c r="L5121" s="35"/>
      <c r="M5121" s="39"/>
      <c r="N5121" s="35"/>
      <c r="O5121" s="35"/>
      <c r="P5121" s="35"/>
      <c r="Q5121" s="35"/>
      <c r="R5121" s="35"/>
    </row>
    <row r="5122" spans="6:18" ht="15" customHeight="1">
      <c r="F5122" s="35"/>
      <c r="G5122" s="35"/>
      <c r="H5122" s="35"/>
      <c r="I5122" s="35"/>
      <c r="J5122" s="35"/>
      <c r="K5122" s="35"/>
      <c r="L5122" s="35"/>
      <c r="M5122" s="39"/>
      <c r="N5122" s="35"/>
      <c r="O5122" s="35"/>
      <c r="P5122" s="35"/>
      <c r="Q5122" s="35"/>
      <c r="R5122" s="35"/>
    </row>
    <row r="5123" spans="6:18" ht="15" customHeight="1">
      <c r="F5123" s="35"/>
      <c r="G5123" s="35"/>
      <c r="H5123" s="35"/>
      <c r="I5123" s="35"/>
      <c r="J5123" s="35"/>
      <c r="K5123" s="35"/>
      <c r="L5123" s="35"/>
      <c r="M5123" s="39"/>
      <c r="N5123" s="35"/>
      <c r="O5123" s="35"/>
      <c r="P5123" s="35"/>
      <c r="Q5123" s="35"/>
      <c r="R5123" s="35"/>
    </row>
    <row r="5124" spans="6:18" ht="15" customHeight="1">
      <c r="F5124" s="35"/>
      <c r="G5124" s="35"/>
      <c r="H5124" s="35"/>
      <c r="I5124" s="35"/>
      <c r="J5124" s="35"/>
      <c r="K5124" s="35"/>
      <c r="L5124" s="35"/>
      <c r="M5124" s="39"/>
      <c r="N5124" s="35"/>
      <c r="O5124" s="35"/>
      <c r="P5124" s="35"/>
      <c r="Q5124" s="35"/>
      <c r="R5124" s="35"/>
    </row>
    <row r="5125" spans="6:18" ht="15" customHeight="1">
      <c r="F5125" s="35"/>
      <c r="G5125" s="35"/>
      <c r="H5125" s="35"/>
      <c r="I5125" s="35"/>
      <c r="J5125" s="35"/>
      <c r="K5125" s="35"/>
      <c r="L5125" s="35"/>
      <c r="M5125" s="39"/>
      <c r="N5125" s="35"/>
      <c r="O5125" s="35"/>
      <c r="P5125" s="35"/>
      <c r="Q5125" s="35"/>
      <c r="R5125" s="35"/>
    </row>
    <row r="5126" spans="6:18" ht="15" customHeight="1">
      <c r="F5126" s="35"/>
      <c r="G5126" s="35"/>
      <c r="H5126" s="35"/>
      <c r="I5126" s="35"/>
      <c r="J5126" s="35"/>
      <c r="K5126" s="35"/>
      <c r="L5126" s="35"/>
      <c r="M5126" s="39"/>
      <c r="N5126" s="35"/>
      <c r="O5126" s="35"/>
      <c r="P5126" s="35"/>
      <c r="Q5126" s="35"/>
      <c r="R5126" s="35"/>
    </row>
    <row r="5127" spans="6:18" ht="15" customHeight="1">
      <c r="F5127" s="35"/>
      <c r="G5127" s="35"/>
      <c r="H5127" s="35"/>
      <c r="I5127" s="35"/>
      <c r="J5127" s="35"/>
      <c r="K5127" s="35"/>
      <c r="L5127" s="35"/>
      <c r="M5127" s="39"/>
      <c r="N5127" s="35"/>
      <c r="O5127" s="35"/>
      <c r="P5127" s="35"/>
      <c r="Q5127" s="35"/>
      <c r="R5127" s="35"/>
    </row>
    <row r="5128" spans="6:18" ht="15" customHeight="1">
      <c r="F5128" s="35"/>
      <c r="G5128" s="35"/>
      <c r="H5128" s="35"/>
      <c r="I5128" s="35"/>
      <c r="J5128" s="35"/>
      <c r="K5128" s="35"/>
      <c r="L5128" s="35"/>
      <c r="M5128" s="39"/>
      <c r="N5128" s="35"/>
      <c r="O5128" s="35"/>
      <c r="P5128" s="35"/>
      <c r="Q5128" s="35"/>
      <c r="R5128" s="35"/>
    </row>
    <row r="5129" spans="6:18" ht="15" customHeight="1">
      <c r="F5129" s="35"/>
      <c r="G5129" s="35"/>
      <c r="H5129" s="35"/>
      <c r="I5129" s="35"/>
      <c r="J5129" s="35"/>
      <c r="K5129" s="35"/>
      <c r="L5129" s="35"/>
      <c r="M5129" s="39"/>
      <c r="N5129" s="35"/>
      <c r="O5129" s="35"/>
      <c r="P5129" s="35"/>
      <c r="Q5129" s="35"/>
      <c r="R5129" s="35"/>
    </row>
    <row r="5130" spans="6:18" ht="15" customHeight="1">
      <c r="F5130" s="35"/>
      <c r="G5130" s="35"/>
      <c r="H5130" s="35"/>
      <c r="I5130" s="35"/>
      <c r="J5130" s="35"/>
      <c r="K5130" s="35"/>
      <c r="L5130" s="35"/>
      <c r="M5130" s="39"/>
      <c r="N5130" s="35"/>
      <c r="O5130" s="35"/>
      <c r="P5130" s="35"/>
      <c r="Q5130" s="35"/>
      <c r="R5130" s="35"/>
    </row>
    <row r="5131" spans="6:18" ht="15" customHeight="1">
      <c r="F5131" s="35"/>
      <c r="G5131" s="35"/>
      <c r="H5131" s="35"/>
      <c r="I5131" s="35"/>
      <c r="J5131" s="35"/>
      <c r="K5131" s="35"/>
      <c r="L5131" s="35"/>
      <c r="M5131" s="39"/>
      <c r="N5131" s="35"/>
      <c r="O5131" s="35"/>
      <c r="P5131" s="35"/>
      <c r="Q5131" s="35"/>
      <c r="R5131" s="35"/>
    </row>
    <row r="5132" spans="6:18" ht="15" customHeight="1">
      <c r="F5132" s="35"/>
      <c r="G5132" s="35"/>
      <c r="H5132" s="35"/>
      <c r="I5132" s="35"/>
      <c r="J5132" s="35"/>
      <c r="K5132" s="35"/>
      <c r="L5132" s="35"/>
      <c r="M5132" s="39"/>
      <c r="N5132" s="35"/>
      <c r="O5132" s="35"/>
      <c r="P5132" s="35"/>
      <c r="Q5132" s="35"/>
      <c r="R5132" s="35"/>
    </row>
    <row r="5133" spans="6:18" ht="15" customHeight="1">
      <c r="F5133" s="35"/>
      <c r="G5133" s="35"/>
      <c r="H5133" s="35"/>
      <c r="I5133" s="35"/>
      <c r="J5133" s="35"/>
      <c r="K5133" s="35"/>
      <c r="L5133" s="35"/>
      <c r="M5133" s="39"/>
      <c r="N5133" s="35"/>
      <c r="O5133" s="35"/>
      <c r="P5133" s="35"/>
      <c r="Q5133" s="35"/>
      <c r="R5133" s="35"/>
    </row>
    <row r="5134" spans="6:18" ht="15" customHeight="1">
      <c r="F5134" s="35"/>
      <c r="G5134" s="35"/>
      <c r="H5134" s="35"/>
      <c r="I5134" s="35"/>
      <c r="J5134" s="35"/>
      <c r="K5134" s="35"/>
      <c r="L5134" s="35"/>
      <c r="M5134" s="39"/>
      <c r="N5134" s="35"/>
      <c r="O5134" s="35"/>
      <c r="P5134" s="35"/>
      <c r="Q5134" s="35"/>
      <c r="R5134" s="35"/>
    </row>
    <row r="5135" spans="6:18" ht="15" customHeight="1">
      <c r="F5135" s="35"/>
      <c r="G5135" s="35"/>
      <c r="H5135" s="35"/>
      <c r="I5135" s="35"/>
      <c r="J5135" s="35"/>
      <c r="K5135" s="35"/>
      <c r="L5135" s="35"/>
      <c r="M5135" s="39"/>
      <c r="N5135" s="35"/>
      <c r="O5135" s="35"/>
      <c r="P5135" s="35"/>
      <c r="Q5135" s="35"/>
      <c r="R5135" s="35"/>
    </row>
    <row r="5136" spans="6:18" ht="15" customHeight="1">
      <c r="F5136" s="35"/>
      <c r="G5136" s="35"/>
      <c r="H5136" s="35"/>
      <c r="I5136" s="35"/>
      <c r="J5136" s="35"/>
      <c r="K5136" s="35"/>
      <c r="L5136" s="35"/>
      <c r="M5136" s="39"/>
      <c r="N5136" s="35"/>
      <c r="O5136" s="35"/>
      <c r="P5136" s="35"/>
      <c r="Q5136" s="35"/>
      <c r="R5136" s="35"/>
    </row>
    <row r="5137" spans="6:18" ht="15" customHeight="1">
      <c r="F5137" s="35"/>
      <c r="G5137" s="35"/>
      <c r="H5137" s="35"/>
      <c r="I5137" s="35"/>
      <c r="J5137" s="35"/>
      <c r="K5137" s="35"/>
      <c r="L5137" s="35"/>
      <c r="M5137" s="39"/>
      <c r="N5137" s="35"/>
      <c r="O5137" s="35"/>
      <c r="P5137" s="35"/>
      <c r="Q5137" s="35"/>
      <c r="R5137" s="35"/>
    </row>
    <row r="5138" spans="6:18" ht="15" customHeight="1">
      <c r="F5138" s="35"/>
      <c r="G5138" s="35"/>
      <c r="H5138" s="35"/>
      <c r="I5138" s="35"/>
      <c r="J5138" s="35"/>
      <c r="K5138" s="35"/>
      <c r="L5138" s="35"/>
      <c r="M5138" s="39"/>
      <c r="N5138" s="35"/>
      <c r="O5138" s="35"/>
      <c r="P5138" s="35"/>
      <c r="Q5138" s="35"/>
      <c r="R5138" s="35"/>
    </row>
    <row r="5139" spans="6:18" ht="15" customHeight="1">
      <c r="F5139" s="35"/>
      <c r="G5139" s="35"/>
      <c r="H5139" s="35"/>
      <c r="I5139" s="35"/>
      <c r="J5139" s="35"/>
      <c r="K5139" s="35"/>
      <c r="L5139" s="35"/>
      <c r="M5139" s="39"/>
      <c r="N5139" s="35"/>
      <c r="O5139" s="35"/>
      <c r="P5139" s="35"/>
      <c r="Q5139" s="35"/>
      <c r="R5139" s="35"/>
    </row>
    <row r="5140" spans="6:18" ht="15" customHeight="1">
      <c r="F5140" s="35"/>
      <c r="G5140" s="35"/>
      <c r="H5140" s="35"/>
      <c r="I5140" s="35"/>
      <c r="J5140" s="35"/>
      <c r="K5140" s="35"/>
      <c r="L5140" s="35"/>
      <c r="M5140" s="39"/>
      <c r="N5140" s="35"/>
      <c r="O5140" s="35"/>
      <c r="P5140" s="35"/>
      <c r="Q5140" s="35"/>
      <c r="R5140" s="35"/>
    </row>
    <row r="5141" spans="6:18" ht="15" customHeight="1">
      <c r="F5141" s="35"/>
      <c r="G5141" s="35"/>
      <c r="H5141" s="35"/>
      <c r="I5141" s="35"/>
      <c r="J5141" s="35"/>
      <c r="K5141" s="35"/>
      <c r="L5141" s="35"/>
      <c r="M5141" s="39"/>
      <c r="N5141" s="35"/>
      <c r="O5141" s="35"/>
      <c r="P5141" s="35"/>
      <c r="Q5141" s="35"/>
      <c r="R5141" s="35"/>
    </row>
    <row r="5142" spans="6:18" ht="15" customHeight="1">
      <c r="F5142" s="35"/>
      <c r="G5142" s="35"/>
      <c r="H5142" s="35"/>
      <c r="I5142" s="35"/>
      <c r="J5142" s="35"/>
      <c r="K5142" s="35"/>
      <c r="L5142" s="35"/>
      <c r="M5142" s="39"/>
      <c r="N5142" s="35"/>
      <c r="O5142" s="35"/>
      <c r="P5142" s="35"/>
      <c r="Q5142" s="35"/>
      <c r="R5142" s="35"/>
    </row>
    <row r="5143" spans="6:18" ht="15" customHeight="1">
      <c r="F5143" s="35"/>
      <c r="G5143" s="35"/>
      <c r="H5143" s="35"/>
      <c r="I5143" s="35"/>
      <c r="J5143" s="35"/>
      <c r="K5143" s="35"/>
      <c r="L5143" s="35"/>
      <c r="M5143" s="39"/>
      <c r="N5143" s="35"/>
      <c r="O5143" s="35"/>
      <c r="P5143" s="35"/>
      <c r="Q5143" s="35"/>
      <c r="R5143" s="35"/>
    </row>
    <row r="5144" spans="6:18" ht="15" customHeight="1">
      <c r="F5144" s="35"/>
      <c r="G5144" s="35"/>
      <c r="H5144" s="35"/>
      <c r="I5144" s="35"/>
      <c r="J5144" s="35"/>
      <c r="K5144" s="35"/>
      <c r="L5144" s="35"/>
      <c r="M5144" s="39"/>
      <c r="N5144" s="35"/>
      <c r="O5144" s="35"/>
      <c r="P5144" s="35"/>
      <c r="Q5144" s="35"/>
      <c r="R5144" s="35"/>
    </row>
    <row r="5145" spans="6:18" ht="15" customHeight="1">
      <c r="F5145" s="35"/>
      <c r="G5145" s="35"/>
      <c r="H5145" s="35"/>
      <c r="I5145" s="35"/>
      <c r="J5145" s="35"/>
      <c r="K5145" s="35"/>
      <c r="L5145" s="35"/>
      <c r="M5145" s="39"/>
      <c r="N5145" s="35"/>
      <c r="O5145" s="35"/>
      <c r="P5145" s="35"/>
      <c r="Q5145" s="35"/>
      <c r="R5145" s="35"/>
    </row>
    <row r="5146" spans="6:18" ht="15" customHeight="1">
      <c r="F5146" s="35"/>
      <c r="G5146" s="35"/>
      <c r="H5146" s="35"/>
      <c r="I5146" s="35"/>
      <c r="J5146" s="35"/>
      <c r="K5146" s="35"/>
      <c r="L5146" s="35"/>
      <c r="M5146" s="39"/>
      <c r="N5146" s="35"/>
      <c r="O5146" s="35"/>
      <c r="P5146" s="35"/>
      <c r="Q5146" s="35"/>
      <c r="R5146" s="35"/>
    </row>
    <row r="5147" spans="6:18" ht="15" customHeight="1">
      <c r="F5147" s="35"/>
      <c r="G5147" s="35"/>
      <c r="H5147" s="35"/>
      <c r="I5147" s="35"/>
      <c r="J5147" s="35"/>
      <c r="K5147" s="35"/>
      <c r="L5147" s="35"/>
      <c r="M5147" s="39"/>
      <c r="N5147" s="35"/>
      <c r="O5147" s="35"/>
      <c r="P5147" s="35"/>
      <c r="Q5147" s="35"/>
      <c r="R5147" s="35"/>
    </row>
    <row r="5148" spans="6:18" ht="15" customHeight="1">
      <c r="F5148" s="35"/>
      <c r="G5148" s="35"/>
      <c r="H5148" s="35"/>
      <c r="I5148" s="35"/>
      <c r="J5148" s="35"/>
      <c r="K5148" s="35"/>
      <c r="L5148" s="35"/>
      <c r="M5148" s="39"/>
      <c r="N5148" s="35"/>
      <c r="O5148" s="35"/>
      <c r="P5148" s="35"/>
      <c r="Q5148" s="35"/>
      <c r="R5148" s="35"/>
    </row>
    <row r="5149" spans="6:18" ht="15" customHeight="1">
      <c r="F5149" s="35"/>
      <c r="G5149" s="35"/>
      <c r="H5149" s="35"/>
      <c r="I5149" s="35"/>
      <c r="J5149" s="35"/>
      <c r="K5149" s="35"/>
      <c r="L5149" s="35"/>
      <c r="M5149" s="39"/>
      <c r="N5149" s="35"/>
      <c r="O5149" s="35"/>
      <c r="P5149" s="35"/>
      <c r="Q5149" s="35"/>
      <c r="R5149" s="35"/>
    </row>
    <row r="5150" spans="6:18" ht="15" customHeight="1">
      <c r="F5150" s="35"/>
      <c r="G5150" s="35"/>
      <c r="H5150" s="35"/>
      <c r="I5150" s="35"/>
      <c r="J5150" s="35"/>
      <c r="K5150" s="35"/>
      <c r="L5150" s="35"/>
      <c r="M5150" s="39"/>
      <c r="N5150" s="35"/>
      <c r="O5150" s="35"/>
      <c r="P5150" s="35"/>
      <c r="Q5150" s="35"/>
      <c r="R5150" s="35"/>
    </row>
    <row r="5151" spans="6:18" ht="15" customHeight="1">
      <c r="F5151" s="35"/>
      <c r="G5151" s="35"/>
      <c r="H5151" s="35"/>
      <c r="I5151" s="35"/>
      <c r="J5151" s="35"/>
      <c r="K5151" s="35"/>
      <c r="L5151" s="35"/>
      <c r="M5151" s="39"/>
      <c r="N5151" s="35"/>
      <c r="O5151" s="35"/>
      <c r="P5151" s="35"/>
      <c r="Q5151" s="35"/>
      <c r="R5151" s="35"/>
    </row>
    <row r="5152" spans="6:18" ht="15" customHeight="1">
      <c r="F5152" s="35"/>
      <c r="G5152" s="35"/>
      <c r="H5152" s="35"/>
      <c r="I5152" s="35"/>
      <c r="J5152" s="35"/>
      <c r="K5152" s="35"/>
      <c r="L5152" s="35"/>
      <c r="M5152" s="39"/>
      <c r="N5152" s="35"/>
      <c r="O5152" s="35"/>
      <c r="P5152" s="35"/>
      <c r="Q5152" s="35"/>
      <c r="R5152" s="35"/>
    </row>
    <row r="5153" spans="6:18" ht="15" customHeight="1">
      <c r="F5153" s="35"/>
      <c r="G5153" s="35"/>
      <c r="H5153" s="35"/>
      <c r="I5153" s="35"/>
      <c r="J5153" s="35"/>
      <c r="K5153" s="35"/>
      <c r="L5153" s="35"/>
      <c r="M5153" s="39"/>
      <c r="N5153" s="35"/>
      <c r="O5153" s="35"/>
      <c r="P5153" s="35"/>
      <c r="Q5153" s="35"/>
      <c r="R5153" s="35"/>
    </row>
    <row r="5154" spans="6:18" ht="15" customHeight="1">
      <c r="F5154" s="35"/>
      <c r="G5154" s="35"/>
      <c r="H5154" s="35"/>
      <c r="I5154" s="35"/>
      <c r="J5154" s="35"/>
      <c r="K5154" s="35"/>
      <c r="L5154" s="35"/>
      <c r="M5154" s="39"/>
      <c r="N5154" s="35"/>
      <c r="O5154" s="35"/>
      <c r="P5154" s="35"/>
      <c r="Q5154" s="35"/>
      <c r="R5154" s="35"/>
    </row>
    <row r="5155" spans="6:18" ht="15" customHeight="1">
      <c r="F5155" s="35"/>
      <c r="G5155" s="35"/>
      <c r="H5155" s="35"/>
      <c r="I5155" s="35"/>
      <c r="J5155" s="35"/>
      <c r="K5155" s="35"/>
      <c r="L5155" s="35"/>
      <c r="M5155" s="39"/>
      <c r="N5155" s="35"/>
      <c r="O5155" s="35"/>
      <c r="P5155" s="35"/>
      <c r="Q5155" s="35"/>
      <c r="R5155" s="35"/>
    </row>
    <row r="5156" spans="6:18" ht="15" customHeight="1">
      <c r="F5156" s="35"/>
      <c r="G5156" s="35"/>
      <c r="H5156" s="35"/>
      <c r="I5156" s="35"/>
      <c r="J5156" s="35"/>
      <c r="K5156" s="35"/>
      <c r="L5156" s="35"/>
      <c r="M5156" s="39"/>
      <c r="N5156" s="35"/>
      <c r="O5156" s="35"/>
      <c r="P5156" s="35"/>
      <c r="Q5156" s="35"/>
      <c r="R5156" s="35"/>
    </row>
    <row r="5157" spans="6:18" ht="15" customHeight="1">
      <c r="F5157" s="35"/>
      <c r="G5157" s="35"/>
      <c r="H5157" s="35"/>
      <c r="I5157" s="35"/>
      <c r="J5157" s="35"/>
      <c r="K5157" s="35"/>
      <c r="L5157" s="35"/>
      <c r="M5157" s="39"/>
      <c r="N5157" s="35"/>
      <c r="O5157" s="35"/>
      <c r="P5157" s="35"/>
      <c r="Q5157" s="35"/>
      <c r="R5157" s="35"/>
    </row>
    <row r="5158" spans="6:18" ht="15" customHeight="1">
      <c r="F5158" s="35"/>
      <c r="G5158" s="35"/>
      <c r="H5158" s="35"/>
      <c r="I5158" s="35"/>
      <c r="J5158" s="35"/>
      <c r="K5158" s="35"/>
      <c r="L5158" s="35"/>
      <c r="M5158" s="39"/>
      <c r="N5158" s="35"/>
      <c r="O5158" s="35"/>
      <c r="P5158" s="35"/>
      <c r="Q5158" s="35"/>
      <c r="R5158" s="35"/>
    </row>
    <row r="5159" spans="6:18" ht="15" customHeight="1">
      <c r="F5159" s="35"/>
      <c r="G5159" s="35"/>
      <c r="H5159" s="35"/>
      <c r="I5159" s="35"/>
      <c r="J5159" s="35"/>
      <c r="K5159" s="35"/>
      <c r="L5159" s="35"/>
      <c r="M5159" s="39"/>
      <c r="N5159" s="35"/>
      <c r="O5159" s="35"/>
      <c r="P5159" s="35"/>
      <c r="Q5159" s="35"/>
      <c r="R5159" s="35"/>
    </row>
    <row r="5160" spans="6:18" ht="15" customHeight="1">
      <c r="F5160" s="35"/>
      <c r="G5160" s="35"/>
      <c r="H5160" s="35"/>
      <c r="I5160" s="35"/>
      <c r="J5160" s="35"/>
      <c r="K5160" s="35"/>
      <c r="L5160" s="35"/>
      <c r="M5160" s="39"/>
      <c r="N5160" s="35"/>
      <c r="O5160" s="35"/>
      <c r="P5160" s="35"/>
      <c r="Q5160" s="35"/>
      <c r="R5160" s="35"/>
    </row>
    <row r="5161" spans="6:18" ht="15" customHeight="1">
      <c r="F5161" s="35"/>
      <c r="G5161" s="35"/>
      <c r="H5161" s="35"/>
      <c r="I5161" s="35"/>
      <c r="J5161" s="35"/>
      <c r="K5161" s="35"/>
      <c r="L5161" s="35"/>
      <c r="M5161" s="39"/>
      <c r="N5161" s="35"/>
      <c r="O5161" s="35"/>
      <c r="P5161" s="35"/>
      <c r="Q5161" s="35"/>
      <c r="R5161" s="35"/>
    </row>
    <row r="5162" spans="6:18" ht="15" customHeight="1">
      <c r="F5162" s="35"/>
      <c r="G5162" s="35"/>
      <c r="H5162" s="35"/>
      <c r="I5162" s="35"/>
      <c r="J5162" s="35"/>
      <c r="K5162" s="35"/>
      <c r="L5162" s="35"/>
      <c r="M5162" s="39"/>
      <c r="N5162" s="35"/>
      <c r="O5162" s="35"/>
      <c r="P5162" s="35"/>
      <c r="Q5162" s="35"/>
      <c r="R5162" s="35"/>
    </row>
    <row r="5163" spans="6:18" ht="15" customHeight="1">
      <c r="F5163" s="35"/>
      <c r="G5163" s="35"/>
      <c r="H5163" s="35"/>
      <c r="I5163" s="35"/>
      <c r="J5163" s="35"/>
      <c r="K5163" s="35"/>
      <c r="L5163" s="35"/>
      <c r="M5163" s="39"/>
      <c r="N5163" s="35"/>
      <c r="O5163" s="35"/>
      <c r="P5163" s="35"/>
      <c r="Q5163" s="35"/>
      <c r="R5163" s="35"/>
    </row>
    <row r="5164" spans="6:18" ht="15" customHeight="1">
      <c r="F5164" s="35"/>
      <c r="G5164" s="35"/>
      <c r="H5164" s="35"/>
      <c r="I5164" s="35"/>
      <c r="J5164" s="35"/>
      <c r="K5164" s="35"/>
      <c r="L5164" s="35"/>
      <c r="M5164" s="39"/>
      <c r="N5164" s="35"/>
      <c r="O5164" s="35"/>
      <c r="P5164" s="35"/>
      <c r="Q5164" s="35"/>
      <c r="R5164" s="35"/>
    </row>
    <row r="5165" spans="6:18" ht="15" customHeight="1">
      <c r="F5165" s="35"/>
      <c r="G5165" s="35"/>
      <c r="H5165" s="35"/>
      <c r="I5165" s="35"/>
      <c r="J5165" s="35"/>
      <c r="K5165" s="35"/>
      <c r="L5165" s="35"/>
      <c r="M5165" s="39"/>
      <c r="N5165" s="35"/>
      <c r="O5165" s="35"/>
      <c r="P5165" s="35"/>
      <c r="Q5165" s="35"/>
      <c r="R5165" s="35"/>
    </row>
    <row r="5166" spans="6:18" ht="15" customHeight="1">
      <c r="F5166" s="35"/>
      <c r="G5166" s="35"/>
      <c r="H5166" s="35"/>
      <c r="I5166" s="35"/>
      <c r="J5166" s="35"/>
      <c r="K5166" s="35"/>
      <c r="L5166" s="35"/>
      <c r="M5166" s="39"/>
      <c r="N5166" s="35"/>
      <c r="O5166" s="35"/>
      <c r="P5166" s="35"/>
      <c r="Q5166" s="35"/>
      <c r="R5166" s="35"/>
    </row>
    <row r="5167" spans="6:18" ht="15" customHeight="1">
      <c r="F5167" s="35"/>
      <c r="G5167" s="35"/>
      <c r="H5167" s="35"/>
      <c r="I5167" s="35"/>
      <c r="J5167" s="35"/>
      <c r="K5167" s="35"/>
      <c r="L5167" s="35"/>
      <c r="M5167" s="39"/>
      <c r="N5167" s="35"/>
      <c r="O5167" s="35"/>
      <c r="P5167" s="35"/>
      <c r="Q5167" s="35"/>
      <c r="R5167" s="35"/>
    </row>
    <row r="5168" spans="6:18" ht="15" customHeight="1">
      <c r="F5168" s="35"/>
      <c r="G5168" s="35"/>
      <c r="H5168" s="35"/>
      <c r="I5168" s="35"/>
      <c r="J5168" s="35"/>
      <c r="K5168" s="35"/>
      <c r="L5168" s="35"/>
      <c r="M5168" s="39"/>
      <c r="N5168" s="35"/>
      <c r="O5168" s="35"/>
      <c r="P5168" s="35"/>
      <c r="Q5168" s="35"/>
      <c r="R5168" s="35"/>
    </row>
    <row r="5169" spans="6:18" ht="15" customHeight="1">
      <c r="F5169" s="35"/>
      <c r="G5169" s="35"/>
      <c r="H5169" s="35"/>
      <c r="I5169" s="35"/>
      <c r="J5169" s="35"/>
      <c r="K5169" s="35"/>
      <c r="L5169" s="35"/>
      <c r="M5169" s="39"/>
      <c r="N5169" s="35"/>
      <c r="O5169" s="35"/>
      <c r="P5169" s="35"/>
      <c r="Q5169" s="35"/>
      <c r="R5169" s="35"/>
    </row>
    <row r="5170" spans="6:18" ht="15" customHeight="1">
      <c r="F5170" s="35"/>
      <c r="G5170" s="35"/>
      <c r="H5170" s="35"/>
      <c r="I5170" s="35"/>
      <c r="J5170" s="35"/>
      <c r="K5170" s="35"/>
      <c r="L5170" s="35"/>
      <c r="M5170" s="39"/>
      <c r="N5170" s="35"/>
      <c r="O5170" s="35"/>
      <c r="P5170" s="35"/>
      <c r="Q5170" s="35"/>
      <c r="R5170" s="35"/>
    </row>
    <row r="5171" spans="6:18" ht="15" customHeight="1">
      <c r="F5171" s="35"/>
      <c r="G5171" s="35"/>
      <c r="H5171" s="35"/>
      <c r="I5171" s="35"/>
      <c r="J5171" s="35"/>
      <c r="K5171" s="35"/>
      <c r="L5171" s="35"/>
      <c r="M5171" s="39"/>
      <c r="N5171" s="35"/>
      <c r="O5171" s="35"/>
      <c r="P5171" s="35"/>
      <c r="Q5171" s="35"/>
      <c r="R5171" s="35"/>
    </row>
    <row r="5172" spans="6:18" ht="15" customHeight="1">
      <c r="F5172" s="35"/>
      <c r="G5172" s="35"/>
      <c r="H5172" s="35"/>
      <c r="I5172" s="35"/>
      <c r="J5172" s="35"/>
      <c r="K5172" s="35"/>
      <c r="L5172" s="35"/>
      <c r="M5172" s="39"/>
      <c r="N5172" s="35"/>
      <c r="O5172" s="35"/>
      <c r="P5172" s="35"/>
      <c r="Q5172" s="35"/>
      <c r="R5172" s="35"/>
    </row>
    <row r="5173" spans="6:18" ht="15" customHeight="1">
      <c r="F5173" s="35"/>
      <c r="G5173" s="35"/>
      <c r="H5173" s="35"/>
      <c r="I5173" s="35"/>
      <c r="J5173" s="35"/>
      <c r="K5173" s="35"/>
      <c r="L5173" s="35"/>
      <c r="M5173" s="39"/>
      <c r="N5173" s="35"/>
      <c r="O5173" s="35"/>
      <c r="P5173" s="35"/>
      <c r="Q5173" s="35"/>
      <c r="R5173" s="35"/>
    </row>
    <row r="5174" spans="6:18" ht="15" customHeight="1">
      <c r="F5174" s="35"/>
      <c r="G5174" s="35"/>
      <c r="H5174" s="35"/>
      <c r="I5174" s="35"/>
      <c r="J5174" s="35"/>
      <c r="K5174" s="35"/>
      <c r="L5174" s="35"/>
      <c r="M5174" s="39"/>
      <c r="N5174" s="35"/>
      <c r="O5174" s="35"/>
      <c r="P5174" s="35"/>
      <c r="Q5174" s="35"/>
      <c r="R5174" s="35"/>
    </row>
    <row r="5175" spans="6:18" ht="15" customHeight="1">
      <c r="F5175" s="35"/>
      <c r="G5175" s="35"/>
      <c r="H5175" s="35"/>
      <c r="I5175" s="35"/>
      <c r="J5175" s="35"/>
      <c r="K5175" s="35"/>
      <c r="L5175" s="35"/>
      <c r="M5175" s="39"/>
      <c r="N5175" s="35"/>
      <c r="O5175" s="35"/>
      <c r="P5175" s="35"/>
      <c r="Q5175" s="35"/>
      <c r="R5175" s="35"/>
    </row>
    <row r="5176" spans="6:18" ht="15" customHeight="1">
      <c r="F5176" s="35"/>
      <c r="G5176" s="35"/>
      <c r="H5176" s="35"/>
      <c r="I5176" s="35"/>
      <c r="J5176" s="35"/>
      <c r="K5176" s="35"/>
      <c r="L5176" s="35"/>
      <c r="M5176" s="39"/>
      <c r="N5176" s="35"/>
      <c r="O5176" s="35"/>
      <c r="P5176" s="35"/>
      <c r="Q5176" s="35"/>
      <c r="R5176" s="35"/>
    </row>
    <row r="5177" spans="6:18" ht="15" customHeight="1">
      <c r="F5177" s="35"/>
      <c r="G5177" s="35"/>
      <c r="H5177" s="35"/>
      <c r="I5177" s="35"/>
      <c r="J5177" s="35"/>
      <c r="K5177" s="35"/>
      <c r="L5177" s="35"/>
      <c r="M5177" s="39"/>
      <c r="N5177" s="35"/>
      <c r="O5177" s="35"/>
      <c r="P5177" s="35"/>
      <c r="Q5177" s="35"/>
      <c r="R5177" s="35"/>
    </row>
    <row r="5178" spans="6:18" ht="15" customHeight="1">
      <c r="F5178" s="35"/>
      <c r="G5178" s="35"/>
      <c r="H5178" s="35"/>
      <c r="I5178" s="35"/>
      <c r="J5178" s="35"/>
      <c r="K5178" s="35"/>
      <c r="L5178" s="35"/>
      <c r="M5178" s="39"/>
      <c r="N5178" s="35"/>
      <c r="O5178" s="35"/>
      <c r="P5178" s="35"/>
      <c r="Q5178" s="35"/>
      <c r="R5178" s="35"/>
    </row>
    <row r="5179" spans="6:18" ht="15" customHeight="1">
      <c r="F5179" s="35"/>
      <c r="G5179" s="35"/>
      <c r="H5179" s="35"/>
      <c r="I5179" s="35"/>
      <c r="J5179" s="35"/>
      <c r="K5179" s="35"/>
      <c r="L5179" s="35"/>
      <c r="M5179" s="39"/>
      <c r="N5179" s="35"/>
      <c r="O5179" s="35"/>
      <c r="P5179" s="35"/>
      <c r="Q5179" s="35"/>
      <c r="R5179" s="35"/>
    </row>
    <row r="5180" spans="6:18" ht="15" customHeight="1">
      <c r="F5180" s="35"/>
      <c r="G5180" s="35"/>
      <c r="H5180" s="35"/>
      <c r="I5180" s="35"/>
      <c r="J5180" s="35"/>
      <c r="K5180" s="35"/>
      <c r="L5180" s="35"/>
      <c r="M5180" s="39"/>
      <c r="N5180" s="35"/>
      <c r="O5180" s="35"/>
      <c r="P5180" s="35"/>
      <c r="Q5180" s="35"/>
      <c r="R5180" s="35"/>
    </row>
    <row r="5181" spans="6:18" ht="15" customHeight="1">
      <c r="F5181" s="35"/>
      <c r="G5181" s="35"/>
      <c r="H5181" s="35"/>
      <c r="I5181" s="35"/>
      <c r="J5181" s="35"/>
      <c r="K5181" s="35"/>
      <c r="L5181" s="35"/>
      <c r="M5181" s="39"/>
      <c r="N5181" s="35"/>
      <c r="O5181" s="35"/>
      <c r="P5181" s="35"/>
      <c r="Q5181" s="35"/>
      <c r="R5181" s="35"/>
    </row>
    <row r="5182" spans="6:18" ht="15" customHeight="1">
      <c r="F5182" s="35"/>
      <c r="G5182" s="35"/>
      <c r="H5182" s="35"/>
      <c r="I5182" s="35"/>
      <c r="J5182" s="35"/>
      <c r="K5182" s="35"/>
      <c r="L5182" s="35"/>
      <c r="M5182" s="39"/>
      <c r="N5182" s="35"/>
      <c r="O5182" s="35"/>
      <c r="P5182" s="35"/>
      <c r="Q5182" s="35"/>
      <c r="R5182" s="35"/>
    </row>
    <row r="5183" spans="6:18" ht="15" customHeight="1">
      <c r="F5183" s="35"/>
      <c r="G5183" s="35"/>
      <c r="H5183" s="35"/>
      <c r="I5183" s="35"/>
      <c r="J5183" s="35"/>
      <c r="K5183" s="35"/>
      <c r="L5183" s="35"/>
      <c r="M5183" s="39"/>
      <c r="N5183" s="35"/>
      <c r="O5183" s="35"/>
      <c r="P5183" s="35"/>
      <c r="Q5183" s="35"/>
      <c r="R5183" s="35"/>
    </row>
    <row r="5184" spans="6:18" ht="15" customHeight="1">
      <c r="F5184" s="35"/>
      <c r="G5184" s="35"/>
      <c r="H5184" s="35"/>
      <c r="I5184" s="35"/>
      <c r="J5184" s="35"/>
      <c r="K5184" s="35"/>
      <c r="L5184" s="35"/>
      <c r="M5184" s="39"/>
      <c r="N5184" s="35"/>
      <c r="O5184" s="35"/>
      <c r="P5184" s="35"/>
      <c r="Q5184" s="35"/>
      <c r="R5184" s="35"/>
    </row>
    <row r="5185" spans="6:18" ht="15" customHeight="1">
      <c r="F5185" s="35"/>
      <c r="G5185" s="35"/>
      <c r="H5185" s="35"/>
      <c r="I5185" s="35"/>
      <c r="J5185" s="35"/>
      <c r="K5185" s="35"/>
      <c r="L5185" s="35"/>
      <c r="M5185" s="39"/>
      <c r="N5185" s="35"/>
      <c r="O5185" s="35"/>
      <c r="P5185" s="35"/>
      <c r="Q5185" s="35"/>
      <c r="R5185" s="35"/>
    </row>
    <row r="5186" spans="6:18" ht="15" customHeight="1">
      <c r="F5186" s="35"/>
      <c r="G5186" s="35"/>
      <c r="H5186" s="35"/>
      <c r="I5186" s="35"/>
      <c r="J5186" s="35"/>
      <c r="K5186" s="35"/>
      <c r="L5186" s="35"/>
      <c r="M5186" s="39"/>
      <c r="N5186" s="35"/>
      <c r="O5186" s="35"/>
      <c r="P5186" s="35"/>
      <c r="Q5186" s="35"/>
      <c r="R5186" s="35"/>
    </row>
    <row r="5187" spans="6:18" ht="15" customHeight="1">
      <c r="F5187" s="35"/>
      <c r="G5187" s="35"/>
      <c r="H5187" s="35"/>
      <c r="I5187" s="35"/>
      <c r="J5187" s="35"/>
      <c r="K5187" s="35"/>
      <c r="L5187" s="35"/>
      <c r="M5187" s="39"/>
      <c r="N5187" s="35"/>
      <c r="O5187" s="35"/>
      <c r="P5187" s="35"/>
      <c r="Q5187" s="35"/>
      <c r="R5187" s="35"/>
    </row>
    <row r="5188" spans="6:18" ht="15" customHeight="1">
      <c r="F5188" s="35"/>
      <c r="G5188" s="35"/>
      <c r="H5188" s="35"/>
      <c r="I5188" s="35"/>
      <c r="J5188" s="35"/>
      <c r="K5188" s="35"/>
      <c r="L5188" s="35"/>
      <c r="M5188" s="39"/>
      <c r="N5188" s="35"/>
      <c r="O5188" s="35"/>
      <c r="P5188" s="35"/>
      <c r="Q5188" s="35"/>
      <c r="R5188" s="35"/>
    </row>
    <row r="5189" spans="6:18" ht="15" customHeight="1">
      <c r="F5189" s="35"/>
      <c r="G5189" s="35"/>
      <c r="H5189" s="35"/>
      <c r="I5189" s="35"/>
      <c r="J5189" s="35"/>
      <c r="K5189" s="35"/>
      <c r="L5189" s="35"/>
      <c r="M5189" s="39"/>
      <c r="N5189" s="35"/>
      <c r="O5189" s="35"/>
      <c r="P5189" s="35"/>
      <c r="Q5189" s="35"/>
      <c r="R5189" s="35"/>
    </row>
    <row r="5190" spans="6:18" ht="15" customHeight="1">
      <c r="F5190" s="35"/>
      <c r="G5190" s="35"/>
      <c r="H5190" s="35"/>
      <c r="I5190" s="35"/>
      <c r="J5190" s="35"/>
      <c r="K5190" s="35"/>
      <c r="L5190" s="35"/>
      <c r="M5190" s="39"/>
      <c r="N5190" s="35"/>
      <c r="O5190" s="35"/>
      <c r="P5190" s="35"/>
      <c r="Q5190" s="35"/>
      <c r="R5190" s="35"/>
    </row>
    <row r="5191" spans="6:18" ht="15" customHeight="1">
      <c r="F5191" s="35"/>
      <c r="G5191" s="35"/>
      <c r="H5191" s="35"/>
      <c r="I5191" s="35"/>
      <c r="J5191" s="35"/>
      <c r="K5191" s="35"/>
      <c r="L5191" s="35"/>
      <c r="M5191" s="39"/>
      <c r="N5191" s="35"/>
      <c r="O5191" s="35"/>
      <c r="P5191" s="35"/>
      <c r="Q5191" s="35"/>
      <c r="R5191" s="35"/>
    </row>
    <row r="5192" spans="6:18" ht="15" customHeight="1">
      <c r="F5192" s="35"/>
      <c r="G5192" s="35"/>
      <c r="H5192" s="35"/>
      <c r="I5192" s="35"/>
      <c r="J5192" s="35"/>
      <c r="K5192" s="35"/>
      <c r="L5192" s="35"/>
      <c r="M5192" s="39"/>
      <c r="N5192" s="35"/>
      <c r="O5192" s="35"/>
      <c r="P5192" s="35"/>
      <c r="Q5192" s="35"/>
      <c r="R5192" s="35"/>
    </row>
    <row r="5193" spans="6:18" ht="15" customHeight="1">
      <c r="F5193" s="35"/>
      <c r="G5193" s="35"/>
      <c r="H5193" s="35"/>
      <c r="I5193" s="35"/>
      <c r="J5193" s="35"/>
      <c r="K5193" s="35"/>
      <c r="L5193" s="35"/>
      <c r="M5193" s="39"/>
      <c r="N5193" s="35"/>
      <c r="O5193" s="35"/>
      <c r="P5193" s="35"/>
      <c r="Q5193" s="35"/>
      <c r="R5193" s="35"/>
    </row>
    <row r="5194" spans="6:18" ht="15" customHeight="1">
      <c r="F5194" s="35"/>
      <c r="G5194" s="35"/>
      <c r="H5194" s="35"/>
      <c r="I5194" s="35"/>
      <c r="J5194" s="35"/>
      <c r="K5194" s="35"/>
      <c r="L5194" s="35"/>
      <c r="M5194" s="39"/>
      <c r="N5194" s="35"/>
      <c r="O5194" s="35"/>
      <c r="P5194" s="35"/>
      <c r="Q5194" s="35"/>
      <c r="R5194" s="35"/>
    </row>
    <row r="5195" spans="6:18" ht="15" customHeight="1">
      <c r="F5195" s="35"/>
      <c r="G5195" s="35"/>
      <c r="H5195" s="35"/>
      <c r="I5195" s="35"/>
      <c r="J5195" s="35"/>
      <c r="K5195" s="35"/>
      <c r="L5195" s="35"/>
      <c r="M5195" s="39"/>
      <c r="N5195" s="35"/>
      <c r="O5195" s="35"/>
      <c r="P5195" s="35"/>
      <c r="Q5195" s="35"/>
      <c r="R5195" s="35"/>
    </row>
    <row r="5196" spans="6:18" ht="15" customHeight="1">
      <c r="F5196" s="35"/>
      <c r="G5196" s="35"/>
      <c r="H5196" s="35"/>
      <c r="I5196" s="35"/>
      <c r="J5196" s="35"/>
      <c r="K5196" s="35"/>
      <c r="L5196" s="35"/>
      <c r="M5196" s="39"/>
      <c r="N5196" s="35"/>
      <c r="O5196" s="35"/>
      <c r="P5196" s="35"/>
      <c r="Q5196" s="35"/>
      <c r="R5196" s="35"/>
    </row>
    <row r="5197" spans="6:18" ht="15" customHeight="1">
      <c r="F5197" s="35"/>
      <c r="G5197" s="35"/>
      <c r="H5197" s="35"/>
      <c r="I5197" s="35"/>
      <c r="J5197" s="35"/>
      <c r="K5197" s="35"/>
      <c r="L5197" s="35"/>
      <c r="M5197" s="39"/>
      <c r="N5197" s="35"/>
      <c r="O5197" s="35"/>
      <c r="P5197" s="35"/>
      <c r="Q5197" s="35"/>
      <c r="R5197" s="35"/>
    </row>
    <row r="5198" spans="6:18" ht="15" customHeight="1">
      <c r="F5198" s="35"/>
      <c r="G5198" s="35"/>
      <c r="H5198" s="35"/>
      <c r="I5198" s="35"/>
      <c r="J5198" s="35"/>
      <c r="K5198" s="35"/>
      <c r="L5198" s="35"/>
      <c r="M5198" s="39"/>
      <c r="N5198" s="35"/>
      <c r="O5198" s="35"/>
      <c r="P5198" s="35"/>
      <c r="Q5198" s="35"/>
      <c r="R5198" s="35"/>
    </row>
    <row r="5199" spans="6:18" ht="15" customHeight="1">
      <c r="F5199" s="35"/>
      <c r="G5199" s="35"/>
      <c r="H5199" s="35"/>
      <c r="I5199" s="35"/>
      <c r="J5199" s="35"/>
      <c r="K5199" s="35"/>
      <c r="L5199" s="35"/>
      <c r="M5199" s="39"/>
      <c r="N5199" s="35"/>
      <c r="O5199" s="35"/>
      <c r="P5199" s="35"/>
      <c r="Q5199" s="35"/>
      <c r="R5199" s="35"/>
    </row>
    <row r="5200" spans="6:18" ht="15" customHeight="1">
      <c r="F5200" s="35"/>
      <c r="G5200" s="35"/>
      <c r="H5200" s="35"/>
      <c r="I5200" s="35"/>
      <c r="J5200" s="35"/>
      <c r="K5200" s="35"/>
      <c r="L5200" s="35"/>
      <c r="M5200" s="39"/>
      <c r="N5200" s="35"/>
      <c r="O5200" s="35"/>
      <c r="P5200" s="35"/>
      <c r="Q5200" s="35"/>
      <c r="R5200" s="35"/>
    </row>
    <row r="5201" spans="6:18" ht="15" customHeight="1">
      <c r="F5201" s="35"/>
      <c r="G5201" s="35"/>
      <c r="H5201" s="35"/>
      <c r="I5201" s="35"/>
      <c r="J5201" s="35"/>
      <c r="K5201" s="35"/>
      <c r="L5201" s="35"/>
      <c r="M5201" s="39"/>
      <c r="N5201" s="35"/>
      <c r="O5201" s="35"/>
      <c r="P5201" s="35"/>
      <c r="Q5201" s="35"/>
      <c r="R5201" s="35"/>
    </row>
    <row r="5202" spans="6:18" ht="15" customHeight="1">
      <c r="F5202" s="35"/>
      <c r="G5202" s="35"/>
      <c r="H5202" s="35"/>
      <c r="I5202" s="35"/>
      <c r="J5202" s="35"/>
      <c r="K5202" s="35"/>
      <c r="L5202" s="35"/>
      <c r="M5202" s="39"/>
      <c r="N5202" s="35"/>
      <c r="O5202" s="35"/>
      <c r="P5202" s="35"/>
      <c r="Q5202" s="35"/>
      <c r="R5202" s="35"/>
    </row>
    <row r="5203" spans="6:18" ht="15" customHeight="1">
      <c r="F5203" s="35"/>
      <c r="G5203" s="35"/>
      <c r="H5203" s="35"/>
      <c r="I5203" s="35"/>
      <c r="J5203" s="35"/>
      <c r="K5203" s="35"/>
      <c r="L5203" s="35"/>
      <c r="M5203" s="39"/>
      <c r="N5203" s="35"/>
      <c r="O5203" s="35"/>
      <c r="P5203" s="35"/>
      <c r="Q5203" s="35"/>
      <c r="R5203" s="35"/>
    </row>
    <row r="5204" spans="6:18" ht="15" customHeight="1">
      <c r="F5204" s="35"/>
      <c r="G5204" s="35"/>
      <c r="H5204" s="35"/>
      <c r="I5204" s="35"/>
      <c r="J5204" s="35"/>
      <c r="K5204" s="35"/>
      <c r="L5204" s="35"/>
      <c r="M5204" s="39"/>
      <c r="N5204" s="35"/>
      <c r="O5204" s="35"/>
      <c r="P5204" s="35"/>
      <c r="Q5204" s="35"/>
      <c r="R5204" s="35"/>
    </row>
    <row r="5205" spans="6:18" ht="15" customHeight="1">
      <c r="F5205" s="35"/>
      <c r="G5205" s="35"/>
      <c r="H5205" s="35"/>
      <c r="I5205" s="35"/>
      <c r="J5205" s="35"/>
      <c r="K5205" s="35"/>
      <c r="L5205" s="35"/>
      <c r="M5205" s="39"/>
      <c r="N5205" s="35"/>
      <c r="O5205" s="35"/>
      <c r="P5205" s="35"/>
      <c r="Q5205" s="35"/>
      <c r="R5205" s="35"/>
    </row>
    <row r="5206" spans="6:18" ht="15" customHeight="1">
      <c r="F5206" s="35"/>
      <c r="G5206" s="35"/>
      <c r="H5206" s="35"/>
      <c r="I5206" s="35"/>
      <c r="J5206" s="35"/>
      <c r="K5206" s="35"/>
      <c r="L5206" s="35"/>
      <c r="M5206" s="39"/>
      <c r="N5206" s="35"/>
      <c r="O5206" s="35"/>
      <c r="P5206" s="35"/>
      <c r="Q5206" s="35"/>
      <c r="R5206" s="35"/>
    </row>
    <row r="5207" spans="6:18" ht="15" customHeight="1">
      <c r="F5207" s="35"/>
      <c r="G5207" s="35"/>
      <c r="H5207" s="35"/>
      <c r="I5207" s="35"/>
      <c r="J5207" s="35"/>
      <c r="K5207" s="35"/>
      <c r="L5207" s="35"/>
      <c r="M5207" s="39"/>
      <c r="N5207" s="35"/>
      <c r="O5207" s="35"/>
      <c r="P5207" s="35"/>
      <c r="Q5207" s="35"/>
      <c r="R5207" s="35"/>
    </row>
    <row r="5208" spans="6:18" ht="15" customHeight="1">
      <c r="F5208" s="35"/>
      <c r="G5208" s="35"/>
      <c r="H5208" s="35"/>
      <c r="I5208" s="35"/>
      <c r="J5208" s="35"/>
      <c r="K5208" s="35"/>
      <c r="L5208" s="35"/>
      <c r="M5208" s="39"/>
      <c r="N5208" s="35"/>
      <c r="O5208" s="35"/>
      <c r="P5208" s="35"/>
      <c r="Q5208" s="35"/>
      <c r="R5208" s="35"/>
    </row>
    <row r="5209" spans="6:18" ht="15" customHeight="1">
      <c r="F5209" s="35"/>
      <c r="G5209" s="35"/>
      <c r="H5209" s="35"/>
      <c r="I5209" s="35"/>
      <c r="J5209" s="35"/>
      <c r="K5209" s="35"/>
      <c r="L5209" s="35"/>
      <c r="M5209" s="39"/>
      <c r="N5209" s="35"/>
      <c r="O5209" s="35"/>
      <c r="P5209" s="35"/>
      <c r="Q5209" s="35"/>
      <c r="R5209" s="35"/>
    </row>
    <row r="5210" spans="6:18" ht="15" customHeight="1">
      <c r="F5210" s="35"/>
      <c r="G5210" s="35"/>
      <c r="H5210" s="35"/>
      <c r="I5210" s="35"/>
      <c r="J5210" s="35"/>
      <c r="K5210" s="35"/>
      <c r="L5210" s="35"/>
      <c r="M5210" s="39"/>
      <c r="N5210" s="35"/>
      <c r="O5210" s="35"/>
      <c r="P5210" s="35"/>
      <c r="Q5210" s="35"/>
      <c r="R5210" s="35"/>
    </row>
    <row r="5211" spans="6:18" ht="15" customHeight="1">
      <c r="F5211" s="35"/>
      <c r="G5211" s="35"/>
      <c r="H5211" s="35"/>
      <c r="I5211" s="35"/>
      <c r="J5211" s="35"/>
      <c r="K5211" s="35"/>
      <c r="L5211" s="35"/>
      <c r="M5211" s="39"/>
      <c r="N5211" s="35"/>
      <c r="O5211" s="35"/>
      <c r="P5211" s="35"/>
      <c r="Q5211" s="35"/>
      <c r="R5211" s="35"/>
    </row>
    <row r="5212" spans="6:18" ht="15" customHeight="1">
      <c r="F5212" s="35"/>
      <c r="G5212" s="35"/>
      <c r="H5212" s="35"/>
      <c r="I5212" s="35"/>
      <c r="J5212" s="35"/>
      <c r="K5212" s="35"/>
      <c r="L5212" s="35"/>
      <c r="M5212" s="39"/>
      <c r="N5212" s="35"/>
      <c r="O5212" s="35"/>
      <c r="P5212" s="35"/>
      <c r="Q5212" s="35"/>
      <c r="R5212" s="35"/>
    </row>
    <row r="5213" spans="6:18" ht="15" customHeight="1">
      <c r="F5213" s="35"/>
      <c r="G5213" s="35"/>
      <c r="H5213" s="35"/>
      <c r="I5213" s="35"/>
      <c r="J5213" s="35"/>
      <c r="K5213" s="35"/>
      <c r="L5213" s="35"/>
      <c r="M5213" s="39"/>
      <c r="N5213" s="35"/>
      <c r="O5213" s="35"/>
      <c r="P5213" s="35"/>
      <c r="Q5213" s="35"/>
      <c r="R5213" s="35"/>
    </row>
    <row r="5214" spans="6:18" ht="15" customHeight="1">
      <c r="F5214" s="35"/>
      <c r="G5214" s="35"/>
      <c r="H5214" s="35"/>
      <c r="I5214" s="35"/>
      <c r="J5214" s="35"/>
      <c r="K5214" s="35"/>
      <c r="L5214" s="35"/>
      <c r="M5214" s="39"/>
      <c r="N5214" s="35"/>
      <c r="O5214" s="35"/>
      <c r="P5214" s="35"/>
      <c r="Q5214" s="35"/>
      <c r="R5214" s="35"/>
    </row>
    <row r="5215" spans="6:18" ht="15" customHeight="1">
      <c r="F5215" s="35"/>
      <c r="G5215" s="35"/>
      <c r="H5215" s="35"/>
      <c r="I5215" s="35"/>
      <c r="J5215" s="35"/>
      <c r="K5215" s="35"/>
      <c r="L5215" s="35"/>
      <c r="M5215" s="39"/>
      <c r="N5215" s="35"/>
      <c r="O5215" s="35"/>
      <c r="P5215" s="35"/>
      <c r="Q5215" s="35"/>
      <c r="R5215" s="35"/>
    </row>
    <row r="5216" spans="6:18" ht="15" customHeight="1">
      <c r="F5216" s="35"/>
      <c r="G5216" s="35"/>
      <c r="H5216" s="35"/>
      <c r="I5216" s="35"/>
      <c r="J5216" s="35"/>
      <c r="K5216" s="35"/>
      <c r="L5216" s="35"/>
      <c r="M5216" s="39"/>
      <c r="N5216" s="35"/>
      <c r="O5216" s="35"/>
      <c r="P5216" s="35"/>
      <c r="Q5216" s="35"/>
      <c r="R5216" s="35"/>
    </row>
    <row r="5217" spans="6:18" ht="15" customHeight="1">
      <c r="F5217" s="35"/>
      <c r="G5217" s="35"/>
      <c r="H5217" s="35"/>
      <c r="I5217" s="35"/>
      <c r="J5217" s="35"/>
      <c r="K5217" s="35"/>
      <c r="L5217" s="35"/>
      <c r="M5217" s="39"/>
      <c r="N5217" s="35"/>
      <c r="O5217" s="35"/>
      <c r="P5217" s="35"/>
      <c r="Q5217" s="35"/>
      <c r="R5217" s="35"/>
    </row>
    <row r="5218" spans="6:18" ht="15" customHeight="1">
      <c r="F5218" s="35"/>
      <c r="G5218" s="35"/>
      <c r="H5218" s="35"/>
      <c r="I5218" s="35"/>
      <c r="J5218" s="35"/>
      <c r="K5218" s="35"/>
      <c r="L5218" s="35"/>
      <c r="M5218" s="39"/>
      <c r="N5218" s="35"/>
      <c r="O5218" s="35"/>
      <c r="P5218" s="35"/>
      <c r="Q5218" s="35"/>
      <c r="R5218" s="35"/>
    </row>
    <row r="5219" spans="6:18" ht="15" customHeight="1">
      <c r="F5219" s="35"/>
      <c r="G5219" s="35"/>
      <c r="H5219" s="35"/>
      <c r="I5219" s="35"/>
      <c r="J5219" s="35"/>
      <c r="K5219" s="35"/>
      <c r="L5219" s="35"/>
      <c r="M5219" s="39"/>
      <c r="N5219" s="35"/>
      <c r="O5219" s="35"/>
      <c r="P5219" s="35"/>
      <c r="Q5219" s="35"/>
      <c r="R5219" s="35"/>
    </row>
    <row r="5220" spans="6:18" ht="15" customHeight="1">
      <c r="F5220" s="35"/>
      <c r="G5220" s="35"/>
      <c r="H5220" s="35"/>
      <c r="I5220" s="35"/>
      <c r="J5220" s="35"/>
      <c r="K5220" s="35"/>
      <c r="L5220" s="35"/>
      <c r="M5220" s="39"/>
      <c r="N5220" s="35"/>
      <c r="O5220" s="35"/>
      <c r="P5220" s="35"/>
      <c r="Q5220" s="35"/>
      <c r="R5220" s="35"/>
    </row>
    <row r="5221" spans="6:18" ht="15" customHeight="1">
      <c r="F5221" s="35"/>
      <c r="G5221" s="35"/>
      <c r="H5221" s="35"/>
      <c r="I5221" s="35"/>
      <c r="J5221" s="35"/>
      <c r="K5221" s="35"/>
      <c r="L5221" s="35"/>
      <c r="M5221" s="39"/>
      <c r="N5221" s="35"/>
      <c r="O5221" s="35"/>
      <c r="P5221" s="35"/>
      <c r="Q5221" s="35"/>
      <c r="R5221" s="35"/>
    </row>
    <row r="5222" spans="6:18" ht="15" customHeight="1">
      <c r="F5222" s="35"/>
      <c r="G5222" s="35"/>
      <c r="H5222" s="35"/>
      <c r="I5222" s="35"/>
      <c r="J5222" s="35"/>
      <c r="K5222" s="35"/>
      <c r="L5222" s="35"/>
      <c r="M5222" s="39"/>
      <c r="N5222" s="35"/>
      <c r="O5222" s="35"/>
      <c r="P5222" s="35"/>
      <c r="Q5222" s="35"/>
      <c r="R5222" s="35"/>
    </row>
    <row r="5223" spans="6:18" ht="15" customHeight="1">
      <c r="F5223" s="35"/>
      <c r="G5223" s="35"/>
      <c r="H5223" s="35"/>
      <c r="I5223" s="35"/>
      <c r="J5223" s="35"/>
      <c r="K5223" s="35"/>
      <c r="L5223" s="35"/>
      <c r="M5223" s="39"/>
      <c r="N5223" s="35"/>
      <c r="O5223" s="35"/>
      <c r="P5223" s="35"/>
      <c r="Q5223" s="35"/>
      <c r="R5223" s="35"/>
    </row>
    <row r="5224" spans="6:18" ht="15" customHeight="1">
      <c r="F5224" s="35"/>
      <c r="G5224" s="35"/>
      <c r="H5224" s="35"/>
      <c r="I5224" s="35"/>
      <c r="J5224" s="35"/>
      <c r="K5224" s="35"/>
      <c r="L5224" s="35"/>
      <c r="M5224" s="39"/>
      <c r="N5224" s="35"/>
      <c r="O5224" s="35"/>
      <c r="P5224" s="35"/>
      <c r="Q5224" s="35"/>
      <c r="R5224" s="35"/>
    </row>
    <row r="5225" spans="6:18" ht="15" customHeight="1">
      <c r="F5225" s="35"/>
      <c r="G5225" s="35"/>
      <c r="H5225" s="35"/>
      <c r="I5225" s="35"/>
      <c r="J5225" s="35"/>
      <c r="K5225" s="35"/>
      <c r="L5225" s="35"/>
      <c r="M5225" s="39"/>
      <c r="N5225" s="35"/>
      <c r="O5225" s="35"/>
      <c r="P5225" s="35"/>
      <c r="Q5225" s="35"/>
      <c r="R5225" s="35"/>
    </row>
    <row r="5226" spans="6:18" ht="15" customHeight="1">
      <c r="F5226" s="35"/>
      <c r="G5226" s="35"/>
      <c r="H5226" s="35"/>
      <c r="I5226" s="35"/>
      <c r="J5226" s="35"/>
      <c r="K5226" s="35"/>
      <c r="L5226" s="35"/>
      <c r="M5226" s="39"/>
      <c r="N5226" s="35"/>
      <c r="O5226" s="35"/>
      <c r="P5226" s="35"/>
      <c r="Q5226" s="35"/>
      <c r="R5226" s="35"/>
    </row>
    <row r="5227" spans="6:18" ht="15" customHeight="1">
      <c r="F5227" s="35"/>
      <c r="G5227" s="35"/>
      <c r="H5227" s="35"/>
      <c r="I5227" s="35"/>
      <c r="J5227" s="35"/>
      <c r="K5227" s="35"/>
      <c r="L5227" s="35"/>
      <c r="M5227" s="39"/>
      <c r="N5227" s="35"/>
      <c r="O5227" s="35"/>
      <c r="P5227" s="35"/>
      <c r="Q5227" s="35"/>
      <c r="R5227" s="35"/>
    </row>
    <row r="5228" spans="6:18" ht="15" customHeight="1">
      <c r="F5228" s="35"/>
      <c r="G5228" s="35"/>
      <c r="H5228" s="35"/>
      <c r="I5228" s="35"/>
      <c r="J5228" s="35"/>
      <c r="K5228" s="35"/>
      <c r="L5228" s="35"/>
      <c r="M5228" s="39"/>
      <c r="N5228" s="35"/>
      <c r="O5228" s="35"/>
      <c r="P5228" s="35"/>
      <c r="Q5228" s="35"/>
      <c r="R5228" s="35"/>
    </row>
    <row r="5229" spans="6:18" ht="15" customHeight="1">
      <c r="F5229" s="35"/>
      <c r="G5229" s="35"/>
      <c r="H5229" s="35"/>
      <c r="I5229" s="35"/>
      <c r="J5229" s="35"/>
      <c r="K5229" s="35"/>
      <c r="L5229" s="35"/>
      <c r="M5229" s="39"/>
      <c r="N5229" s="35"/>
      <c r="O5229" s="35"/>
      <c r="P5229" s="35"/>
      <c r="Q5229" s="35"/>
      <c r="R5229" s="35"/>
    </row>
    <row r="5230" spans="6:18" ht="15" customHeight="1">
      <c r="F5230" s="35"/>
      <c r="G5230" s="35"/>
      <c r="H5230" s="35"/>
      <c r="I5230" s="35"/>
      <c r="J5230" s="35"/>
      <c r="K5230" s="35"/>
      <c r="L5230" s="35"/>
      <c r="M5230" s="39"/>
      <c r="N5230" s="35"/>
      <c r="O5230" s="35"/>
      <c r="P5230" s="35"/>
      <c r="Q5230" s="35"/>
      <c r="R5230" s="35"/>
    </row>
    <row r="5231" spans="6:18" ht="15" customHeight="1">
      <c r="F5231" s="35"/>
      <c r="G5231" s="35"/>
      <c r="H5231" s="35"/>
      <c r="I5231" s="35"/>
      <c r="J5231" s="35"/>
      <c r="K5231" s="35"/>
      <c r="L5231" s="35"/>
      <c r="M5231" s="39"/>
      <c r="N5231" s="35"/>
      <c r="O5231" s="35"/>
      <c r="P5231" s="35"/>
      <c r="Q5231" s="35"/>
      <c r="R5231" s="35"/>
    </row>
    <row r="5232" spans="6:18" ht="15" customHeight="1">
      <c r="F5232" s="35"/>
      <c r="G5232" s="35"/>
      <c r="H5232" s="35"/>
      <c r="I5232" s="35"/>
      <c r="J5232" s="35"/>
      <c r="K5232" s="35"/>
      <c r="L5232" s="35"/>
      <c r="M5232" s="39"/>
      <c r="N5232" s="35"/>
      <c r="O5232" s="35"/>
      <c r="P5232" s="35"/>
      <c r="Q5232" s="35"/>
      <c r="R5232" s="35"/>
    </row>
    <row r="5233" spans="6:18" ht="15" customHeight="1">
      <c r="F5233" s="35"/>
      <c r="G5233" s="35"/>
      <c r="H5233" s="35"/>
      <c r="I5233" s="35"/>
      <c r="J5233" s="35"/>
      <c r="K5233" s="35"/>
      <c r="L5233" s="35"/>
      <c r="M5233" s="39"/>
      <c r="N5233" s="35"/>
      <c r="O5233" s="35"/>
      <c r="P5233" s="35"/>
      <c r="Q5233" s="35"/>
      <c r="R5233" s="35"/>
    </row>
    <row r="5234" spans="6:18" ht="15" customHeight="1">
      <c r="F5234" s="35"/>
      <c r="G5234" s="35"/>
      <c r="H5234" s="35"/>
      <c r="I5234" s="35"/>
      <c r="J5234" s="35"/>
      <c r="K5234" s="35"/>
      <c r="L5234" s="35"/>
      <c r="M5234" s="39"/>
      <c r="N5234" s="35"/>
      <c r="O5234" s="35"/>
      <c r="P5234" s="35"/>
      <c r="Q5234" s="35"/>
      <c r="R5234" s="35"/>
    </row>
    <row r="5235" spans="6:18" ht="15" customHeight="1">
      <c r="F5235" s="35"/>
      <c r="G5235" s="35"/>
      <c r="H5235" s="35"/>
      <c r="I5235" s="35"/>
      <c r="J5235" s="35"/>
      <c r="K5235" s="35"/>
      <c r="L5235" s="35"/>
      <c r="M5235" s="39"/>
      <c r="N5235" s="35"/>
      <c r="O5235" s="35"/>
      <c r="P5235" s="35"/>
      <c r="Q5235" s="35"/>
      <c r="R5235" s="35"/>
    </row>
    <row r="5236" spans="6:18" ht="15" customHeight="1">
      <c r="F5236" s="35"/>
      <c r="G5236" s="35"/>
      <c r="H5236" s="35"/>
      <c r="I5236" s="35"/>
      <c r="J5236" s="35"/>
      <c r="K5236" s="35"/>
      <c r="L5236" s="35"/>
      <c r="M5236" s="39"/>
      <c r="N5236" s="35"/>
      <c r="O5236" s="35"/>
      <c r="P5236" s="35"/>
      <c r="Q5236" s="35"/>
      <c r="R5236" s="35"/>
    </row>
    <row r="5237" spans="6:18" ht="15" customHeight="1">
      <c r="F5237" s="35"/>
      <c r="G5237" s="35"/>
      <c r="H5237" s="35"/>
      <c r="I5237" s="35"/>
      <c r="J5237" s="35"/>
      <c r="K5237" s="35"/>
      <c r="L5237" s="35"/>
      <c r="M5237" s="39"/>
      <c r="N5237" s="35"/>
      <c r="O5237" s="35"/>
      <c r="P5237" s="35"/>
      <c r="Q5237" s="35"/>
      <c r="R5237" s="35"/>
    </row>
    <row r="5238" spans="6:18" ht="15" customHeight="1">
      <c r="F5238" s="35"/>
      <c r="G5238" s="35"/>
      <c r="H5238" s="35"/>
      <c r="I5238" s="35"/>
      <c r="J5238" s="35"/>
      <c r="K5238" s="35"/>
      <c r="L5238" s="35"/>
      <c r="M5238" s="39"/>
      <c r="N5238" s="35"/>
      <c r="O5238" s="35"/>
      <c r="P5238" s="35"/>
      <c r="Q5238" s="35"/>
      <c r="R5238" s="35"/>
    </row>
    <row r="5239" spans="6:18" ht="15" customHeight="1">
      <c r="F5239" s="35"/>
      <c r="G5239" s="35"/>
      <c r="H5239" s="35"/>
      <c r="I5239" s="35"/>
      <c r="J5239" s="35"/>
      <c r="K5239" s="35"/>
      <c r="L5239" s="35"/>
      <c r="M5239" s="39"/>
      <c r="N5239" s="35"/>
      <c r="O5239" s="35"/>
      <c r="P5239" s="35"/>
      <c r="Q5239" s="35"/>
      <c r="R5239" s="35"/>
    </row>
    <row r="5240" spans="6:18" ht="15" customHeight="1">
      <c r="F5240" s="35"/>
      <c r="G5240" s="35"/>
      <c r="H5240" s="35"/>
      <c r="I5240" s="35"/>
      <c r="J5240" s="35"/>
      <c r="K5240" s="35"/>
      <c r="L5240" s="35"/>
      <c r="M5240" s="39"/>
      <c r="N5240" s="35"/>
      <c r="O5240" s="35"/>
      <c r="P5240" s="35"/>
      <c r="Q5240" s="35"/>
      <c r="R5240" s="35"/>
    </row>
    <row r="5241" spans="6:18" ht="15" customHeight="1">
      <c r="F5241" s="35"/>
      <c r="G5241" s="35"/>
      <c r="H5241" s="35"/>
      <c r="I5241" s="35"/>
      <c r="J5241" s="35"/>
      <c r="K5241" s="35"/>
      <c r="L5241" s="35"/>
      <c r="M5241" s="39"/>
      <c r="N5241" s="35"/>
      <c r="O5241" s="35"/>
      <c r="P5241" s="35"/>
      <c r="Q5241" s="35"/>
      <c r="R5241" s="35"/>
    </row>
    <row r="5242" spans="6:18" ht="15" customHeight="1">
      <c r="F5242" s="35"/>
      <c r="G5242" s="35"/>
      <c r="H5242" s="35"/>
      <c r="I5242" s="35"/>
      <c r="J5242" s="35"/>
      <c r="K5242" s="35"/>
      <c r="L5242" s="35"/>
      <c r="M5242" s="39"/>
      <c r="N5242" s="35"/>
      <c r="O5242" s="35"/>
      <c r="P5242" s="35"/>
      <c r="Q5242" s="35"/>
      <c r="R5242" s="35"/>
    </row>
    <row r="5243" spans="6:18" ht="15" customHeight="1">
      <c r="F5243" s="35"/>
      <c r="G5243" s="35"/>
      <c r="H5243" s="35"/>
      <c r="I5243" s="35"/>
      <c r="J5243" s="35"/>
      <c r="K5243" s="35"/>
      <c r="L5243" s="35"/>
      <c r="M5243" s="39"/>
      <c r="N5243" s="35"/>
      <c r="O5243" s="35"/>
      <c r="P5243" s="35"/>
      <c r="Q5243" s="35"/>
      <c r="R5243" s="35"/>
    </row>
    <row r="5244" spans="6:18" ht="15" customHeight="1">
      <c r="F5244" s="35"/>
      <c r="G5244" s="35"/>
      <c r="H5244" s="35"/>
      <c r="I5244" s="35"/>
      <c r="J5244" s="35"/>
      <c r="K5244" s="35"/>
      <c r="L5244" s="35"/>
      <c r="M5244" s="39"/>
      <c r="N5244" s="35"/>
      <c r="O5244" s="35"/>
      <c r="P5244" s="35"/>
      <c r="Q5244" s="35"/>
      <c r="R5244" s="35"/>
    </row>
    <row r="5245" spans="6:18" ht="15" customHeight="1">
      <c r="F5245" s="35"/>
      <c r="G5245" s="35"/>
      <c r="H5245" s="35"/>
      <c r="I5245" s="35"/>
      <c r="J5245" s="35"/>
      <c r="K5245" s="35"/>
      <c r="L5245" s="35"/>
      <c r="M5245" s="39"/>
      <c r="N5245" s="35"/>
      <c r="O5245" s="35"/>
      <c r="P5245" s="35"/>
      <c r="Q5245" s="35"/>
      <c r="R5245" s="35"/>
    </row>
    <row r="5246" spans="6:18" ht="15" customHeight="1">
      <c r="F5246" s="35"/>
      <c r="G5246" s="35"/>
      <c r="H5246" s="35"/>
      <c r="I5246" s="35"/>
      <c r="J5246" s="35"/>
      <c r="K5246" s="35"/>
      <c r="L5246" s="35"/>
      <c r="M5246" s="39"/>
      <c r="N5246" s="35"/>
      <c r="O5246" s="35"/>
      <c r="P5246" s="35"/>
      <c r="Q5246" s="35"/>
      <c r="R5246" s="35"/>
    </row>
    <row r="5247" spans="6:18" ht="15" customHeight="1">
      <c r="F5247" s="35"/>
      <c r="G5247" s="35"/>
      <c r="H5247" s="35"/>
      <c r="I5247" s="35"/>
      <c r="J5247" s="35"/>
      <c r="K5247" s="35"/>
      <c r="L5247" s="35"/>
      <c r="M5247" s="39"/>
      <c r="N5247" s="35"/>
      <c r="O5247" s="35"/>
      <c r="P5247" s="35"/>
      <c r="Q5247" s="35"/>
      <c r="R5247" s="35"/>
    </row>
    <row r="5248" spans="6:18" ht="15" customHeight="1">
      <c r="F5248" s="35"/>
      <c r="G5248" s="35"/>
      <c r="H5248" s="35"/>
      <c r="I5248" s="35"/>
      <c r="J5248" s="35"/>
      <c r="K5248" s="35"/>
      <c r="L5248" s="35"/>
      <c r="M5248" s="39"/>
      <c r="N5248" s="35"/>
      <c r="O5248" s="35"/>
      <c r="P5248" s="35"/>
      <c r="Q5248" s="35"/>
      <c r="R5248" s="35"/>
    </row>
    <row r="5249" spans="6:18" ht="15" customHeight="1">
      <c r="F5249" s="35"/>
      <c r="G5249" s="35"/>
      <c r="H5249" s="35"/>
      <c r="I5249" s="35"/>
      <c r="J5249" s="35"/>
      <c r="K5249" s="35"/>
      <c r="L5249" s="35"/>
      <c r="M5249" s="39"/>
      <c r="N5249" s="35"/>
      <c r="O5249" s="35"/>
      <c r="P5249" s="35"/>
      <c r="Q5249" s="35"/>
      <c r="R5249" s="35"/>
    </row>
    <row r="5250" spans="6:18" ht="15" customHeight="1">
      <c r="F5250" s="35"/>
      <c r="G5250" s="35"/>
      <c r="H5250" s="35"/>
      <c r="I5250" s="35"/>
      <c r="J5250" s="35"/>
      <c r="K5250" s="35"/>
      <c r="L5250" s="35"/>
      <c r="M5250" s="39"/>
      <c r="N5250" s="35"/>
      <c r="O5250" s="35"/>
      <c r="P5250" s="35"/>
      <c r="Q5250" s="35"/>
      <c r="R5250" s="35"/>
    </row>
    <row r="5251" spans="6:18" ht="15" customHeight="1">
      <c r="F5251" s="35"/>
      <c r="G5251" s="35"/>
      <c r="H5251" s="35"/>
      <c r="I5251" s="35"/>
      <c r="J5251" s="35"/>
      <c r="K5251" s="35"/>
      <c r="L5251" s="35"/>
      <c r="M5251" s="39"/>
      <c r="N5251" s="35"/>
      <c r="O5251" s="35"/>
      <c r="P5251" s="35"/>
      <c r="Q5251" s="35"/>
      <c r="R5251" s="35"/>
    </row>
    <row r="5252" spans="6:18" ht="15" customHeight="1">
      <c r="F5252" s="35"/>
      <c r="G5252" s="35"/>
      <c r="H5252" s="35"/>
      <c r="I5252" s="35"/>
      <c r="J5252" s="35"/>
      <c r="K5252" s="35"/>
      <c r="L5252" s="35"/>
      <c r="M5252" s="39"/>
      <c r="N5252" s="35"/>
      <c r="O5252" s="35"/>
      <c r="P5252" s="35"/>
      <c r="Q5252" s="35"/>
      <c r="R5252" s="35"/>
    </row>
    <row r="5253" spans="6:18" ht="15" customHeight="1">
      <c r="F5253" s="35"/>
      <c r="G5253" s="35"/>
      <c r="H5253" s="35"/>
      <c r="I5253" s="35"/>
      <c r="J5253" s="35"/>
      <c r="K5253" s="35"/>
      <c r="L5253" s="35"/>
      <c r="M5253" s="39"/>
      <c r="N5253" s="35"/>
      <c r="O5253" s="35"/>
      <c r="P5253" s="35"/>
      <c r="Q5253" s="35"/>
      <c r="R5253" s="35"/>
    </row>
    <row r="5254" spans="6:18" ht="15" customHeight="1">
      <c r="F5254" s="35"/>
      <c r="G5254" s="35"/>
      <c r="H5254" s="35"/>
      <c r="I5254" s="35"/>
      <c r="J5254" s="35"/>
      <c r="K5254" s="35"/>
      <c r="L5254" s="35"/>
      <c r="M5254" s="39"/>
      <c r="N5254" s="35"/>
      <c r="O5254" s="35"/>
      <c r="P5254" s="35"/>
      <c r="Q5254" s="35"/>
      <c r="R5254" s="35"/>
    </row>
    <row r="5255" spans="6:18" ht="15" customHeight="1">
      <c r="F5255" s="35"/>
      <c r="G5255" s="35"/>
      <c r="H5255" s="35"/>
      <c r="I5255" s="35"/>
      <c r="J5255" s="35"/>
      <c r="K5255" s="35"/>
      <c r="L5255" s="35"/>
      <c r="M5255" s="39"/>
      <c r="N5255" s="35"/>
      <c r="O5255" s="35"/>
      <c r="P5255" s="35"/>
      <c r="Q5255" s="35"/>
      <c r="R5255" s="35"/>
    </row>
    <row r="5256" spans="6:18" ht="15" customHeight="1">
      <c r="F5256" s="35"/>
      <c r="G5256" s="35"/>
      <c r="H5256" s="35"/>
      <c r="I5256" s="35"/>
      <c r="J5256" s="35"/>
      <c r="K5256" s="35"/>
      <c r="L5256" s="35"/>
      <c r="M5256" s="39"/>
      <c r="N5256" s="35"/>
      <c r="O5256" s="35"/>
      <c r="P5256" s="35"/>
      <c r="Q5256" s="35"/>
      <c r="R5256" s="35"/>
    </row>
    <row r="5257" spans="6:18" ht="15" customHeight="1">
      <c r="F5257" s="35"/>
      <c r="G5257" s="35"/>
      <c r="H5257" s="35"/>
      <c r="I5257" s="35"/>
      <c r="J5257" s="35"/>
      <c r="K5257" s="35"/>
      <c r="L5257" s="35"/>
      <c r="M5257" s="39"/>
      <c r="N5257" s="35"/>
      <c r="O5257" s="35"/>
      <c r="P5257" s="35"/>
      <c r="Q5257" s="35"/>
      <c r="R5257" s="35"/>
    </row>
    <row r="5258" spans="6:18" ht="15" customHeight="1">
      <c r="F5258" s="35"/>
      <c r="G5258" s="35"/>
      <c r="H5258" s="35"/>
      <c r="I5258" s="35"/>
      <c r="J5258" s="35"/>
      <c r="K5258" s="35"/>
      <c r="L5258" s="35"/>
      <c r="M5258" s="39"/>
      <c r="N5258" s="35"/>
      <c r="O5258" s="35"/>
      <c r="P5258" s="35"/>
      <c r="Q5258" s="35"/>
      <c r="R5258" s="35"/>
    </row>
    <row r="5259" spans="6:18" ht="15" customHeight="1">
      <c r="F5259" s="35"/>
      <c r="G5259" s="35"/>
      <c r="H5259" s="35"/>
      <c r="I5259" s="35"/>
      <c r="J5259" s="35"/>
      <c r="K5259" s="35"/>
      <c r="L5259" s="35"/>
      <c r="M5259" s="39"/>
      <c r="N5259" s="35"/>
      <c r="O5259" s="35"/>
      <c r="P5259" s="35"/>
      <c r="Q5259" s="35"/>
      <c r="R5259" s="35"/>
    </row>
    <row r="5260" spans="6:18" ht="15" customHeight="1">
      <c r="F5260" s="35"/>
      <c r="G5260" s="35"/>
      <c r="H5260" s="35"/>
      <c r="I5260" s="35"/>
      <c r="J5260" s="35"/>
      <c r="K5260" s="35"/>
      <c r="L5260" s="35"/>
      <c r="M5260" s="39"/>
      <c r="N5260" s="35"/>
      <c r="O5260" s="35"/>
      <c r="P5260" s="35"/>
      <c r="Q5260" s="35"/>
      <c r="R5260" s="35"/>
    </row>
    <row r="5261" spans="6:18" ht="15" customHeight="1">
      <c r="F5261" s="35"/>
      <c r="G5261" s="35"/>
      <c r="H5261" s="35"/>
      <c r="I5261" s="35"/>
      <c r="J5261" s="35"/>
      <c r="K5261" s="35"/>
      <c r="L5261" s="35"/>
      <c r="M5261" s="39"/>
      <c r="N5261" s="35"/>
      <c r="O5261" s="35"/>
      <c r="P5261" s="35"/>
      <c r="Q5261" s="35"/>
      <c r="R5261" s="35"/>
    </row>
    <row r="5262" spans="6:18" ht="15" customHeight="1">
      <c r="F5262" s="35"/>
      <c r="G5262" s="35"/>
      <c r="H5262" s="35"/>
      <c r="I5262" s="35"/>
      <c r="J5262" s="35"/>
      <c r="K5262" s="35"/>
      <c r="L5262" s="35"/>
      <c r="M5262" s="39"/>
      <c r="N5262" s="35"/>
      <c r="O5262" s="35"/>
      <c r="P5262" s="35"/>
      <c r="Q5262" s="35"/>
      <c r="R5262" s="35"/>
    </row>
    <row r="5263" spans="6:18" ht="15" customHeight="1">
      <c r="F5263" s="35"/>
      <c r="G5263" s="35"/>
      <c r="H5263" s="35"/>
      <c r="I5263" s="35"/>
      <c r="J5263" s="35"/>
      <c r="K5263" s="35"/>
      <c r="L5263" s="35"/>
      <c r="M5263" s="39"/>
      <c r="N5263" s="35"/>
      <c r="O5263" s="35"/>
      <c r="P5263" s="35"/>
      <c r="Q5263" s="35"/>
      <c r="R5263" s="35"/>
    </row>
    <row r="5264" spans="6:18" ht="15" customHeight="1">
      <c r="F5264" s="35"/>
      <c r="G5264" s="35"/>
      <c r="H5264" s="35"/>
      <c r="I5264" s="35"/>
      <c r="J5264" s="35"/>
      <c r="K5264" s="35"/>
      <c r="L5264" s="35"/>
      <c r="M5264" s="39"/>
      <c r="N5264" s="35"/>
      <c r="O5264" s="35"/>
      <c r="P5264" s="35"/>
      <c r="Q5264" s="35"/>
      <c r="R5264" s="35"/>
    </row>
    <row r="5265" spans="6:18" ht="15" customHeight="1">
      <c r="F5265" s="35"/>
      <c r="G5265" s="35"/>
      <c r="H5265" s="35"/>
      <c r="I5265" s="35"/>
      <c r="J5265" s="35"/>
      <c r="K5265" s="35"/>
      <c r="L5265" s="35"/>
      <c r="M5265" s="39"/>
      <c r="N5265" s="35"/>
      <c r="O5265" s="35"/>
      <c r="P5265" s="35"/>
      <c r="Q5265" s="35"/>
      <c r="R5265" s="35"/>
    </row>
    <row r="5266" spans="6:18" ht="15" customHeight="1">
      <c r="F5266" s="35"/>
      <c r="G5266" s="35"/>
      <c r="H5266" s="35"/>
      <c r="I5266" s="35"/>
      <c r="J5266" s="35"/>
      <c r="K5266" s="35"/>
      <c r="L5266" s="35"/>
      <c r="M5266" s="39"/>
      <c r="N5266" s="35"/>
      <c r="O5266" s="35"/>
      <c r="P5266" s="35"/>
      <c r="Q5266" s="35"/>
      <c r="R5266" s="35"/>
    </row>
    <row r="5267" spans="6:18" ht="15" customHeight="1">
      <c r="F5267" s="35"/>
      <c r="G5267" s="35"/>
      <c r="H5267" s="35"/>
      <c r="I5267" s="35"/>
      <c r="J5267" s="35"/>
      <c r="K5267" s="35"/>
      <c r="L5267" s="35"/>
      <c r="M5267" s="39"/>
      <c r="N5267" s="35"/>
      <c r="O5267" s="35"/>
      <c r="P5267" s="35"/>
      <c r="Q5267" s="35"/>
      <c r="R5267" s="35"/>
    </row>
    <row r="5268" spans="6:18" ht="15" customHeight="1">
      <c r="F5268" s="35"/>
      <c r="G5268" s="35"/>
      <c r="H5268" s="35"/>
      <c r="I5268" s="35"/>
      <c r="J5268" s="35"/>
      <c r="K5268" s="35"/>
      <c r="L5268" s="35"/>
      <c r="M5268" s="39"/>
      <c r="N5268" s="35"/>
      <c r="O5268" s="35"/>
      <c r="P5268" s="35"/>
      <c r="Q5268" s="35"/>
      <c r="R5268" s="35"/>
    </row>
    <row r="5269" spans="6:18" ht="15" customHeight="1">
      <c r="F5269" s="35"/>
      <c r="G5269" s="35"/>
      <c r="H5269" s="35"/>
      <c r="I5269" s="35"/>
      <c r="J5269" s="35"/>
      <c r="K5269" s="35"/>
      <c r="L5269" s="35"/>
      <c r="M5269" s="39"/>
      <c r="N5269" s="35"/>
      <c r="O5269" s="35"/>
      <c r="P5269" s="35"/>
      <c r="Q5269" s="35"/>
      <c r="R5269" s="35"/>
    </row>
    <row r="5270" spans="6:18" ht="15" customHeight="1">
      <c r="F5270" s="35"/>
      <c r="G5270" s="35"/>
      <c r="H5270" s="35"/>
      <c r="I5270" s="35"/>
      <c r="J5270" s="35"/>
      <c r="K5270" s="35"/>
      <c r="L5270" s="35"/>
      <c r="M5270" s="39"/>
      <c r="N5270" s="35"/>
      <c r="O5270" s="35"/>
      <c r="P5270" s="35"/>
      <c r="Q5270" s="35"/>
      <c r="R5270" s="35"/>
    </row>
    <row r="5271" spans="6:18" ht="15" customHeight="1">
      <c r="F5271" s="35"/>
      <c r="G5271" s="35"/>
      <c r="H5271" s="35"/>
      <c r="I5271" s="35"/>
      <c r="J5271" s="35"/>
      <c r="K5271" s="35"/>
      <c r="L5271" s="35"/>
      <c r="M5271" s="39"/>
      <c r="N5271" s="35"/>
      <c r="O5271" s="35"/>
      <c r="P5271" s="35"/>
      <c r="Q5271" s="35"/>
      <c r="R5271" s="35"/>
    </row>
    <row r="5272" spans="6:18" ht="15" customHeight="1">
      <c r="F5272" s="35"/>
      <c r="G5272" s="35"/>
      <c r="H5272" s="35"/>
      <c r="I5272" s="35"/>
      <c r="J5272" s="35"/>
      <c r="K5272" s="35"/>
      <c r="L5272" s="35"/>
      <c r="M5272" s="39"/>
      <c r="N5272" s="35"/>
      <c r="O5272" s="35"/>
      <c r="P5272" s="35"/>
      <c r="Q5272" s="35"/>
      <c r="R5272" s="35"/>
    </row>
    <row r="5273" spans="6:18" ht="15" customHeight="1">
      <c r="F5273" s="35"/>
      <c r="G5273" s="35"/>
      <c r="H5273" s="35"/>
      <c r="I5273" s="35"/>
      <c r="J5273" s="35"/>
      <c r="K5273" s="35"/>
      <c r="L5273" s="35"/>
      <c r="M5273" s="39"/>
      <c r="N5273" s="35"/>
      <c r="O5273" s="35"/>
      <c r="P5273" s="35"/>
      <c r="Q5273" s="35"/>
      <c r="R5273" s="35"/>
    </row>
    <row r="5274" spans="6:18" ht="15" customHeight="1">
      <c r="F5274" s="35"/>
      <c r="G5274" s="35"/>
      <c r="H5274" s="35"/>
      <c r="I5274" s="35"/>
      <c r="J5274" s="35"/>
      <c r="K5274" s="35"/>
      <c r="L5274" s="35"/>
      <c r="M5274" s="39"/>
      <c r="N5274" s="35"/>
      <c r="O5274" s="35"/>
      <c r="P5274" s="35"/>
      <c r="Q5274" s="35"/>
      <c r="R5274" s="35"/>
    </row>
    <row r="5275" spans="6:18" ht="15" customHeight="1">
      <c r="F5275" s="35"/>
      <c r="G5275" s="35"/>
      <c r="H5275" s="35"/>
      <c r="I5275" s="35"/>
      <c r="J5275" s="35"/>
      <c r="K5275" s="35"/>
      <c r="L5275" s="35"/>
      <c r="M5275" s="39"/>
      <c r="N5275" s="35"/>
      <c r="O5275" s="35"/>
      <c r="P5275" s="35"/>
      <c r="Q5275" s="35"/>
      <c r="R5275" s="35"/>
    </row>
    <row r="5276" spans="6:18" ht="15" customHeight="1">
      <c r="F5276" s="35"/>
      <c r="G5276" s="35"/>
      <c r="H5276" s="35"/>
      <c r="I5276" s="35"/>
      <c r="J5276" s="35"/>
      <c r="K5276" s="35"/>
      <c r="L5276" s="35"/>
      <c r="M5276" s="39"/>
      <c r="N5276" s="35"/>
      <c r="O5276" s="35"/>
      <c r="P5276" s="35"/>
      <c r="Q5276" s="35"/>
      <c r="R5276" s="35"/>
    </row>
    <row r="5277" spans="6:18" ht="15" customHeight="1">
      <c r="F5277" s="35"/>
      <c r="G5277" s="35"/>
      <c r="H5277" s="35"/>
      <c r="I5277" s="35"/>
      <c r="J5277" s="35"/>
      <c r="K5277" s="35"/>
      <c r="L5277" s="35"/>
      <c r="M5277" s="39"/>
      <c r="N5277" s="35"/>
      <c r="O5277" s="35"/>
      <c r="P5277" s="35"/>
      <c r="Q5277" s="35"/>
      <c r="R5277" s="35"/>
    </row>
    <row r="5278" spans="6:18" ht="15" customHeight="1">
      <c r="F5278" s="35"/>
      <c r="G5278" s="35"/>
      <c r="H5278" s="35"/>
      <c r="I5278" s="35"/>
      <c r="J5278" s="35"/>
      <c r="K5278" s="35"/>
      <c r="L5278" s="35"/>
      <c r="M5278" s="39"/>
      <c r="N5278" s="35"/>
      <c r="O5278" s="35"/>
      <c r="P5278" s="35"/>
      <c r="Q5278" s="35"/>
      <c r="R5278" s="35"/>
    </row>
    <row r="5279" spans="6:18" ht="15" customHeight="1">
      <c r="F5279" s="35"/>
      <c r="G5279" s="35"/>
      <c r="H5279" s="35"/>
      <c r="I5279" s="35"/>
      <c r="J5279" s="35"/>
      <c r="K5279" s="35"/>
      <c r="L5279" s="35"/>
      <c r="M5279" s="39"/>
      <c r="N5279" s="35"/>
      <c r="O5279" s="35"/>
      <c r="P5279" s="35"/>
      <c r="Q5279" s="35"/>
      <c r="R5279" s="35"/>
    </row>
    <row r="5280" spans="6:18" ht="15" customHeight="1">
      <c r="F5280" s="35"/>
      <c r="G5280" s="35"/>
      <c r="H5280" s="35"/>
      <c r="I5280" s="35"/>
      <c r="J5280" s="35"/>
      <c r="K5280" s="35"/>
      <c r="L5280" s="35"/>
      <c r="M5280" s="39"/>
      <c r="N5280" s="35"/>
      <c r="O5280" s="35"/>
      <c r="P5280" s="35"/>
      <c r="Q5280" s="35"/>
      <c r="R5280" s="35"/>
    </row>
    <row r="5281" spans="6:18" ht="15" customHeight="1">
      <c r="F5281" s="35"/>
      <c r="G5281" s="35"/>
      <c r="H5281" s="35"/>
      <c r="I5281" s="35"/>
      <c r="J5281" s="35"/>
      <c r="K5281" s="35"/>
      <c r="L5281" s="35"/>
      <c r="M5281" s="39"/>
      <c r="N5281" s="35"/>
      <c r="O5281" s="35"/>
      <c r="P5281" s="35"/>
      <c r="Q5281" s="35"/>
      <c r="R5281" s="35"/>
    </row>
    <row r="5282" spans="6:18" ht="15" customHeight="1">
      <c r="F5282" s="35"/>
      <c r="G5282" s="35"/>
      <c r="H5282" s="35"/>
      <c r="I5282" s="35"/>
      <c r="J5282" s="35"/>
      <c r="K5282" s="35"/>
      <c r="L5282" s="35"/>
      <c r="M5282" s="39"/>
      <c r="N5282" s="35"/>
      <c r="O5282" s="35"/>
      <c r="P5282" s="35"/>
      <c r="Q5282" s="35"/>
      <c r="R5282" s="35"/>
    </row>
    <row r="5283" spans="6:18" ht="15" customHeight="1">
      <c r="F5283" s="35"/>
      <c r="G5283" s="35"/>
      <c r="H5283" s="35"/>
      <c r="I5283" s="35"/>
      <c r="J5283" s="35"/>
      <c r="K5283" s="35"/>
      <c r="L5283" s="35"/>
      <c r="M5283" s="39"/>
      <c r="N5283" s="35"/>
      <c r="O5283" s="35"/>
      <c r="P5283" s="35"/>
      <c r="Q5283" s="35"/>
      <c r="R5283" s="35"/>
    </row>
    <row r="5284" spans="6:18" ht="15" customHeight="1">
      <c r="F5284" s="35"/>
      <c r="G5284" s="35"/>
      <c r="H5284" s="35"/>
      <c r="I5284" s="35"/>
      <c r="J5284" s="35"/>
      <c r="K5284" s="35"/>
      <c r="L5284" s="35"/>
      <c r="M5284" s="39"/>
      <c r="N5284" s="35"/>
      <c r="O5284" s="35"/>
      <c r="P5284" s="35"/>
      <c r="Q5284" s="35"/>
      <c r="R5284" s="35"/>
    </row>
    <row r="5285" spans="6:18" ht="15" customHeight="1">
      <c r="F5285" s="35"/>
      <c r="G5285" s="35"/>
      <c r="H5285" s="35"/>
      <c r="I5285" s="35"/>
      <c r="J5285" s="35"/>
      <c r="K5285" s="35"/>
      <c r="L5285" s="35"/>
      <c r="M5285" s="39"/>
      <c r="N5285" s="35"/>
      <c r="O5285" s="35"/>
      <c r="P5285" s="35"/>
      <c r="Q5285" s="35"/>
      <c r="R5285" s="35"/>
    </row>
    <row r="5286" spans="6:18" ht="15" customHeight="1">
      <c r="F5286" s="35"/>
      <c r="G5286" s="35"/>
      <c r="H5286" s="35"/>
      <c r="I5286" s="35"/>
      <c r="J5286" s="35"/>
      <c r="K5286" s="35"/>
      <c r="L5286" s="35"/>
      <c r="M5286" s="39"/>
      <c r="N5286" s="35"/>
      <c r="O5286" s="35"/>
      <c r="P5286" s="35"/>
      <c r="Q5286" s="35"/>
      <c r="R5286" s="35"/>
    </row>
    <row r="5287" spans="6:18" ht="15" customHeight="1">
      <c r="F5287" s="35"/>
      <c r="G5287" s="35"/>
      <c r="H5287" s="35"/>
      <c r="I5287" s="35"/>
      <c r="J5287" s="35"/>
      <c r="K5287" s="35"/>
      <c r="L5287" s="35"/>
      <c r="M5287" s="39"/>
      <c r="N5287" s="35"/>
      <c r="O5287" s="35"/>
      <c r="P5287" s="35"/>
      <c r="Q5287" s="35"/>
      <c r="R5287" s="35"/>
    </row>
    <row r="5288" spans="6:18" ht="15" customHeight="1">
      <c r="F5288" s="35"/>
      <c r="G5288" s="35"/>
      <c r="H5288" s="35"/>
      <c r="I5288" s="35"/>
      <c r="J5288" s="35"/>
      <c r="K5288" s="35"/>
      <c r="L5288" s="35"/>
      <c r="M5288" s="39"/>
      <c r="N5288" s="35"/>
      <c r="O5288" s="35"/>
      <c r="P5288" s="35"/>
      <c r="Q5288" s="35"/>
      <c r="R5288" s="35"/>
    </row>
    <row r="5289" spans="6:18" ht="15" customHeight="1">
      <c r="F5289" s="35"/>
      <c r="G5289" s="35"/>
      <c r="H5289" s="35"/>
      <c r="I5289" s="35"/>
      <c r="J5289" s="35"/>
      <c r="K5289" s="35"/>
      <c r="L5289" s="35"/>
      <c r="M5289" s="39"/>
      <c r="N5289" s="35"/>
      <c r="O5289" s="35"/>
      <c r="P5289" s="35"/>
      <c r="Q5289" s="35"/>
      <c r="R5289" s="35"/>
    </row>
    <row r="5290" spans="6:18" ht="15" customHeight="1">
      <c r="F5290" s="35"/>
      <c r="G5290" s="35"/>
      <c r="H5290" s="35"/>
      <c r="I5290" s="35"/>
      <c r="J5290" s="35"/>
      <c r="K5290" s="35"/>
      <c r="L5290" s="35"/>
      <c r="M5290" s="39"/>
      <c r="N5290" s="35"/>
      <c r="O5290" s="35"/>
      <c r="P5290" s="35"/>
      <c r="Q5290" s="35"/>
      <c r="R5290" s="35"/>
    </row>
    <row r="5291" spans="6:18" ht="15" customHeight="1">
      <c r="F5291" s="35"/>
      <c r="G5291" s="35"/>
      <c r="H5291" s="35"/>
      <c r="I5291" s="35"/>
      <c r="J5291" s="35"/>
      <c r="K5291" s="35"/>
      <c r="L5291" s="35"/>
      <c r="M5291" s="39"/>
      <c r="N5291" s="35"/>
      <c r="O5291" s="35"/>
      <c r="P5291" s="35"/>
      <c r="Q5291" s="35"/>
      <c r="R5291" s="35"/>
    </row>
    <row r="5292" spans="6:18" ht="15" customHeight="1">
      <c r="F5292" s="35"/>
      <c r="G5292" s="35"/>
      <c r="H5292" s="35"/>
      <c r="I5292" s="35"/>
      <c r="J5292" s="35"/>
      <c r="K5292" s="35"/>
      <c r="L5292" s="35"/>
      <c r="M5292" s="39"/>
      <c r="N5292" s="35"/>
      <c r="O5292" s="35"/>
      <c r="P5292" s="35"/>
      <c r="Q5292" s="35"/>
      <c r="R5292" s="35"/>
    </row>
    <row r="5293" spans="6:18" ht="15" customHeight="1">
      <c r="F5293" s="35"/>
      <c r="G5293" s="35"/>
      <c r="H5293" s="35"/>
      <c r="I5293" s="35"/>
      <c r="J5293" s="35"/>
      <c r="K5293" s="35"/>
      <c r="L5293" s="35"/>
      <c r="M5293" s="39"/>
      <c r="N5293" s="35"/>
      <c r="O5293" s="35"/>
      <c r="P5293" s="35"/>
      <c r="Q5293" s="35"/>
      <c r="R5293" s="35"/>
    </row>
    <row r="5294" spans="6:18" ht="15" customHeight="1">
      <c r="F5294" s="35"/>
      <c r="G5294" s="35"/>
      <c r="H5294" s="35"/>
      <c r="I5294" s="35"/>
      <c r="J5294" s="35"/>
      <c r="K5294" s="35"/>
      <c r="L5294" s="35"/>
      <c r="M5294" s="39"/>
      <c r="N5294" s="35"/>
      <c r="O5294" s="35"/>
      <c r="P5294" s="35"/>
      <c r="Q5294" s="35"/>
      <c r="R5294" s="35"/>
    </row>
    <row r="5295" spans="6:18" ht="15" customHeight="1">
      <c r="F5295" s="35"/>
      <c r="G5295" s="35"/>
      <c r="H5295" s="35"/>
      <c r="I5295" s="35"/>
      <c r="J5295" s="35"/>
      <c r="K5295" s="35"/>
      <c r="L5295" s="35"/>
      <c r="M5295" s="39"/>
      <c r="N5295" s="35"/>
      <c r="O5295" s="35"/>
      <c r="P5295" s="35"/>
      <c r="Q5295" s="35"/>
      <c r="R5295" s="35"/>
    </row>
    <row r="5296" spans="6:18" ht="15" customHeight="1">
      <c r="F5296" s="35"/>
      <c r="G5296" s="35"/>
      <c r="H5296" s="35"/>
      <c r="I5296" s="35"/>
      <c r="J5296" s="35"/>
      <c r="K5296" s="35"/>
      <c r="L5296" s="35"/>
      <c r="M5296" s="39"/>
      <c r="N5296" s="35"/>
      <c r="O5296" s="35"/>
      <c r="P5296" s="35"/>
      <c r="Q5296" s="35"/>
      <c r="R5296" s="35"/>
    </row>
    <row r="5297" spans="6:18" ht="15" customHeight="1">
      <c r="F5297" s="35"/>
      <c r="G5297" s="35"/>
      <c r="H5297" s="35"/>
      <c r="I5297" s="35"/>
      <c r="J5297" s="35"/>
      <c r="K5297" s="35"/>
      <c r="L5297" s="35"/>
      <c r="M5297" s="39"/>
      <c r="N5297" s="35"/>
      <c r="O5297" s="35"/>
      <c r="P5297" s="35"/>
      <c r="Q5297" s="35"/>
      <c r="R5297" s="35"/>
    </row>
    <row r="5298" spans="6:18" ht="15" customHeight="1">
      <c r="F5298" s="35"/>
      <c r="G5298" s="35"/>
      <c r="H5298" s="35"/>
      <c r="I5298" s="35"/>
      <c r="J5298" s="35"/>
      <c r="K5298" s="35"/>
      <c r="L5298" s="35"/>
      <c r="M5298" s="39"/>
      <c r="N5298" s="35"/>
      <c r="O5298" s="35"/>
      <c r="P5298" s="35"/>
      <c r="Q5298" s="35"/>
      <c r="R5298" s="35"/>
    </row>
    <row r="5299" spans="6:18" ht="15" customHeight="1">
      <c r="F5299" s="35"/>
      <c r="G5299" s="35"/>
      <c r="H5299" s="35"/>
      <c r="I5299" s="35"/>
      <c r="J5299" s="35"/>
      <c r="K5299" s="35"/>
      <c r="L5299" s="35"/>
      <c r="M5299" s="39"/>
      <c r="N5299" s="35"/>
      <c r="O5299" s="35"/>
      <c r="P5299" s="35"/>
      <c r="Q5299" s="35"/>
      <c r="R5299" s="35"/>
    </row>
    <row r="5300" spans="6:18" ht="15" customHeight="1">
      <c r="F5300" s="35"/>
      <c r="G5300" s="35"/>
      <c r="H5300" s="35"/>
      <c r="I5300" s="35"/>
      <c r="J5300" s="35"/>
      <c r="K5300" s="35"/>
      <c r="L5300" s="35"/>
      <c r="M5300" s="39"/>
      <c r="N5300" s="35"/>
      <c r="O5300" s="35"/>
      <c r="P5300" s="35"/>
      <c r="Q5300" s="35"/>
      <c r="R5300" s="35"/>
    </row>
    <row r="5301" spans="6:18" ht="15" customHeight="1">
      <c r="F5301" s="35"/>
      <c r="G5301" s="35"/>
      <c r="H5301" s="35"/>
      <c r="I5301" s="35"/>
      <c r="J5301" s="35"/>
      <c r="K5301" s="35"/>
      <c r="L5301" s="35"/>
      <c r="M5301" s="39"/>
      <c r="N5301" s="35"/>
      <c r="O5301" s="35"/>
      <c r="P5301" s="35"/>
      <c r="Q5301" s="35"/>
      <c r="R5301" s="35"/>
    </row>
    <row r="5302" spans="6:18" ht="15" customHeight="1">
      <c r="F5302" s="35"/>
      <c r="G5302" s="35"/>
      <c r="H5302" s="35"/>
      <c r="I5302" s="35"/>
      <c r="J5302" s="35"/>
      <c r="K5302" s="35"/>
      <c r="L5302" s="35"/>
      <c r="M5302" s="39"/>
      <c r="N5302" s="35"/>
      <c r="O5302" s="35"/>
      <c r="P5302" s="35"/>
      <c r="Q5302" s="35"/>
      <c r="R5302" s="35"/>
    </row>
    <row r="5303" spans="6:18" ht="15" customHeight="1">
      <c r="F5303" s="35"/>
      <c r="G5303" s="35"/>
      <c r="H5303" s="35"/>
      <c r="I5303" s="35"/>
      <c r="J5303" s="35"/>
      <c r="K5303" s="35"/>
      <c r="L5303" s="35"/>
      <c r="M5303" s="39"/>
      <c r="N5303" s="35"/>
      <c r="O5303" s="35"/>
      <c r="P5303" s="35"/>
      <c r="Q5303" s="35"/>
      <c r="R5303" s="35"/>
    </row>
    <row r="5304" spans="6:18" ht="15" customHeight="1">
      <c r="F5304" s="35"/>
      <c r="G5304" s="35"/>
      <c r="H5304" s="35"/>
      <c r="I5304" s="35"/>
      <c r="J5304" s="35"/>
      <c r="K5304" s="35"/>
      <c r="L5304" s="35"/>
      <c r="M5304" s="39"/>
      <c r="N5304" s="35"/>
      <c r="O5304" s="35"/>
      <c r="P5304" s="35"/>
      <c r="Q5304" s="35"/>
      <c r="R5304" s="35"/>
    </row>
    <row r="5305" spans="6:18" ht="15" customHeight="1">
      <c r="F5305" s="35"/>
      <c r="G5305" s="35"/>
      <c r="H5305" s="35"/>
      <c r="I5305" s="35"/>
      <c r="J5305" s="35"/>
      <c r="K5305" s="35"/>
      <c r="L5305" s="35"/>
      <c r="M5305" s="39"/>
      <c r="N5305" s="35"/>
      <c r="O5305" s="35"/>
      <c r="P5305" s="35"/>
      <c r="Q5305" s="35"/>
      <c r="R5305" s="35"/>
    </row>
    <row r="5306" spans="6:18" ht="15" customHeight="1">
      <c r="F5306" s="35"/>
      <c r="G5306" s="35"/>
      <c r="H5306" s="35"/>
      <c r="I5306" s="35"/>
      <c r="J5306" s="35"/>
      <c r="K5306" s="35"/>
      <c r="L5306" s="35"/>
      <c r="M5306" s="39"/>
      <c r="N5306" s="35"/>
      <c r="O5306" s="35"/>
      <c r="P5306" s="35"/>
      <c r="Q5306" s="35"/>
      <c r="R5306" s="35"/>
    </row>
    <row r="5307" spans="6:18" ht="15" customHeight="1">
      <c r="F5307" s="35"/>
      <c r="G5307" s="35"/>
      <c r="H5307" s="35"/>
      <c r="I5307" s="35"/>
      <c r="J5307" s="35"/>
      <c r="K5307" s="35"/>
      <c r="L5307" s="35"/>
      <c r="M5307" s="39"/>
      <c r="N5307" s="35"/>
      <c r="O5307" s="35"/>
      <c r="P5307" s="35"/>
      <c r="Q5307" s="35"/>
      <c r="R5307" s="35"/>
    </row>
    <row r="5308" spans="6:18" ht="15" customHeight="1">
      <c r="F5308" s="35"/>
      <c r="G5308" s="35"/>
      <c r="H5308" s="35"/>
      <c r="I5308" s="35"/>
      <c r="J5308" s="35"/>
      <c r="K5308" s="35"/>
      <c r="L5308" s="35"/>
      <c r="M5308" s="39"/>
      <c r="N5308" s="35"/>
      <c r="O5308" s="35"/>
      <c r="P5308" s="35"/>
      <c r="Q5308" s="35"/>
      <c r="R5308" s="35"/>
    </row>
    <row r="5309" spans="6:18" ht="15" customHeight="1">
      <c r="F5309" s="35"/>
      <c r="G5309" s="35"/>
      <c r="H5309" s="35"/>
      <c r="I5309" s="35"/>
      <c r="J5309" s="35"/>
      <c r="K5309" s="35"/>
      <c r="L5309" s="35"/>
      <c r="M5309" s="39"/>
      <c r="N5309" s="35"/>
      <c r="O5309" s="35"/>
      <c r="P5309" s="35"/>
      <c r="Q5309" s="35"/>
      <c r="R5309" s="35"/>
    </row>
    <row r="5310" spans="6:18" ht="15" customHeight="1">
      <c r="F5310" s="35"/>
      <c r="G5310" s="35"/>
      <c r="H5310" s="35"/>
      <c r="I5310" s="35"/>
      <c r="J5310" s="35"/>
      <c r="K5310" s="35"/>
      <c r="L5310" s="35"/>
      <c r="M5310" s="39"/>
      <c r="N5310" s="35"/>
      <c r="O5310" s="35"/>
      <c r="P5310" s="35"/>
      <c r="Q5310" s="35"/>
      <c r="R5310" s="35"/>
    </row>
    <row r="5311" spans="6:18" ht="15" customHeight="1">
      <c r="F5311" s="35"/>
      <c r="G5311" s="35"/>
      <c r="H5311" s="35"/>
      <c r="I5311" s="35"/>
      <c r="J5311" s="35"/>
      <c r="K5311" s="35"/>
      <c r="L5311" s="35"/>
      <c r="M5311" s="39"/>
      <c r="N5311" s="35"/>
      <c r="O5311" s="35"/>
      <c r="P5311" s="35"/>
      <c r="Q5311" s="35"/>
      <c r="R5311" s="35"/>
    </row>
    <row r="5312" spans="6:18" ht="15" customHeight="1">
      <c r="F5312" s="35"/>
      <c r="G5312" s="35"/>
      <c r="H5312" s="35"/>
      <c r="I5312" s="35"/>
      <c r="J5312" s="35"/>
      <c r="K5312" s="35"/>
      <c r="L5312" s="35"/>
      <c r="M5312" s="39"/>
      <c r="N5312" s="35"/>
      <c r="O5312" s="35"/>
      <c r="P5312" s="35"/>
      <c r="Q5312" s="35"/>
      <c r="R5312" s="35"/>
    </row>
    <row r="5313" spans="6:18" ht="15" customHeight="1">
      <c r="F5313" s="35"/>
      <c r="G5313" s="35"/>
      <c r="H5313" s="35"/>
      <c r="I5313" s="35"/>
      <c r="J5313" s="35"/>
      <c r="K5313" s="35"/>
      <c r="L5313" s="35"/>
      <c r="M5313" s="39"/>
      <c r="N5313" s="35"/>
      <c r="O5313" s="35"/>
      <c r="P5313" s="35"/>
      <c r="Q5313" s="35"/>
      <c r="R5313" s="35"/>
    </row>
    <row r="5314" spans="6:18" ht="15" customHeight="1">
      <c r="F5314" s="35"/>
      <c r="G5314" s="35"/>
      <c r="H5314" s="35"/>
      <c r="I5314" s="35"/>
      <c r="J5314" s="35"/>
      <c r="K5314" s="35"/>
      <c r="L5314" s="35"/>
      <c r="M5314" s="39"/>
      <c r="N5314" s="35"/>
      <c r="O5314" s="35"/>
      <c r="P5314" s="35"/>
      <c r="Q5314" s="35"/>
      <c r="R5314" s="35"/>
    </row>
    <row r="5315" spans="6:18" ht="15" customHeight="1">
      <c r="F5315" s="35"/>
      <c r="G5315" s="35"/>
      <c r="H5315" s="35"/>
      <c r="I5315" s="35"/>
      <c r="J5315" s="35"/>
      <c r="K5315" s="35"/>
      <c r="L5315" s="35"/>
      <c r="M5315" s="39"/>
      <c r="N5315" s="35"/>
      <c r="O5315" s="35"/>
      <c r="P5315" s="35"/>
      <c r="Q5315" s="35"/>
      <c r="R5315" s="35"/>
    </row>
    <row r="5316" spans="6:18" ht="15" customHeight="1">
      <c r="F5316" s="35"/>
      <c r="G5316" s="35"/>
      <c r="H5316" s="35"/>
      <c r="I5316" s="35"/>
      <c r="J5316" s="35"/>
      <c r="K5316" s="35"/>
      <c r="L5316" s="35"/>
      <c r="M5316" s="39"/>
      <c r="N5316" s="35"/>
      <c r="O5316" s="35"/>
      <c r="P5316" s="35"/>
      <c r="Q5316" s="35"/>
      <c r="R5316" s="35"/>
    </row>
    <row r="5317" spans="6:18" ht="15" customHeight="1">
      <c r="F5317" s="35"/>
      <c r="G5317" s="35"/>
      <c r="H5317" s="35"/>
      <c r="I5317" s="35"/>
      <c r="J5317" s="35"/>
      <c r="K5317" s="35"/>
      <c r="L5317" s="35"/>
      <c r="M5317" s="39"/>
      <c r="N5317" s="35"/>
      <c r="O5317" s="35"/>
      <c r="P5317" s="35"/>
      <c r="Q5317" s="35"/>
      <c r="R5317" s="35"/>
    </row>
    <row r="5318" spans="6:18" ht="15" customHeight="1">
      <c r="F5318" s="35"/>
      <c r="G5318" s="35"/>
      <c r="H5318" s="35"/>
      <c r="I5318" s="35"/>
      <c r="J5318" s="35"/>
      <c r="K5318" s="35"/>
      <c r="L5318" s="35"/>
      <c r="M5318" s="39"/>
      <c r="N5318" s="35"/>
      <c r="O5318" s="35"/>
      <c r="P5318" s="35"/>
      <c r="Q5318" s="35"/>
      <c r="R5318" s="35"/>
    </row>
    <row r="5319" spans="6:18" ht="15" customHeight="1">
      <c r="F5319" s="35"/>
      <c r="G5319" s="35"/>
      <c r="H5319" s="35"/>
      <c r="I5319" s="35"/>
      <c r="J5319" s="35"/>
      <c r="K5319" s="35"/>
      <c r="L5319" s="35"/>
      <c r="M5319" s="39"/>
      <c r="N5319" s="35"/>
      <c r="O5319" s="35"/>
      <c r="P5319" s="35"/>
      <c r="Q5319" s="35"/>
      <c r="R5319" s="35"/>
    </row>
    <row r="5320" spans="6:18" ht="15" customHeight="1">
      <c r="F5320" s="35"/>
      <c r="G5320" s="35"/>
      <c r="H5320" s="35"/>
      <c r="I5320" s="35"/>
      <c r="J5320" s="35"/>
      <c r="K5320" s="35"/>
      <c r="L5320" s="35"/>
      <c r="M5320" s="39"/>
      <c r="N5320" s="35"/>
      <c r="O5320" s="35"/>
      <c r="P5320" s="35"/>
      <c r="Q5320" s="35"/>
      <c r="R5320" s="35"/>
    </row>
    <row r="5321" spans="6:18" ht="15" customHeight="1">
      <c r="F5321" s="35"/>
      <c r="G5321" s="35"/>
      <c r="H5321" s="35"/>
      <c r="I5321" s="35"/>
      <c r="J5321" s="35"/>
      <c r="K5321" s="35"/>
      <c r="L5321" s="35"/>
      <c r="M5321" s="39"/>
      <c r="N5321" s="35"/>
      <c r="O5321" s="35"/>
      <c r="P5321" s="35"/>
      <c r="Q5321" s="35"/>
      <c r="R5321" s="35"/>
    </row>
    <row r="5322" spans="6:18" ht="15" customHeight="1">
      <c r="F5322" s="35"/>
      <c r="G5322" s="35"/>
      <c r="H5322" s="35"/>
      <c r="I5322" s="35"/>
      <c r="J5322" s="35"/>
      <c r="K5322" s="35"/>
      <c r="L5322" s="35"/>
      <c r="M5322" s="39"/>
      <c r="N5322" s="35"/>
      <c r="O5322" s="35"/>
      <c r="P5322" s="35"/>
      <c r="Q5322" s="35"/>
      <c r="R5322" s="35"/>
    </row>
    <row r="5323" spans="6:18" ht="15" customHeight="1">
      <c r="F5323" s="35"/>
      <c r="G5323" s="35"/>
      <c r="H5323" s="35"/>
      <c r="I5323" s="35"/>
      <c r="J5323" s="35"/>
      <c r="K5323" s="35"/>
      <c r="L5323" s="35"/>
      <c r="M5323" s="39"/>
      <c r="N5323" s="35"/>
      <c r="O5323" s="35"/>
      <c r="P5323" s="35"/>
      <c r="Q5323" s="35"/>
      <c r="R5323" s="35"/>
    </row>
    <row r="5324" spans="6:18" ht="15" customHeight="1">
      <c r="F5324" s="35"/>
      <c r="G5324" s="35"/>
      <c r="H5324" s="35"/>
      <c r="I5324" s="35"/>
      <c r="J5324" s="35"/>
      <c r="K5324" s="35"/>
      <c r="L5324" s="35"/>
      <c r="M5324" s="39"/>
      <c r="N5324" s="35"/>
      <c r="O5324" s="35"/>
      <c r="P5324" s="35"/>
      <c r="Q5324" s="35"/>
      <c r="R5324" s="35"/>
    </row>
    <row r="5325" spans="6:18" ht="15" customHeight="1">
      <c r="F5325" s="35"/>
      <c r="G5325" s="35"/>
      <c r="H5325" s="35"/>
      <c r="I5325" s="35"/>
      <c r="J5325" s="35"/>
      <c r="K5325" s="35"/>
      <c r="L5325" s="35"/>
      <c r="M5325" s="39"/>
      <c r="N5325" s="35"/>
      <c r="O5325" s="35"/>
      <c r="P5325" s="35"/>
      <c r="Q5325" s="35"/>
      <c r="R5325" s="35"/>
    </row>
    <row r="5326" spans="6:18" ht="15" customHeight="1">
      <c r="F5326" s="35"/>
      <c r="G5326" s="35"/>
      <c r="H5326" s="35"/>
      <c r="I5326" s="35"/>
      <c r="J5326" s="35"/>
      <c r="K5326" s="35"/>
      <c r="L5326" s="35"/>
      <c r="M5326" s="39"/>
      <c r="N5326" s="35"/>
      <c r="O5326" s="35"/>
      <c r="P5326" s="35"/>
      <c r="Q5326" s="35"/>
      <c r="R5326" s="35"/>
    </row>
    <row r="5327" spans="6:18" ht="15" customHeight="1">
      <c r="F5327" s="35"/>
      <c r="G5327" s="35"/>
      <c r="H5327" s="35"/>
      <c r="I5327" s="35"/>
      <c r="J5327" s="35"/>
      <c r="K5327" s="35"/>
      <c r="L5327" s="35"/>
      <c r="M5327" s="39"/>
      <c r="N5327" s="35"/>
      <c r="O5327" s="35"/>
      <c r="P5327" s="35"/>
      <c r="Q5327" s="35"/>
      <c r="R5327" s="35"/>
    </row>
    <row r="5328" spans="6:18" ht="15" customHeight="1">
      <c r="F5328" s="35"/>
      <c r="G5328" s="35"/>
      <c r="H5328" s="35"/>
      <c r="I5328" s="35"/>
      <c r="J5328" s="35"/>
      <c r="K5328" s="35"/>
      <c r="L5328" s="35"/>
      <c r="M5328" s="39"/>
      <c r="N5328" s="35"/>
      <c r="O5328" s="35"/>
      <c r="P5328" s="35"/>
      <c r="Q5328" s="35"/>
      <c r="R5328" s="35"/>
    </row>
    <row r="5329" spans="6:18" ht="15" customHeight="1">
      <c r="F5329" s="35"/>
      <c r="G5329" s="35"/>
      <c r="H5329" s="35"/>
      <c r="I5329" s="35"/>
      <c r="J5329" s="35"/>
      <c r="K5329" s="35"/>
      <c r="L5329" s="35"/>
      <c r="M5329" s="39"/>
      <c r="N5329" s="35"/>
      <c r="O5329" s="35"/>
      <c r="P5329" s="35"/>
      <c r="Q5329" s="35"/>
      <c r="R5329" s="35"/>
    </row>
    <row r="5330" spans="6:18" ht="15" customHeight="1">
      <c r="F5330" s="35"/>
      <c r="G5330" s="35"/>
      <c r="H5330" s="35"/>
      <c r="I5330" s="35"/>
      <c r="J5330" s="35"/>
      <c r="K5330" s="35"/>
      <c r="L5330" s="35"/>
      <c r="M5330" s="39"/>
      <c r="N5330" s="35"/>
      <c r="O5330" s="35"/>
      <c r="P5330" s="35"/>
      <c r="Q5330" s="35"/>
      <c r="R5330" s="35"/>
    </row>
    <row r="5331" spans="6:18" ht="15" customHeight="1">
      <c r="F5331" s="35"/>
      <c r="G5331" s="35"/>
      <c r="H5331" s="35"/>
      <c r="I5331" s="35"/>
      <c r="J5331" s="35"/>
      <c r="K5331" s="35"/>
      <c r="L5331" s="35"/>
      <c r="M5331" s="39"/>
      <c r="N5331" s="35"/>
      <c r="O5331" s="35"/>
      <c r="P5331" s="35"/>
      <c r="Q5331" s="35"/>
      <c r="R5331" s="35"/>
    </row>
    <row r="5332" spans="6:18" ht="15" customHeight="1">
      <c r="F5332" s="35"/>
      <c r="G5332" s="35"/>
      <c r="H5332" s="35"/>
      <c r="I5332" s="35"/>
      <c r="J5332" s="35"/>
      <c r="K5332" s="35"/>
      <c r="L5332" s="35"/>
      <c r="M5332" s="39"/>
      <c r="N5332" s="35"/>
      <c r="O5332" s="35"/>
      <c r="P5332" s="35"/>
      <c r="Q5332" s="35"/>
      <c r="R5332" s="35"/>
    </row>
    <row r="5333" spans="6:18" ht="15" customHeight="1">
      <c r="F5333" s="35"/>
      <c r="G5333" s="35"/>
      <c r="H5333" s="35"/>
      <c r="I5333" s="35"/>
      <c r="J5333" s="35"/>
      <c r="K5333" s="35"/>
      <c r="L5333" s="35"/>
      <c r="M5333" s="39"/>
      <c r="N5333" s="35"/>
      <c r="O5333" s="35"/>
      <c r="P5333" s="35"/>
      <c r="Q5333" s="35"/>
      <c r="R5333" s="35"/>
    </row>
    <row r="5334" spans="6:18" ht="15" customHeight="1">
      <c r="F5334" s="35"/>
      <c r="G5334" s="35"/>
      <c r="H5334" s="35"/>
      <c r="I5334" s="35"/>
      <c r="J5334" s="35"/>
      <c r="K5334" s="35"/>
      <c r="L5334" s="35"/>
      <c r="M5334" s="39"/>
      <c r="N5334" s="35"/>
      <c r="O5334" s="35"/>
      <c r="P5334" s="35"/>
      <c r="Q5334" s="35"/>
      <c r="R5334" s="35"/>
    </row>
    <row r="5335" spans="6:18" ht="15" customHeight="1">
      <c r="F5335" s="35"/>
      <c r="G5335" s="35"/>
      <c r="H5335" s="35"/>
      <c r="I5335" s="35"/>
      <c r="J5335" s="35"/>
      <c r="K5335" s="35"/>
      <c r="L5335" s="35"/>
      <c r="M5335" s="39"/>
      <c r="N5335" s="35"/>
      <c r="O5335" s="35"/>
      <c r="P5335" s="35"/>
      <c r="Q5335" s="35"/>
      <c r="R5335" s="35"/>
    </row>
    <row r="5336" spans="6:18" ht="15" customHeight="1">
      <c r="F5336" s="35"/>
      <c r="G5336" s="35"/>
      <c r="H5336" s="35"/>
      <c r="I5336" s="35"/>
      <c r="J5336" s="35"/>
      <c r="K5336" s="35"/>
      <c r="L5336" s="35"/>
      <c r="M5336" s="39"/>
      <c r="N5336" s="35"/>
      <c r="O5336" s="35"/>
      <c r="P5336" s="35"/>
      <c r="Q5336" s="35"/>
      <c r="R5336" s="35"/>
    </row>
    <row r="5337" spans="6:18" ht="15" customHeight="1">
      <c r="F5337" s="35"/>
      <c r="G5337" s="35"/>
      <c r="H5337" s="35"/>
      <c r="I5337" s="35"/>
      <c r="J5337" s="35"/>
      <c r="K5337" s="35"/>
      <c r="L5337" s="35"/>
      <c r="M5337" s="39"/>
      <c r="N5337" s="35"/>
      <c r="O5337" s="35"/>
      <c r="P5337" s="35"/>
      <c r="Q5337" s="35"/>
      <c r="R5337" s="35"/>
    </row>
    <row r="5338" spans="6:18" ht="15" customHeight="1">
      <c r="F5338" s="35"/>
      <c r="G5338" s="35"/>
      <c r="H5338" s="35"/>
      <c r="I5338" s="35"/>
      <c r="J5338" s="35"/>
      <c r="K5338" s="35"/>
      <c r="L5338" s="35"/>
      <c r="M5338" s="39"/>
      <c r="N5338" s="35"/>
      <c r="O5338" s="35"/>
      <c r="P5338" s="35"/>
      <c r="Q5338" s="35"/>
      <c r="R5338" s="35"/>
    </row>
    <row r="5339" spans="6:18" ht="15" customHeight="1">
      <c r="F5339" s="35"/>
      <c r="G5339" s="35"/>
      <c r="H5339" s="35"/>
      <c r="I5339" s="35"/>
      <c r="J5339" s="35"/>
      <c r="K5339" s="35"/>
      <c r="L5339" s="35"/>
      <c r="M5339" s="39"/>
      <c r="N5339" s="35"/>
      <c r="O5339" s="35"/>
      <c r="P5339" s="35"/>
      <c r="Q5339" s="35"/>
      <c r="R5339" s="35"/>
    </row>
    <row r="5340" spans="6:18" ht="15" customHeight="1">
      <c r="F5340" s="35"/>
      <c r="G5340" s="35"/>
      <c r="H5340" s="35"/>
      <c r="I5340" s="35"/>
      <c r="J5340" s="35"/>
      <c r="K5340" s="35"/>
      <c r="L5340" s="35"/>
      <c r="M5340" s="39"/>
      <c r="N5340" s="35"/>
      <c r="O5340" s="35"/>
      <c r="P5340" s="35"/>
      <c r="Q5340" s="35"/>
      <c r="R5340" s="35"/>
    </row>
    <row r="5341" spans="6:18" ht="15" customHeight="1">
      <c r="F5341" s="35"/>
      <c r="G5341" s="35"/>
      <c r="H5341" s="35"/>
      <c r="I5341" s="35"/>
      <c r="J5341" s="35"/>
      <c r="K5341" s="35"/>
      <c r="L5341" s="35"/>
      <c r="M5341" s="39"/>
      <c r="N5341" s="35"/>
      <c r="O5341" s="35"/>
      <c r="P5341" s="35"/>
      <c r="Q5341" s="35"/>
      <c r="R5341" s="35"/>
    </row>
    <row r="5342" spans="6:18" ht="15" customHeight="1">
      <c r="F5342" s="35"/>
      <c r="G5342" s="35"/>
      <c r="H5342" s="35"/>
      <c r="I5342" s="35"/>
      <c r="J5342" s="35"/>
      <c r="K5342" s="35"/>
      <c r="L5342" s="35"/>
      <c r="M5342" s="39"/>
      <c r="N5342" s="35"/>
      <c r="O5342" s="35"/>
      <c r="P5342" s="35"/>
      <c r="Q5342" s="35"/>
      <c r="R5342" s="35"/>
    </row>
    <row r="5343" spans="6:18" ht="15" customHeight="1">
      <c r="F5343" s="35"/>
      <c r="G5343" s="35"/>
      <c r="H5343" s="35"/>
      <c r="I5343" s="35"/>
      <c r="J5343" s="35"/>
      <c r="K5343" s="35"/>
      <c r="L5343" s="35"/>
      <c r="M5343" s="39"/>
      <c r="N5343" s="35"/>
      <c r="O5343" s="35"/>
      <c r="P5343" s="35"/>
      <c r="Q5343" s="35"/>
      <c r="R5343" s="35"/>
    </row>
    <row r="5344" spans="6:18" ht="15" customHeight="1">
      <c r="F5344" s="35"/>
      <c r="G5344" s="35"/>
      <c r="H5344" s="35"/>
      <c r="I5344" s="35"/>
      <c r="J5344" s="35"/>
      <c r="K5344" s="35"/>
      <c r="L5344" s="35"/>
      <c r="M5344" s="39"/>
      <c r="N5344" s="35"/>
      <c r="O5344" s="35"/>
      <c r="P5344" s="35"/>
      <c r="Q5344" s="35"/>
      <c r="R5344" s="35"/>
    </row>
    <row r="5345" spans="6:18" ht="15" customHeight="1">
      <c r="F5345" s="35"/>
      <c r="G5345" s="35"/>
      <c r="H5345" s="35"/>
      <c r="I5345" s="35"/>
      <c r="J5345" s="35"/>
      <c r="K5345" s="35"/>
      <c r="L5345" s="35"/>
      <c r="M5345" s="39"/>
      <c r="N5345" s="35"/>
      <c r="O5345" s="35"/>
      <c r="P5345" s="35"/>
      <c r="Q5345" s="35"/>
      <c r="R5345" s="35"/>
    </row>
    <row r="5346" spans="6:18" ht="15" customHeight="1">
      <c r="F5346" s="35"/>
      <c r="G5346" s="35"/>
      <c r="H5346" s="35"/>
      <c r="I5346" s="35"/>
      <c r="J5346" s="35"/>
      <c r="K5346" s="35"/>
      <c r="L5346" s="35"/>
      <c r="M5346" s="39"/>
      <c r="N5346" s="35"/>
      <c r="O5346" s="35"/>
      <c r="P5346" s="35"/>
      <c r="Q5346" s="35"/>
      <c r="R5346" s="35"/>
    </row>
    <row r="5347" spans="6:18" ht="15" customHeight="1">
      <c r="F5347" s="35"/>
      <c r="G5347" s="35"/>
      <c r="H5347" s="35"/>
      <c r="I5347" s="35"/>
      <c r="J5347" s="35"/>
      <c r="K5347" s="35"/>
      <c r="L5347" s="35"/>
      <c r="M5347" s="39"/>
      <c r="N5347" s="35"/>
      <c r="O5347" s="35"/>
      <c r="P5347" s="35"/>
      <c r="Q5347" s="35"/>
      <c r="R5347" s="35"/>
    </row>
    <row r="5348" spans="6:18" ht="15" customHeight="1">
      <c r="F5348" s="35"/>
      <c r="G5348" s="35"/>
      <c r="H5348" s="35"/>
      <c r="I5348" s="35"/>
      <c r="J5348" s="35"/>
      <c r="K5348" s="35"/>
      <c r="L5348" s="35"/>
      <c r="M5348" s="39"/>
      <c r="N5348" s="35"/>
      <c r="O5348" s="35"/>
      <c r="P5348" s="35"/>
      <c r="Q5348" s="35"/>
      <c r="R5348" s="35"/>
    </row>
    <row r="5349" spans="6:18" ht="15" customHeight="1">
      <c r="F5349" s="35"/>
      <c r="G5349" s="35"/>
      <c r="H5349" s="35"/>
      <c r="I5349" s="35"/>
      <c r="J5349" s="35"/>
      <c r="K5349" s="35"/>
      <c r="L5349" s="35"/>
      <c r="M5349" s="39"/>
      <c r="N5349" s="35"/>
      <c r="O5349" s="35"/>
      <c r="P5349" s="35"/>
      <c r="Q5349" s="35"/>
      <c r="R5349" s="35"/>
    </row>
    <row r="5350" spans="6:18" ht="15" customHeight="1">
      <c r="F5350" s="35"/>
      <c r="G5350" s="35"/>
      <c r="H5350" s="35"/>
      <c r="I5350" s="35"/>
      <c r="J5350" s="35"/>
      <c r="K5350" s="35"/>
      <c r="L5350" s="35"/>
      <c r="M5350" s="39"/>
      <c r="N5350" s="35"/>
      <c r="O5350" s="35"/>
      <c r="P5350" s="35"/>
      <c r="Q5350" s="35"/>
      <c r="R5350" s="35"/>
    </row>
    <row r="5351" spans="6:18" ht="15" customHeight="1">
      <c r="F5351" s="35"/>
      <c r="G5351" s="35"/>
      <c r="H5351" s="35"/>
      <c r="I5351" s="35"/>
      <c r="J5351" s="35"/>
      <c r="K5351" s="35"/>
      <c r="L5351" s="35"/>
      <c r="M5351" s="39"/>
      <c r="N5351" s="35"/>
      <c r="O5351" s="35"/>
      <c r="P5351" s="35"/>
      <c r="Q5351" s="35"/>
      <c r="R5351" s="35"/>
    </row>
    <row r="5352" spans="6:18" ht="15" customHeight="1">
      <c r="F5352" s="35"/>
      <c r="G5352" s="35"/>
      <c r="H5352" s="35"/>
      <c r="I5352" s="35"/>
      <c r="J5352" s="35"/>
      <c r="K5352" s="35"/>
      <c r="L5352" s="35"/>
      <c r="M5352" s="39"/>
      <c r="N5352" s="35"/>
      <c r="O5352" s="35"/>
      <c r="P5352" s="35"/>
      <c r="Q5352" s="35"/>
      <c r="R5352" s="35"/>
    </row>
    <row r="5353" spans="6:18" ht="15" customHeight="1">
      <c r="F5353" s="35"/>
      <c r="G5353" s="35"/>
      <c r="H5353" s="35"/>
      <c r="I5353" s="35"/>
      <c r="J5353" s="35"/>
      <c r="K5353" s="35"/>
      <c r="L5353" s="35"/>
      <c r="M5353" s="39"/>
      <c r="N5353" s="35"/>
      <c r="O5353" s="35"/>
      <c r="P5353" s="35"/>
      <c r="Q5353" s="35"/>
      <c r="R5353" s="35"/>
    </row>
    <row r="5354" spans="6:18" ht="15" customHeight="1">
      <c r="F5354" s="35"/>
      <c r="G5354" s="35"/>
      <c r="H5354" s="35"/>
      <c r="I5354" s="35"/>
      <c r="J5354" s="35"/>
      <c r="K5354" s="35"/>
      <c r="L5354" s="35"/>
      <c r="M5354" s="39"/>
      <c r="N5354" s="35"/>
      <c r="O5354" s="35"/>
      <c r="P5354" s="35"/>
      <c r="Q5354" s="35"/>
      <c r="R5354" s="35"/>
    </row>
    <row r="5355" spans="6:18" ht="15" customHeight="1">
      <c r="F5355" s="35"/>
      <c r="G5355" s="35"/>
      <c r="H5355" s="35"/>
      <c r="I5355" s="35"/>
      <c r="J5355" s="35"/>
      <c r="K5355" s="35"/>
      <c r="L5355" s="35"/>
      <c r="M5355" s="39"/>
      <c r="N5355" s="35"/>
      <c r="O5355" s="35"/>
      <c r="P5355" s="35"/>
      <c r="Q5355" s="35"/>
      <c r="R5355" s="35"/>
    </row>
    <row r="5356" spans="6:18" ht="15" customHeight="1">
      <c r="F5356" s="35"/>
      <c r="G5356" s="35"/>
      <c r="H5356" s="35"/>
      <c r="I5356" s="35"/>
      <c r="J5356" s="35"/>
      <c r="K5356" s="35"/>
      <c r="L5356" s="35"/>
      <c r="M5356" s="39"/>
      <c r="N5356" s="35"/>
      <c r="O5356" s="35"/>
      <c r="P5356" s="35"/>
      <c r="Q5356" s="35"/>
      <c r="R5356" s="35"/>
    </row>
    <row r="5357" spans="6:18" ht="15" customHeight="1">
      <c r="F5357" s="35"/>
      <c r="G5357" s="35"/>
      <c r="H5357" s="35"/>
      <c r="I5357" s="35"/>
      <c r="J5357" s="35"/>
      <c r="K5357" s="35"/>
      <c r="L5357" s="35"/>
      <c r="M5357" s="39"/>
      <c r="N5357" s="35"/>
      <c r="O5357" s="35"/>
      <c r="P5357" s="35"/>
      <c r="Q5357" s="35"/>
      <c r="R5357" s="35"/>
    </row>
    <row r="5358" spans="6:18" ht="15" customHeight="1">
      <c r="F5358" s="35"/>
      <c r="G5358" s="35"/>
      <c r="H5358" s="35"/>
      <c r="I5358" s="35"/>
      <c r="J5358" s="35"/>
      <c r="K5358" s="35"/>
      <c r="L5358" s="35"/>
      <c r="M5358" s="39"/>
      <c r="N5358" s="35"/>
      <c r="O5358" s="35"/>
      <c r="P5358" s="35"/>
      <c r="Q5358" s="35"/>
      <c r="R5358" s="35"/>
    </row>
    <row r="5359" spans="6:18" ht="15" customHeight="1">
      <c r="F5359" s="35"/>
      <c r="G5359" s="35"/>
      <c r="H5359" s="35"/>
      <c r="I5359" s="35"/>
      <c r="J5359" s="35"/>
      <c r="K5359" s="35"/>
      <c r="L5359" s="35"/>
      <c r="M5359" s="39"/>
      <c r="N5359" s="35"/>
      <c r="O5359" s="35"/>
      <c r="P5359" s="35"/>
      <c r="Q5359" s="35"/>
      <c r="R5359" s="35"/>
    </row>
    <row r="5360" spans="6:18" ht="15" customHeight="1">
      <c r="F5360" s="35"/>
      <c r="G5360" s="35"/>
      <c r="H5360" s="35"/>
      <c r="I5360" s="35"/>
      <c r="J5360" s="35"/>
      <c r="K5360" s="35"/>
      <c r="L5360" s="35"/>
      <c r="M5360" s="39"/>
      <c r="N5360" s="35"/>
      <c r="O5360" s="35"/>
      <c r="P5360" s="35"/>
      <c r="Q5360" s="35"/>
      <c r="R5360" s="35"/>
    </row>
    <row r="5361" spans="6:18" ht="15" customHeight="1">
      <c r="F5361" s="35"/>
      <c r="G5361" s="35"/>
      <c r="H5361" s="35"/>
      <c r="I5361" s="35"/>
      <c r="J5361" s="35"/>
      <c r="K5361" s="35"/>
      <c r="L5361" s="35"/>
      <c r="M5361" s="39"/>
      <c r="N5361" s="35"/>
      <c r="O5361" s="35"/>
      <c r="P5361" s="35"/>
      <c r="Q5361" s="35"/>
      <c r="R5361" s="35"/>
    </row>
    <row r="5362" spans="6:18" ht="15" customHeight="1">
      <c r="F5362" s="35"/>
      <c r="G5362" s="35"/>
      <c r="H5362" s="35"/>
      <c r="I5362" s="35"/>
      <c r="J5362" s="35"/>
      <c r="K5362" s="35"/>
      <c r="L5362" s="35"/>
      <c r="M5362" s="39"/>
      <c r="N5362" s="35"/>
      <c r="O5362" s="35"/>
      <c r="P5362" s="35"/>
      <c r="Q5362" s="35"/>
      <c r="R5362" s="35"/>
    </row>
    <row r="5363" spans="6:18" ht="15" customHeight="1">
      <c r="F5363" s="35"/>
      <c r="G5363" s="35"/>
      <c r="H5363" s="35"/>
      <c r="I5363" s="35"/>
      <c r="J5363" s="35"/>
      <c r="K5363" s="35"/>
      <c r="L5363" s="35"/>
      <c r="M5363" s="39"/>
      <c r="N5363" s="35"/>
      <c r="O5363" s="35"/>
      <c r="P5363" s="35"/>
      <c r="Q5363" s="35"/>
      <c r="R5363" s="35"/>
    </row>
    <row r="5364" spans="6:18" ht="15" customHeight="1">
      <c r="F5364" s="35"/>
      <c r="G5364" s="35"/>
      <c r="H5364" s="35"/>
      <c r="I5364" s="35"/>
      <c r="J5364" s="35"/>
      <c r="K5364" s="35"/>
      <c r="L5364" s="35"/>
      <c r="M5364" s="39"/>
      <c r="N5364" s="35"/>
      <c r="O5364" s="35"/>
      <c r="P5364" s="35"/>
      <c r="Q5364" s="35"/>
      <c r="R5364" s="35"/>
    </row>
    <row r="5365" spans="6:18" ht="15" customHeight="1">
      <c r="F5365" s="35"/>
      <c r="G5365" s="35"/>
      <c r="H5365" s="35"/>
      <c r="I5365" s="35"/>
      <c r="J5365" s="35"/>
      <c r="K5365" s="35"/>
      <c r="L5365" s="35"/>
      <c r="M5365" s="39"/>
      <c r="N5365" s="35"/>
      <c r="O5365" s="35"/>
      <c r="P5365" s="35"/>
      <c r="Q5365" s="35"/>
      <c r="R5365" s="35"/>
    </row>
    <row r="5366" spans="6:18" ht="15" customHeight="1">
      <c r="F5366" s="35"/>
      <c r="G5366" s="35"/>
      <c r="H5366" s="35"/>
      <c r="I5366" s="35"/>
      <c r="J5366" s="35"/>
      <c r="K5366" s="35"/>
      <c r="L5366" s="35"/>
      <c r="M5366" s="39"/>
      <c r="N5366" s="35"/>
      <c r="O5366" s="35"/>
      <c r="P5366" s="35"/>
      <c r="Q5366" s="35"/>
      <c r="R5366" s="35"/>
    </row>
    <row r="5367" spans="6:18" ht="15" customHeight="1">
      <c r="F5367" s="35"/>
      <c r="G5367" s="35"/>
      <c r="H5367" s="35"/>
      <c r="I5367" s="35"/>
      <c r="J5367" s="35"/>
      <c r="K5367" s="35"/>
      <c r="L5367" s="35"/>
      <c r="M5367" s="39"/>
      <c r="N5367" s="35"/>
      <c r="O5367" s="35"/>
      <c r="P5367" s="35"/>
      <c r="Q5367" s="35"/>
      <c r="R5367" s="35"/>
    </row>
    <row r="5368" spans="6:18" ht="15" customHeight="1">
      <c r="F5368" s="35"/>
      <c r="G5368" s="35"/>
      <c r="H5368" s="35"/>
      <c r="I5368" s="35"/>
      <c r="J5368" s="35"/>
      <c r="K5368" s="35"/>
      <c r="L5368" s="35"/>
      <c r="M5368" s="39"/>
      <c r="N5368" s="35"/>
      <c r="O5368" s="35"/>
      <c r="P5368" s="35"/>
      <c r="Q5368" s="35"/>
      <c r="R5368" s="35"/>
    </row>
    <row r="5369" spans="6:18" ht="15" customHeight="1">
      <c r="F5369" s="35"/>
      <c r="G5369" s="35"/>
      <c r="H5369" s="35"/>
      <c r="I5369" s="35"/>
      <c r="J5369" s="35"/>
      <c r="K5369" s="35"/>
      <c r="L5369" s="35"/>
      <c r="M5369" s="39"/>
      <c r="N5369" s="35"/>
      <c r="O5369" s="35"/>
      <c r="P5369" s="35"/>
      <c r="Q5369" s="35"/>
      <c r="R5369" s="35"/>
    </row>
    <row r="5370" spans="6:18" ht="15" customHeight="1">
      <c r="F5370" s="35"/>
      <c r="G5370" s="35"/>
      <c r="H5370" s="35"/>
      <c r="I5370" s="35"/>
      <c r="J5370" s="35"/>
      <c r="K5370" s="35"/>
      <c r="L5370" s="35"/>
      <c r="M5370" s="39"/>
      <c r="N5370" s="35"/>
      <c r="O5370" s="35"/>
      <c r="P5370" s="35"/>
      <c r="Q5370" s="35"/>
      <c r="R5370" s="35"/>
    </row>
    <row r="5371" spans="6:18" ht="15" customHeight="1">
      <c r="F5371" s="35"/>
      <c r="G5371" s="35"/>
      <c r="H5371" s="35"/>
      <c r="I5371" s="35"/>
      <c r="J5371" s="35"/>
      <c r="K5371" s="35"/>
      <c r="L5371" s="35"/>
      <c r="M5371" s="39"/>
      <c r="N5371" s="35"/>
      <c r="O5371" s="35"/>
      <c r="P5371" s="35"/>
      <c r="Q5371" s="35"/>
      <c r="R5371" s="35"/>
    </row>
    <row r="5372" spans="6:18" ht="15" customHeight="1">
      <c r="F5372" s="35"/>
      <c r="G5372" s="35"/>
      <c r="H5372" s="35"/>
      <c r="I5372" s="35"/>
      <c r="J5372" s="35"/>
      <c r="K5372" s="35"/>
      <c r="L5372" s="35"/>
      <c r="M5372" s="39"/>
      <c r="N5372" s="35"/>
      <c r="O5372" s="35"/>
      <c r="P5372" s="35"/>
      <c r="Q5372" s="35"/>
      <c r="R5372" s="35"/>
    </row>
    <row r="5373" spans="6:18" ht="15" customHeight="1">
      <c r="F5373" s="35"/>
      <c r="G5373" s="35"/>
      <c r="H5373" s="35"/>
      <c r="I5373" s="35"/>
      <c r="J5373" s="35"/>
      <c r="K5373" s="35"/>
      <c r="L5373" s="35"/>
      <c r="M5373" s="39"/>
      <c r="N5373" s="35"/>
      <c r="O5373" s="35"/>
      <c r="P5373" s="35"/>
      <c r="Q5373" s="35"/>
      <c r="R5373" s="35"/>
    </row>
    <row r="5374" spans="6:18" ht="15" customHeight="1">
      <c r="F5374" s="35"/>
      <c r="G5374" s="35"/>
      <c r="H5374" s="35"/>
      <c r="I5374" s="35"/>
      <c r="J5374" s="35"/>
      <c r="K5374" s="35"/>
      <c r="L5374" s="35"/>
      <c r="M5374" s="39"/>
      <c r="N5374" s="35"/>
      <c r="O5374" s="35"/>
      <c r="P5374" s="35"/>
      <c r="Q5374" s="35"/>
      <c r="R5374" s="35"/>
    </row>
    <row r="5375" spans="6:18" ht="15" customHeight="1">
      <c r="F5375" s="35"/>
      <c r="G5375" s="35"/>
      <c r="H5375" s="35"/>
      <c r="I5375" s="35"/>
      <c r="J5375" s="35"/>
      <c r="K5375" s="35"/>
      <c r="L5375" s="35"/>
      <c r="M5375" s="39"/>
      <c r="N5375" s="35"/>
      <c r="O5375" s="35"/>
      <c r="P5375" s="35"/>
      <c r="Q5375" s="35"/>
      <c r="R5375" s="35"/>
    </row>
    <row r="5376" spans="6:18" ht="15" customHeight="1">
      <c r="F5376" s="35"/>
      <c r="G5376" s="35"/>
      <c r="H5376" s="35"/>
      <c r="I5376" s="35"/>
      <c r="J5376" s="35"/>
      <c r="K5376" s="35"/>
      <c r="L5376" s="35"/>
      <c r="M5376" s="39"/>
      <c r="N5376" s="35"/>
      <c r="O5376" s="35"/>
      <c r="P5376" s="35"/>
      <c r="Q5376" s="35"/>
      <c r="R5376" s="35"/>
    </row>
    <row r="5377" spans="6:18" ht="15" customHeight="1">
      <c r="F5377" s="35"/>
      <c r="G5377" s="35"/>
      <c r="H5377" s="35"/>
      <c r="I5377" s="35"/>
      <c r="J5377" s="35"/>
      <c r="K5377" s="35"/>
      <c r="L5377" s="35"/>
      <c r="M5377" s="39"/>
      <c r="N5377" s="35"/>
      <c r="O5377" s="35"/>
      <c r="P5377" s="35"/>
      <c r="Q5377" s="35"/>
      <c r="R5377" s="35"/>
    </row>
    <row r="5378" spans="6:18" ht="15" customHeight="1">
      <c r="F5378" s="35"/>
      <c r="G5378" s="35"/>
      <c r="H5378" s="35"/>
      <c r="I5378" s="35"/>
      <c r="J5378" s="35"/>
      <c r="K5378" s="35"/>
      <c r="L5378" s="35"/>
      <c r="M5378" s="39"/>
      <c r="N5378" s="35"/>
      <c r="O5378" s="35"/>
      <c r="P5378" s="35"/>
      <c r="Q5378" s="35"/>
      <c r="R5378" s="35"/>
    </row>
    <row r="5379" spans="6:18" ht="15" customHeight="1">
      <c r="F5379" s="35"/>
      <c r="G5379" s="35"/>
      <c r="H5379" s="35"/>
      <c r="I5379" s="35"/>
      <c r="J5379" s="35"/>
      <c r="K5379" s="35"/>
      <c r="L5379" s="35"/>
      <c r="M5379" s="39"/>
      <c r="N5379" s="35"/>
      <c r="O5379" s="35"/>
      <c r="P5379" s="35"/>
      <c r="Q5379" s="35"/>
      <c r="R5379" s="35"/>
    </row>
    <row r="5380" spans="6:18" ht="15" customHeight="1">
      <c r="F5380" s="35"/>
      <c r="G5380" s="35"/>
      <c r="H5380" s="35"/>
      <c r="I5380" s="35"/>
      <c r="J5380" s="35"/>
      <c r="K5380" s="35"/>
      <c r="L5380" s="35"/>
      <c r="M5380" s="39"/>
      <c r="N5380" s="35"/>
      <c r="O5380" s="35"/>
      <c r="P5380" s="35"/>
      <c r="Q5380" s="35"/>
      <c r="R5380" s="35"/>
    </row>
    <row r="5381" spans="6:18" ht="15" customHeight="1">
      <c r="F5381" s="35"/>
      <c r="G5381" s="35"/>
      <c r="H5381" s="35"/>
      <c r="I5381" s="35"/>
      <c r="J5381" s="35"/>
      <c r="K5381" s="35"/>
      <c r="L5381" s="35"/>
      <c r="M5381" s="39"/>
      <c r="N5381" s="35"/>
      <c r="O5381" s="35"/>
      <c r="P5381" s="35"/>
      <c r="Q5381" s="35"/>
      <c r="R5381" s="35"/>
    </row>
    <row r="5382" spans="6:18" ht="15" customHeight="1">
      <c r="F5382" s="35"/>
      <c r="G5382" s="35"/>
      <c r="H5382" s="35"/>
      <c r="I5382" s="35"/>
      <c r="J5382" s="35"/>
      <c r="K5382" s="35"/>
      <c r="L5382" s="35"/>
      <c r="M5382" s="39"/>
      <c r="N5382" s="35"/>
      <c r="O5382" s="35"/>
      <c r="P5382" s="35"/>
      <c r="Q5382" s="35"/>
      <c r="R5382" s="35"/>
    </row>
    <row r="5383" spans="6:18" ht="15" customHeight="1">
      <c r="F5383" s="35"/>
      <c r="G5383" s="35"/>
      <c r="H5383" s="35"/>
      <c r="I5383" s="35"/>
      <c r="J5383" s="35"/>
      <c r="K5383" s="35"/>
      <c r="L5383" s="35"/>
      <c r="M5383" s="39"/>
      <c r="N5383" s="35"/>
      <c r="O5383" s="35"/>
      <c r="P5383" s="35"/>
      <c r="Q5383" s="35"/>
      <c r="R5383" s="35"/>
    </row>
    <row r="5384" spans="6:18" ht="15" customHeight="1">
      <c r="F5384" s="35"/>
      <c r="G5384" s="35"/>
      <c r="H5384" s="35"/>
      <c r="I5384" s="35"/>
      <c r="J5384" s="35"/>
      <c r="K5384" s="35"/>
      <c r="L5384" s="35"/>
      <c r="M5384" s="39"/>
      <c r="N5384" s="35"/>
      <c r="O5384" s="35"/>
      <c r="P5384" s="35"/>
      <c r="Q5384" s="35"/>
      <c r="R5384" s="35"/>
    </row>
    <row r="5385" spans="6:18" ht="15" customHeight="1">
      <c r="F5385" s="35"/>
      <c r="G5385" s="35"/>
      <c r="H5385" s="35"/>
      <c r="I5385" s="35"/>
      <c r="J5385" s="35"/>
      <c r="K5385" s="35"/>
      <c r="L5385" s="35"/>
      <c r="M5385" s="39"/>
      <c r="N5385" s="35"/>
      <c r="O5385" s="35"/>
      <c r="P5385" s="35"/>
      <c r="Q5385" s="35"/>
      <c r="R5385" s="35"/>
    </row>
    <row r="5386" spans="6:18" ht="15" customHeight="1">
      <c r="F5386" s="35"/>
      <c r="G5386" s="35"/>
      <c r="H5386" s="35"/>
      <c r="I5386" s="35"/>
      <c r="J5386" s="35"/>
      <c r="K5386" s="35"/>
      <c r="L5386" s="35"/>
      <c r="M5386" s="39"/>
      <c r="N5386" s="35"/>
      <c r="O5386" s="35"/>
      <c r="P5386" s="35"/>
      <c r="Q5386" s="35"/>
      <c r="R5386" s="35"/>
    </row>
    <row r="5387" spans="6:18" ht="15" customHeight="1">
      <c r="F5387" s="35"/>
      <c r="G5387" s="35"/>
      <c r="H5387" s="35"/>
      <c r="I5387" s="35"/>
      <c r="J5387" s="35"/>
      <c r="K5387" s="35"/>
      <c r="L5387" s="35"/>
      <c r="M5387" s="39"/>
      <c r="N5387" s="35"/>
      <c r="O5387" s="35"/>
      <c r="P5387" s="35"/>
      <c r="Q5387" s="35"/>
      <c r="R5387" s="35"/>
    </row>
    <row r="5388" spans="6:18" ht="15" customHeight="1">
      <c r="F5388" s="35"/>
      <c r="G5388" s="35"/>
      <c r="H5388" s="35"/>
      <c r="I5388" s="35"/>
      <c r="J5388" s="35"/>
      <c r="K5388" s="35"/>
      <c r="L5388" s="35"/>
      <c r="M5388" s="39"/>
      <c r="N5388" s="35"/>
      <c r="O5388" s="35"/>
      <c r="P5388" s="35"/>
      <c r="Q5388" s="35"/>
      <c r="R5388" s="35"/>
    </row>
    <row r="5389" spans="6:18" ht="15" customHeight="1">
      <c r="F5389" s="35"/>
      <c r="G5389" s="35"/>
      <c r="H5389" s="35"/>
      <c r="I5389" s="35"/>
      <c r="J5389" s="35"/>
      <c r="K5389" s="35"/>
      <c r="L5389" s="35"/>
      <c r="M5389" s="39"/>
      <c r="N5389" s="35"/>
      <c r="O5389" s="35"/>
      <c r="P5389" s="35"/>
      <c r="Q5389" s="35"/>
      <c r="R5389" s="35"/>
    </row>
    <row r="5390" spans="6:18" ht="15" customHeight="1">
      <c r="F5390" s="35"/>
      <c r="G5390" s="35"/>
      <c r="H5390" s="35"/>
      <c r="I5390" s="35"/>
      <c r="J5390" s="35"/>
      <c r="K5390" s="35"/>
      <c r="L5390" s="35"/>
      <c r="M5390" s="39"/>
      <c r="N5390" s="35"/>
      <c r="O5390" s="35"/>
      <c r="P5390" s="35"/>
      <c r="Q5390" s="35"/>
      <c r="R5390" s="35"/>
    </row>
    <row r="5391" spans="6:18" ht="15" customHeight="1">
      <c r="F5391" s="35"/>
      <c r="G5391" s="35"/>
      <c r="H5391" s="35"/>
      <c r="I5391" s="35"/>
      <c r="J5391" s="35"/>
      <c r="K5391" s="35"/>
      <c r="L5391" s="35"/>
      <c r="M5391" s="39"/>
      <c r="N5391" s="35"/>
      <c r="O5391" s="35"/>
      <c r="P5391" s="35"/>
      <c r="Q5391" s="35"/>
      <c r="R5391" s="35"/>
    </row>
    <row r="5392" spans="6:18" ht="15" customHeight="1">
      <c r="F5392" s="35"/>
      <c r="G5392" s="35"/>
      <c r="H5392" s="35"/>
      <c r="I5392" s="35"/>
      <c r="J5392" s="35"/>
      <c r="K5392" s="35"/>
      <c r="L5392" s="35"/>
      <c r="M5392" s="39"/>
      <c r="N5392" s="35"/>
      <c r="O5392" s="35"/>
      <c r="P5392" s="35"/>
      <c r="Q5392" s="35"/>
      <c r="R5392" s="35"/>
    </row>
    <row r="5393" spans="6:18" ht="15" customHeight="1">
      <c r="F5393" s="35"/>
      <c r="G5393" s="35"/>
      <c r="H5393" s="35"/>
      <c r="I5393" s="35"/>
      <c r="J5393" s="35"/>
      <c r="K5393" s="35"/>
      <c r="L5393" s="35"/>
      <c r="M5393" s="39"/>
      <c r="N5393" s="35"/>
      <c r="O5393" s="35"/>
      <c r="P5393" s="35"/>
      <c r="Q5393" s="35"/>
      <c r="R5393" s="35"/>
    </row>
    <row r="5394" spans="6:18" ht="15" customHeight="1">
      <c r="F5394" s="35"/>
      <c r="G5394" s="35"/>
      <c r="H5394" s="35"/>
      <c r="I5394" s="35"/>
      <c r="J5394" s="35"/>
      <c r="K5394" s="35"/>
      <c r="L5394" s="35"/>
      <c r="M5394" s="39"/>
      <c r="N5394" s="35"/>
      <c r="O5394" s="35"/>
      <c r="P5394" s="35"/>
      <c r="Q5394" s="35"/>
      <c r="R5394" s="35"/>
    </row>
    <row r="5395" spans="6:18" ht="15" customHeight="1">
      <c r="F5395" s="35"/>
      <c r="G5395" s="35"/>
      <c r="H5395" s="35"/>
      <c r="I5395" s="35"/>
      <c r="J5395" s="35"/>
      <c r="K5395" s="35"/>
      <c r="L5395" s="35"/>
      <c r="M5395" s="39"/>
      <c r="N5395" s="35"/>
      <c r="O5395" s="35"/>
      <c r="P5395" s="35"/>
      <c r="Q5395" s="35"/>
      <c r="R5395" s="35"/>
    </row>
    <row r="5396" spans="6:18" ht="15" customHeight="1">
      <c r="F5396" s="35"/>
      <c r="G5396" s="35"/>
      <c r="H5396" s="35"/>
      <c r="I5396" s="35"/>
      <c r="J5396" s="35"/>
      <c r="K5396" s="35"/>
      <c r="L5396" s="35"/>
      <c r="M5396" s="39"/>
      <c r="N5396" s="35"/>
      <c r="O5396" s="35"/>
      <c r="P5396" s="35"/>
      <c r="Q5396" s="35"/>
      <c r="R5396" s="35"/>
    </row>
    <row r="5397" spans="6:18" ht="15" customHeight="1">
      <c r="F5397" s="35"/>
      <c r="G5397" s="35"/>
      <c r="H5397" s="35"/>
      <c r="I5397" s="35"/>
      <c r="J5397" s="35"/>
      <c r="K5397" s="35"/>
      <c r="L5397" s="35"/>
      <c r="M5397" s="39"/>
      <c r="N5397" s="35"/>
      <c r="O5397" s="35"/>
      <c r="P5397" s="35"/>
      <c r="Q5397" s="35"/>
      <c r="R5397" s="35"/>
    </row>
    <row r="5398" spans="6:18" ht="15" customHeight="1">
      <c r="F5398" s="35"/>
      <c r="G5398" s="35"/>
      <c r="H5398" s="35"/>
      <c r="I5398" s="35"/>
      <c r="J5398" s="35"/>
      <c r="K5398" s="35"/>
      <c r="L5398" s="35"/>
      <c r="M5398" s="39"/>
      <c r="N5398" s="35"/>
      <c r="O5398" s="35"/>
      <c r="P5398" s="35"/>
      <c r="Q5398" s="35"/>
      <c r="R5398" s="35"/>
    </row>
    <row r="5399" spans="6:18" ht="15" customHeight="1">
      <c r="F5399" s="35"/>
      <c r="G5399" s="35"/>
      <c r="H5399" s="35"/>
      <c r="I5399" s="35"/>
      <c r="J5399" s="35"/>
      <c r="K5399" s="35"/>
      <c r="L5399" s="35"/>
      <c r="M5399" s="39"/>
      <c r="N5399" s="35"/>
      <c r="O5399" s="35"/>
      <c r="P5399" s="35"/>
      <c r="Q5399" s="35"/>
      <c r="R5399" s="35"/>
    </row>
    <row r="5400" spans="6:18" ht="15" customHeight="1">
      <c r="F5400" s="35"/>
      <c r="G5400" s="35"/>
      <c r="H5400" s="35"/>
      <c r="I5400" s="35"/>
      <c r="J5400" s="35"/>
      <c r="K5400" s="35"/>
      <c r="L5400" s="35"/>
      <c r="M5400" s="39"/>
      <c r="N5400" s="35"/>
      <c r="O5400" s="35"/>
      <c r="P5400" s="35"/>
      <c r="Q5400" s="35"/>
      <c r="R5400" s="35"/>
    </row>
    <row r="5401" spans="6:18" ht="15" customHeight="1">
      <c r="F5401" s="35"/>
      <c r="G5401" s="35"/>
      <c r="H5401" s="35"/>
      <c r="I5401" s="35"/>
      <c r="J5401" s="35"/>
      <c r="K5401" s="35"/>
      <c r="L5401" s="35"/>
      <c r="M5401" s="39"/>
      <c r="N5401" s="35"/>
      <c r="O5401" s="35"/>
      <c r="P5401" s="35"/>
      <c r="Q5401" s="35"/>
      <c r="R5401" s="35"/>
    </row>
    <row r="5402" spans="6:18" ht="15" customHeight="1">
      <c r="F5402" s="35"/>
      <c r="G5402" s="35"/>
      <c r="H5402" s="35"/>
      <c r="I5402" s="35"/>
      <c r="J5402" s="35"/>
      <c r="K5402" s="35"/>
      <c r="L5402" s="35"/>
      <c r="M5402" s="39"/>
      <c r="N5402" s="35"/>
      <c r="O5402" s="35"/>
      <c r="P5402" s="35"/>
      <c r="Q5402" s="35"/>
      <c r="R5402" s="35"/>
    </row>
    <row r="5403" spans="6:18" ht="15" customHeight="1">
      <c r="F5403" s="35"/>
      <c r="G5403" s="35"/>
      <c r="H5403" s="35"/>
      <c r="I5403" s="35"/>
      <c r="J5403" s="35"/>
      <c r="K5403" s="35"/>
      <c r="L5403" s="35"/>
      <c r="M5403" s="39"/>
      <c r="N5403" s="35"/>
      <c r="O5403" s="35"/>
      <c r="P5403" s="35"/>
      <c r="Q5403" s="35"/>
      <c r="R5403" s="35"/>
    </row>
    <row r="5404" spans="6:18" ht="15" customHeight="1">
      <c r="F5404" s="35"/>
      <c r="G5404" s="35"/>
      <c r="H5404" s="35"/>
      <c r="I5404" s="35"/>
      <c r="J5404" s="35"/>
      <c r="K5404" s="35"/>
      <c r="L5404" s="35"/>
      <c r="M5404" s="39"/>
      <c r="N5404" s="35"/>
      <c r="O5404" s="35"/>
      <c r="P5404" s="35"/>
      <c r="Q5404" s="35"/>
      <c r="R5404" s="35"/>
    </row>
    <row r="5405" spans="6:18" ht="15" customHeight="1">
      <c r="F5405" s="35"/>
      <c r="G5405" s="35"/>
      <c r="H5405" s="35"/>
      <c r="I5405" s="35"/>
      <c r="J5405" s="35"/>
      <c r="K5405" s="35"/>
      <c r="L5405" s="35"/>
      <c r="M5405" s="39"/>
      <c r="N5405" s="35"/>
      <c r="O5405" s="35"/>
      <c r="P5405" s="35"/>
      <c r="Q5405" s="35"/>
      <c r="R5405" s="35"/>
    </row>
    <row r="5406" spans="6:18" ht="15" customHeight="1">
      <c r="F5406" s="35"/>
      <c r="G5406" s="35"/>
      <c r="H5406" s="35"/>
      <c r="I5406" s="35"/>
      <c r="J5406" s="35"/>
      <c r="K5406" s="35"/>
      <c r="L5406" s="35"/>
      <c r="M5406" s="39"/>
      <c r="N5406" s="35"/>
      <c r="O5406" s="35"/>
      <c r="P5406" s="35"/>
      <c r="Q5406" s="35"/>
      <c r="R5406" s="35"/>
    </row>
    <row r="5407" spans="6:18" ht="15" customHeight="1">
      <c r="F5407" s="35"/>
      <c r="G5407" s="35"/>
      <c r="H5407" s="35"/>
      <c r="I5407" s="35"/>
      <c r="J5407" s="35"/>
      <c r="K5407" s="35"/>
      <c r="L5407" s="35"/>
      <c r="M5407" s="39"/>
      <c r="N5407" s="35"/>
      <c r="O5407" s="35"/>
      <c r="P5407" s="35"/>
      <c r="Q5407" s="35"/>
      <c r="R5407" s="35"/>
    </row>
    <row r="5408" spans="6:18" ht="15" customHeight="1">
      <c r="F5408" s="35"/>
      <c r="G5408" s="35"/>
      <c r="H5408" s="35"/>
      <c r="I5408" s="35"/>
      <c r="J5408" s="35"/>
      <c r="K5408" s="35"/>
      <c r="L5408" s="35"/>
      <c r="M5408" s="39"/>
      <c r="N5408" s="35"/>
      <c r="O5408" s="35"/>
      <c r="P5408" s="35"/>
      <c r="Q5408" s="35"/>
      <c r="R5408" s="35"/>
    </row>
    <row r="5409" spans="6:18" ht="15" customHeight="1">
      <c r="F5409" s="35"/>
      <c r="G5409" s="35"/>
      <c r="H5409" s="35"/>
      <c r="I5409" s="35"/>
      <c r="J5409" s="35"/>
      <c r="K5409" s="35"/>
      <c r="L5409" s="35"/>
      <c r="M5409" s="39"/>
      <c r="N5409" s="35"/>
      <c r="O5409" s="35"/>
      <c r="P5409" s="35"/>
      <c r="Q5409" s="35"/>
      <c r="R5409" s="35"/>
    </row>
    <row r="5410" spans="6:18" ht="15" customHeight="1">
      <c r="F5410" s="35"/>
      <c r="G5410" s="35"/>
      <c r="H5410" s="35"/>
      <c r="I5410" s="35"/>
      <c r="J5410" s="35"/>
      <c r="K5410" s="35"/>
      <c r="L5410" s="35"/>
      <c r="M5410" s="39"/>
      <c r="N5410" s="35"/>
      <c r="O5410" s="35"/>
      <c r="P5410" s="35"/>
      <c r="Q5410" s="35"/>
      <c r="R5410" s="35"/>
    </row>
    <row r="5411" spans="6:18" ht="15" customHeight="1">
      <c r="F5411" s="35"/>
      <c r="G5411" s="35"/>
      <c r="H5411" s="35"/>
      <c r="I5411" s="35"/>
      <c r="J5411" s="35"/>
      <c r="K5411" s="35"/>
      <c r="L5411" s="35"/>
      <c r="M5411" s="39"/>
      <c r="N5411" s="35"/>
      <c r="O5411" s="35"/>
      <c r="P5411" s="35"/>
      <c r="Q5411" s="35"/>
      <c r="R5411" s="35"/>
    </row>
    <row r="5412" spans="6:18" ht="15" customHeight="1">
      <c r="F5412" s="35"/>
      <c r="G5412" s="35"/>
      <c r="H5412" s="35"/>
      <c r="I5412" s="35"/>
      <c r="J5412" s="35"/>
      <c r="K5412" s="35"/>
      <c r="L5412" s="35"/>
      <c r="M5412" s="39"/>
      <c r="N5412" s="35"/>
      <c r="O5412" s="35"/>
      <c r="P5412" s="35"/>
      <c r="Q5412" s="35"/>
      <c r="R5412" s="35"/>
    </row>
    <row r="5413" spans="6:18" ht="15" customHeight="1">
      <c r="F5413" s="35"/>
      <c r="G5413" s="35"/>
      <c r="H5413" s="35"/>
      <c r="I5413" s="35"/>
      <c r="J5413" s="35"/>
      <c r="K5413" s="35"/>
      <c r="L5413" s="35"/>
      <c r="M5413" s="39"/>
      <c r="N5413" s="35"/>
      <c r="O5413" s="35"/>
      <c r="P5413" s="35"/>
      <c r="Q5413" s="35"/>
      <c r="R5413" s="35"/>
    </row>
    <row r="5414" spans="6:18" ht="15" customHeight="1">
      <c r="F5414" s="35"/>
      <c r="G5414" s="35"/>
      <c r="H5414" s="35"/>
      <c r="I5414" s="35"/>
      <c r="J5414" s="35"/>
      <c r="K5414" s="35"/>
      <c r="L5414" s="35"/>
      <c r="M5414" s="39"/>
      <c r="N5414" s="35"/>
      <c r="O5414" s="35"/>
      <c r="P5414" s="35"/>
      <c r="Q5414" s="35"/>
      <c r="R5414" s="35"/>
    </row>
    <row r="5415" spans="6:18" ht="15" customHeight="1">
      <c r="F5415" s="35"/>
      <c r="G5415" s="35"/>
      <c r="H5415" s="35"/>
      <c r="I5415" s="35"/>
      <c r="J5415" s="35"/>
      <c r="K5415" s="35"/>
      <c r="L5415" s="35"/>
      <c r="M5415" s="39"/>
      <c r="N5415" s="35"/>
      <c r="O5415" s="35"/>
      <c r="P5415" s="35"/>
      <c r="Q5415" s="35"/>
      <c r="R5415" s="35"/>
    </row>
    <row r="5416" spans="6:18" ht="15" customHeight="1">
      <c r="F5416" s="35"/>
      <c r="G5416" s="35"/>
      <c r="H5416" s="35"/>
      <c r="I5416" s="35"/>
      <c r="J5416" s="35"/>
      <c r="K5416" s="35"/>
      <c r="L5416" s="35"/>
      <c r="M5416" s="39"/>
      <c r="N5416" s="35"/>
      <c r="O5416" s="35"/>
      <c r="P5416" s="35"/>
      <c r="Q5416" s="35"/>
      <c r="R5416" s="35"/>
    </row>
    <row r="5417" spans="6:18" ht="15" customHeight="1">
      <c r="F5417" s="35"/>
      <c r="G5417" s="35"/>
      <c r="H5417" s="35"/>
      <c r="I5417" s="35"/>
      <c r="J5417" s="35"/>
      <c r="K5417" s="35"/>
      <c r="L5417" s="35"/>
      <c r="M5417" s="39"/>
      <c r="N5417" s="35"/>
      <c r="O5417" s="35"/>
      <c r="P5417" s="35"/>
      <c r="Q5417" s="35"/>
      <c r="R5417" s="35"/>
    </row>
    <row r="5418" spans="6:18" ht="15" customHeight="1">
      <c r="F5418" s="35"/>
      <c r="G5418" s="35"/>
      <c r="H5418" s="35"/>
      <c r="I5418" s="35"/>
      <c r="J5418" s="35"/>
      <c r="K5418" s="35"/>
      <c r="L5418" s="35"/>
      <c r="M5418" s="39"/>
      <c r="N5418" s="35"/>
      <c r="O5418" s="35"/>
      <c r="P5418" s="35"/>
      <c r="Q5418" s="35"/>
      <c r="R5418" s="35"/>
    </row>
    <row r="5419" spans="6:18" ht="15" customHeight="1">
      <c r="F5419" s="35"/>
      <c r="G5419" s="35"/>
      <c r="H5419" s="35"/>
      <c r="I5419" s="35"/>
      <c r="J5419" s="35"/>
      <c r="K5419" s="35"/>
      <c r="L5419" s="35"/>
      <c r="M5419" s="39"/>
      <c r="N5419" s="35"/>
      <c r="O5419" s="35"/>
      <c r="P5419" s="35"/>
      <c r="Q5419" s="35"/>
      <c r="R5419" s="35"/>
    </row>
    <row r="5420" spans="6:18" ht="15" customHeight="1">
      <c r="F5420" s="35"/>
      <c r="G5420" s="35"/>
      <c r="H5420" s="35"/>
      <c r="I5420" s="35"/>
      <c r="J5420" s="35"/>
      <c r="K5420" s="35"/>
      <c r="L5420" s="35"/>
      <c r="M5420" s="39"/>
      <c r="N5420" s="35"/>
      <c r="O5420" s="35"/>
      <c r="P5420" s="35"/>
      <c r="Q5420" s="35"/>
      <c r="R5420" s="35"/>
    </row>
    <row r="5421" spans="6:18" ht="15" customHeight="1">
      <c r="F5421" s="35"/>
      <c r="G5421" s="35"/>
      <c r="H5421" s="35"/>
      <c r="I5421" s="35"/>
      <c r="J5421" s="35"/>
      <c r="K5421" s="35"/>
      <c r="L5421" s="35"/>
      <c r="M5421" s="39"/>
      <c r="N5421" s="35"/>
      <c r="O5421" s="35"/>
      <c r="P5421" s="35"/>
      <c r="Q5421" s="35"/>
      <c r="R5421" s="35"/>
    </row>
    <row r="5422" spans="6:18" ht="15" customHeight="1">
      <c r="F5422" s="35"/>
      <c r="G5422" s="35"/>
      <c r="H5422" s="35"/>
      <c r="I5422" s="35"/>
      <c r="J5422" s="35"/>
      <c r="K5422" s="35"/>
      <c r="L5422" s="35"/>
      <c r="M5422" s="39"/>
      <c r="N5422" s="35"/>
      <c r="O5422" s="35"/>
      <c r="P5422" s="35"/>
      <c r="Q5422" s="35"/>
      <c r="R5422" s="35"/>
    </row>
    <row r="5423" spans="6:18" ht="15" customHeight="1">
      <c r="F5423" s="35"/>
      <c r="G5423" s="35"/>
      <c r="H5423" s="35"/>
      <c r="I5423" s="35"/>
      <c r="J5423" s="35"/>
      <c r="K5423" s="35"/>
      <c r="L5423" s="35"/>
      <c r="M5423" s="39"/>
      <c r="N5423" s="35"/>
      <c r="O5423" s="35"/>
      <c r="P5423" s="35"/>
      <c r="Q5423" s="35"/>
      <c r="R5423" s="35"/>
    </row>
    <row r="5424" spans="6:18" ht="15" customHeight="1">
      <c r="F5424" s="35"/>
      <c r="G5424" s="35"/>
      <c r="H5424" s="35"/>
      <c r="I5424" s="35"/>
      <c r="J5424" s="35"/>
      <c r="K5424" s="35"/>
      <c r="L5424" s="35"/>
      <c r="M5424" s="39"/>
      <c r="N5424" s="35"/>
      <c r="O5424" s="35"/>
      <c r="P5424" s="35"/>
      <c r="Q5424" s="35"/>
      <c r="R5424" s="35"/>
    </row>
    <row r="5425" spans="6:18" ht="15" customHeight="1">
      <c r="F5425" s="35"/>
      <c r="G5425" s="35"/>
      <c r="H5425" s="35"/>
      <c r="I5425" s="35"/>
      <c r="J5425" s="35"/>
      <c r="K5425" s="35"/>
      <c r="L5425" s="35"/>
      <c r="M5425" s="39"/>
      <c r="N5425" s="35"/>
      <c r="O5425" s="35"/>
      <c r="P5425" s="35"/>
      <c r="Q5425" s="35"/>
      <c r="R5425" s="35"/>
    </row>
    <row r="5426" spans="6:18" ht="15" customHeight="1">
      <c r="F5426" s="35"/>
      <c r="G5426" s="35"/>
      <c r="H5426" s="35"/>
      <c r="I5426" s="35"/>
      <c r="J5426" s="35"/>
      <c r="K5426" s="35"/>
      <c r="L5426" s="35"/>
      <c r="M5426" s="39"/>
      <c r="N5426" s="35"/>
      <c r="O5426" s="35"/>
      <c r="P5426" s="35"/>
      <c r="Q5426" s="35"/>
      <c r="R5426" s="35"/>
    </row>
    <row r="5427" spans="6:18" ht="15" customHeight="1">
      <c r="F5427" s="35"/>
      <c r="G5427" s="35"/>
      <c r="H5427" s="35"/>
      <c r="I5427" s="35"/>
      <c r="J5427" s="35"/>
      <c r="K5427" s="35"/>
      <c r="L5427" s="35"/>
      <c r="M5427" s="39"/>
      <c r="N5427" s="35"/>
      <c r="O5427" s="35"/>
      <c r="P5427" s="35"/>
      <c r="Q5427" s="35"/>
      <c r="R5427" s="35"/>
    </row>
    <row r="5428" spans="6:18" ht="15" customHeight="1">
      <c r="F5428" s="35"/>
      <c r="G5428" s="35"/>
      <c r="H5428" s="35"/>
      <c r="I5428" s="35"/>
      <c r="J5428" s="35"/>
      <c r="K5428" s="35"/>
      <c r="L5428" s="35"/>
      <c r="M5428" s="39"/>
      <c r="N5428" s="35"/>
      <c r="O5428" s="35"/>
      <c r="P5428" s="35"/>
      <c r="Q5428" s="35"/>
      <c r="R5428" s="35"/>
    </row>
    <row r="5429" spans="6:18" ht="15" customHeight="1">
      <c r="F5429" s="35"/>
      <c r="G5429" s="35"/>
      <c r="H5429" s="35"/>
      <c r="I5429" s="35"/>
      <c r="J5429" s="35"/>
      <c r="K5429" s="35"/>
      <c r="L5429" s="35"/>
      <c r="M5429" s="39"/>
      <c r="N5429" s="35"/>
      <c r="O5429" s="35"/>
      <c r="P5429" s="35"/>
      <c r="Q5429" s="35"/>
      <c r="R5429" s="35"/>
    </row>
    <row r="5430" spans="6:18" ht="15" customHeight="1">
      <c r="F5430" s="35"/>
      <c r="G5430" s="35"/>
      <c r="H5430" s="35"/>
      <c r="I5430" s="35"/>
      <c r="J5430" s="35"/>
      <c r="K5430" s="35"/>
      <c r="L5430" s="35"/>
      <c r="M5430" s="39"/>
      <c r="N5430" s="35"/>
      <c r="O5430" s="35"/>
      <c r="P5430" s="35"/>
      <c r="Q5430" s="35"/>
      <c r="R5430" s="35"/>
    </row>
    <row r="5431" spans="6:18" ht="15" customHeight="1">
      <c r="F5431" s="35"/>
      <c r="G5431" s="35"/>
      <c r="H5431" s="35"/>
      <c r="I5431" s="35"/>
      <c r="J5431" s="35"/>
      <c r="K5431" s="35"/>
      <c r="L5431" s="35"/>
      <c r="M5431" s="39"/>
      <c r="N5431" s="35"/>
      <c r="O5431" s="35"/>
      <c r="P5431" s="35"/>
      <c r="Q5431" s="35"/>
      <c r="R5431" s="35"/>
    </row>
    <row r="5432" spans="6:18" ht="15" customHeight="1">
      <c r="F5432" s="35"/>
      <c r="G5432" s="35"/>
      <c r="H5432" s="35"/>
      <c r="I5432" s="35"/>
      <c r="J5432" s="35"/>
      <c r="K5432" s="35"/>
      <c r="L5432" s="35"/>
      <c r="M5432" s="39"/>
      <c r="N5432" s="35"/>
      <c r="O5432" s="35"/>
      <c r="P5432" s="35"/>
      <c r="Q5432" s="35"/>
      <c r="R5432" s="35"/>
    </row>
    <row r="5433" spans="6:18" ht="15" customHeight="1">
      <c r="F5433" s="35"/>
      <c r="G5433" s="35"/>
      <c r="H5433" s="35"/>
      <c r="I5433" s="35"/>
      <c r="J5433" s="35"/>
      <c r="K5433" s="35"/>
      <c r="L5433" s="35"/>
      <c r="M5433" s="39"/>
      <c r="N5433" s="35"/>
      <c r="O5433" s="35"/>
      <c r="P5433" s="35"/>
      <c r="Q5433" s="35"/>
      <c r="R5433" s="35"/>
    </row>
    <row r="5434" spans="6:18" ht="15" customHeight="1">
      <c r="F5434" s="35"/>
      <c r="G5434" s="35"/>
      <c r="H5434" s="35"/>
      <c r="I5434" s="35"/>
      <c r="J5434" s="35"/>
      <c r="K5434" s="35"/>
      <c r="L5434" s="35"/>
      <c r="M5434" s="39"/>
      <c r="N5434" s="35"/>
      <c r="O5434" s="35"/>
      <c r="P5434" s="35"/>
      <c r="Q5434" s="35"/>
      <c r="R5434" s="35"/>
    </row>
    <row r="5435" spans="6:18" ht="15" customHeight="1">
      <c r="F5435" s="35"/>
      <c r="G5435" s="35"/>
      <c r="H5435" s="35"/>
      <c r="I5435" s="35"/>
      <c r="J5435" s="35"/>
      <c r="K5435" s="35"/>
      <c r="L5435" s="35"/>
      <c r="M5435" s="39"/>
      <c r="N5435" s="35"/>
      <c r="O5435" s="35"/>
      <c r="P5435" s="35"/>
      <c r="Q5435" s="35"/>
      <c r="R5435" s="35"/>
    </row>
    <row r="5436" spans="6:18" ht="15" customHeight="1">
      <c r="F5436" s="35"/>
      <c r="G5436" s="35"/>
      <c r="H5436" s="35"/>
      <c r="I5436" s="35"/>
      <c r="J5436" s="35"/>
      <c r="K5436" s="35"/>
      <c r="L5436" s="35"/>
      <c r="M5436" s="39"/>
      <c r="N5436" s="35"/>
      <c r="O5436" s="35"/>
      <c r="P5436" s="35"/>
      <c r="Q5436" s="35"/>
      <c r="R5436" s="35"/>
    </row>
    <row r="5437" spans="6:18" ht="15" customHeight="1">
      <c r="F5437" s="35"/>
      <c r="G5437" s="35"/>
      <c r="H5437" s="35"/>
      <c r="I5437" s="35"/>
      <c r="J5437" s="35"/>
      <c r="K5437" s="35"/>
      <c r="L5437" s="35"/>
      <c r="M5437" s="39"/>
      <c r="N5437" s="35"/>
      <c r="O5437" s="35"/>
      <c r="P5437" s="35"/>
      <c r="Q5437" s="35"/>
      <c r="R5437" s="35"/>
    </row>
    <row r="5438" spans="6:18" ht="15" customHeight="1">
      <c r="F5438" s="35"/>
      <c r="G5438" s="35"/>
      <c r="H5438" s="35"/>
      <c r="I5438" s="35"/>
      <c r="J5438" s="35"/>
      <c r="K5438" s="35"/>
      <c r="L5438" s="35"/>
      <c r="M5438" s="39"/>
      <c r="N5438" s="35"/>
      <c r="O5438" s="35"/>
      <c r="P5438" s="35"/>
      <c r="Q5438" s="35"/>
      <c r="R5438" s="35"/>
    </row>
    <row r="5439" spans="6:18" ht="15" customHeight="1">
      <c r="F5439" s="35"/>
      <c r="G5439" s="35"/>
      <c r="H5439" s="35"/>
      <c r="I5439" s="35"/>
      <c r="J5439" s="35"/>
      <c r="K5439" s="35"/>
      <c r="L5439" s="35"/>
      <c r="M5439" s="39"/>
      <c r="N5439" s="35"/>
      <c r="O5439" s="35"/>
      <c r="P5439" s="35"/>
      <c r="Q5439" s="35"/>
      <c r="R5439" s="35"/>
    </row>
    <row r="5440" spans="6:18" ht="15" customHeight="1">
      <c r="F5440" s="35"/>
      <c r="G5440" s="35"/>
      <c r="H5440" s="35"/>
      <c r="I5440" s="35"/>
      <c r="J5440" s="35"/>
      <c r="K5440" s="35"/>
      <c r="L5440" s="35"/>
      <c r="M5440" s="39"/>
      <c r="N5440" s="35"/>
      <c r="O5440" s="35"/>
      <c r="P5440" s="35"/>
      <c r="Q5440" s="35"/>
      <c r="R5440" s="35"/>
    </row>
    <row r="5441" spans="6:18" ht="15" customHeight="1">
      <c r="F5441" s="35"/>
      <c r="G5441" s="35"/>
      <c r="H5441" s="35"/>
      <c r="I5441" s="35"/>
      <c r="J5441" s="35"/>
      <c r="K5441" s="35"/>
      <c r="L5441" s="35"/>
      <c r="M5441" s="39"/>
      <c r="N5441" s="35"/>
      <c r="O5441" s="35"/>
      <c r="P5441" s="35"/>
      <c r="Q5441" s="35"/>
      <c r="R5441" s="35"/>
    </row>
    <row r="5442" spans="6:18" ht="15" customHeight="1">
      <c r="F5442" s="35"/>
      <c r="G5442" s="35"/>
      <c r="H5442" s="35"/>
      <c r="I5442" s="35"/>
      <c r="J5442" s="35"/>
      <c r="K5442" s="35"/>
      <c r="L5442" s="35"/>
      <c r="M5442" s="39"/>
      <c r="N5442" s="35"/>
      <c r="O5442" s="35"/>
      <c r="P5442" s="35"/>
      <c r="Q5442" s="35"/>
      <c r="R5442" s="35"/>
    </row>
    <row r="5443" spans="6:18" ht="15" customHeight="1">
      <c r="F5443" s="35"/>
      <c r="G5443" s="35"/>
      <c r="H5443" s="35"/>
      <c r="I5443" s="35"/>
      <c r="J5443" s="35"/>
      <c r="K5443" s="35"/>
      <c r="L5443" s="35"/>
      <c r="M5443" s="39"/>
      <c r="N5443" s="35"/>
      <c r="O5443" s="35"/>
      <c r="P5443" s="35"/>
      <c r="Q5443" s="35"/>
      <c r="R5443" s="35"/>
    </row>
    <row r="5444" spans="6:18" ht="15" customHeight="1">
      <c r="F5444" s="35"/>
      <c r="G5444" s="35"/>
      <c r="H5444" s="35"/>
      <c r="I5444" s="35"/>
      <c r="J5444" s="35"/>
      <c r="K5444" s="35"/>
      <c r="L5444" s="35"/>
      <c r="M5444" s="39"/>
      <c r="N5444" s="35"/>
      <c r="O5444" s="35"/>
      <c r="P5444" s="35"/>
      <c r="Q5444" s="35"/>
      <c r="R5444" s="35"/>
    </row>
    <row r="5445" spans="6:18" ht="15" customHeight="1">
      <c r="F5445" s="35"/>
      <c r="G5445" s="35"/>
      <c r="H5445" s="35"/>
      <c r="I5445" s="35"/>
      <c r="J5445" s="35"/>
      <c r="K5445" s="35"/>
      <c r="L5445" s="35"/>
      <c r="M5445" s="39"/>
      <c r="N5445" s="35"/>
      <c r="O5445" s="35"/>
      <c r="P5445" s="35"/>
      <c r="Q5445" s="35"/>
      <c r="R5445" s="35"/>
    </row>
    <row r="5446" spans="6:18" ht="15" customHeight="1">
      <c r="F5446" s="35"/>
      <c r="G5446" s="35"/>
      <c r="H5446" s="35"/>
      <c r="I5446" s="35"/>
      <c r="J5446" s="35"/>
      <c r="K5446" s="35"/>
      <c r="L5446" s="35"/>
      <c r="M5446" s="39"/>
      <c r="N5446" s="35"/>
      <c r="O5446" s="35"/>
      <c r="P5446" s="35"/>
      <c r="Q5446" s="35"/>
      <c r="R5446" s="35"/>
    </row>
    <row r="5447" spans="6:18" ht="15" customHeight="1">
      <c r="F5447" s="35"/>
      <c r="G5447" s="35"/>
      <c r="H5447" s="35"/>
      <c r="I5447" s="35"/>
      <c r="J5447" s="35"/>
      <c r="K5447" s="35"/>
      <c r="L5447" s="35"/>
      <c r="M5447" s="39"/>
      <c r="N5447" s="35"/>
      <c r="O5447" s="35"/>
      <c r="P5447" s="35"/>
      <c r="Q5447" s="35"/>
      <c r="R5447" s="35"/>
    </row>
    <row r="5448" spans="6:18" ht="15" customHeight="1">
      <c r="F5448" s="35"/>
      <c r="G5448" s="35"/>
      <c r="H5448" s="35"/>
      <c r="I5448" s="35"/>
      <c r="J5448" s="35"/>
      <c r="K5448" s="35"/>
      <c r="L5448" s="35"/>
      <c r="M5448" s="39"/>
      <c r="N5448" s="35"/>
      <c r="O5448" s="35"/>
      <c r="P5448" s="35"/>
      <c r="Q5448" s="35"/>
      <c r="R5448" s="35"/>
    </row>
    <row r="5449" spans="6:18" ht="15" customHeight="1">
      <c r="F5449" s="35"/>
      <c r="G5449" s="35"/>
      <c r="H5449" s="35"/>
      <c r="I5449" s="35"/>
      <c r="J5449" s="35"/>
      <c r="K5449" s="35"/>
      <c r="L5449" s="35"/>
      <c r="M5449" s="39"/>
      <c r="N5449" s="35"/>
      <c r="O5449" s="35"/>
      <c r="P5449" s="35"/>
      <c r="Q5449" s="35"/>
      <c r="R5449" s="35"/>
    </row>
    <row r="5450" spans="6:18" ht="15" customHeight="1">
      <c r="F5450" s="35"/>
      <c r="G5450" s="35"/>
      <c r="H5450" s="35"/>
      <c r="I5450" s="35"/>
      <c r="J5450" s="35"/>
      <c r="K5450" s="35"/>
      <c r="L5450" s="35"/>
      <c r="M5450" s="39"/>
      <c r="N5450" s="35"/>
      <c r="O5450" s="35"/>
      <c r="P5450" s="35"/>
      <c r="Q5450" s="35"/>
      <c r="R5450" s="35"/>
    </row>
    <row r="5451" spans="6:18" ht="15" customHeight="1">
      <c r="F5451" s="35"/>
      <c r="G5451" s="35"/>
      <c r="H5451" s="35"/>
      <c r="I5451" s="35"/>
      <c r="J5451" s="35"/>
      <c r="K5451" s="35"/>
      <c r="L5451" s="35"/>
      <c r="M5451" s="39"/>
      <c r="N5451" s="35"/>
      <c r="O5451" s="35"/>
      <c r="P5451" s="35"/>
      <c r="Q5451" s="35"/>
      <c r="R5451" s="35"/>
    </row>
    <row r="5452" spans="6:18" ht="15" customHeight="1">
      <c r="F5452" s="35"/>
      <c r="G5452" s="35"/>
      <c r="H5452" s="35"/>
      <c r="I5452" s="35"/>
      <c r="J5452" s="35"/>
      <c r="K5452" s="35"/>
      <c r="L5452" s="35"/>
      <c r="M5452" s="39"/>
      <c r="N5452" s="35"/>
      <c r="O5452" s="35"/>
      <c r="P5452" s="35"/>
      <c r="Q5452" s="35"/>
      <c r="R5452" s="35"/>
    </row>
    <row r="5453" spans="6:18" ht="15" customHeight="1">
      <c r="F5453" s="35"/>
      <c r="G5453" s="35"/>
      <c r="H5453" s="35"/>
      <c r="I5453" s="35"/>
      <c r="J5453" s="35"/>
      <c r="K5453" s="35"/>
      <c r="L5453" s="35"/>
      <c r="M5453" s="39"/>
      <c r="N5453" s="35"/>
      <c r="O5453" s="35"/>
      <c r="P5453" s="35"/>
      <c r="Q5453" s="35"/>
      <c r="R5453" s="35"/>
    </row>
    <row r="5454" spans="6:18" ht="15" customHeight="1">
      <c r="F5454" s="35"/>
      <c r="G5454" s="35"/>
      <c r="H5454" s="35"/>
      <c r="I5454" s="35"/>
      <c r="J5454" s="35"/>
      <c r="K5454" s="35"/>
      <c r="L5454" s="35"/>
      <c r="M5454" s="39"/>
      <c r="N5454" s="35"/>
      <c r="O5454" s="35"/>
      <c r="P5454" s="35"/>
      <c r="Q5454" s="35"/>
      <c r="R5454" s="35"/>
    </row>
    <row r="5455" spans="6:18" ht="15" customHeight="1">
      <c r="F5455" s="35"/>
      <c r="G5455" s="35"/>
      <c r="H5455" s="35"/>
      <c r="I5455" s="35"/>
      <c r="J5455" s="35"/>
      <c r="K5455" s="35"/>
      <c r="L5455" s="35"/>
      <c r="M5455" s="39"/>
      <c r="N5455" s="35"/>
      <c r="O5455" s="35"/>
      <c r="P5455" s="35"/>
      <c r="Q5455" s="35"/>
      <c r="R5455" s="35"/>
    </row>
    <row r="5456" spans="6:18" ht="15" customHeight="1">
      <c r="F5456" s="35"/>
      <c r="G5456" s="35"/>
      <c r="H5456" s="35"/>
      <c r="I5456" s="35"/>
      <c r="J5456" s="35"/>
      <c r="K5456" s="35"/>
      <c r="L5456" s="35"/>
      <c r="M5456" s="39"/>
      <c r="N5456" s="35"/>
      <c r="O5456" s="35"/>
      <c r="P5456" s="35"/>
      <c r="Q5456" s="35"/>
      <c r="R5456" s="35"/>
    </row>
    <row r="5457" spans="6:18" ht="15" customHeight="1">
      <c r="F5457" s="35"/>
      <c r="G5457" s="35"/>
      <c r="H5457" s="35"/>
      <c r="I5457" s="35"/>
      <c r="J5457" s="35"/>
      <c r="K5457" s="35"/>
      <c r="L5457" s="35"/>
      <c r="M5457" s="39"/>
      <c r="N5457" s="35"/>
      <c r="O5457" s="35"/>
      <c r="P5457" s="35"/>
      <c r="Q5457" s="35"/>
      <c r="R5457" s="35"/>
    </row>
    <row r="5458" spans="6:18" ht="15" customHeight="1">
      <c r="F5458" s="35"/>
      <c r="G5458" s="35"/>
      <c r="H5458" s="35"/>
      <c r="I5458" s="35"/>
      <c r="J5458" s="35"/>
      <c r="K5458" s="35"/>
      <c r="L5458" s="35"/>
      <c r="M5458" s="39"/>
      <c r="N5458" s="35"/>
      <c r="O5458" s="35"/>
      <c r="P5458" s="35"/>
      <c r="Q5458" s="35"/>
      <c r="R5458" s="35"/>
    </row>
    <row r="5459" spans="6:18" ht="15" customHeight="1">
      <c r="F5459" s="35"/>
      <c r="G5459" s="35"/>
      <c r="H5459" s="35"/>
      <c r="I5459" s="35"/>
      <c r="J5459" s="35"/>
      <c r="K5459" s="35"/>
      <c r="L5459" s="35"/>
      <c r="M5459" s="39"/>
      <c r="N5459" s="35"/>
      <c r="O5459" s="35"/>
      <c r="P5459" s="35"/>
      <c r="Q5459" s="35"/>
      <c r="R5459" s="35"/>
    </row>
    <row r="5460" spans="6:18" ht="15" customHeight="1">
      <c r="F5460" s="35"/>
      <c r="G5460" s="35"/>
      <c r="H5460" s="35"/>
      <c r="I5460" s="35"/>
      <c r="J5460" s="35"/>
      <c r="K5460" s="35"/>
      <c r="L5460" s="35"/>
      <c r="M5460" s="39"/>
      <c r="N5460" s="35"/>
      <c r="O5460" s="35"/>
      <c r="P5460" s="35"/>
      <c r="Q5460" s="35"/>
      <c r="R5460" s="35"/>
    </row>
    <row r="5461" spans="6:18" ht="15" customHeight="1">
      <c r="F5461" s="35"/>
      <c r="G5461" s="35"/>
      <c r="H5461" s="35"/>
      <c r="I5461" s="35"/>
      <c r="J5461" s="35"/>
      <c r="K5461" s="35"/>
      <c r="L5461" s="35"/>
      <c r="M5461" s="39"/>
      <c r="N5461" s="35"/>
      <c r="O5461" s="35"/>
      <c r="P5461" s="35"/>
      <c r="Q5461" s="35"/>
      <c r="R5461" s="35"/>
    </row>
    <row r="5462" spans="6:18" ht="15" customHeight="1">
      <c r="F5462" s="35"/>
      <c r="G5462" s="35"/>
      <c r="H5462" s="35"/>
      <c r="I5462" s="35"/>
      <c r="J5462" s="35"/>
      <c r="K5462" s="35"/>
      <c r="L5462" s="35"/>
      <c r="M5462" s="39"/>
      <c r="N5462" s="35"/>
      <c r="O5462" s="35"/>
      <c r="P5462" s="35"/>
      <c r="Q5462" s="35"/>
      <c r="R5462" s="35"/>
    </row>
    <row r="5463" spans="6:18" ht="15" customHeight="1">
      <c r="F5463" s="35"/>
      <c r="G5463" s="35"/>
      <c r="H5463" s="35"/>
      <c r="I5463" s="35"/>
      <c r="J5463" s="35"/>
      <c r="K5463" s="35"/>
      <c r="L5463" s="35"/>
      <c r="M5463" s="39"/>
      <c r="N5463" s="35"/>
      <c r="O5463" s="35"/>
      <c r="P5463" s="35"/>
      <c r="Q5463" s="35"/>
      <c r="R5463" s="35"/>
    </row>
    <row r="5464" spans="6:18" ht="15" customHeight="1">
      <c r="F5464" s="35"/>
      <c r="G5464" s="35"/>
      <c r="H5464" s="35"/>
      <c r="I5464" s="35"/>
      <c r="J5464" s="35"/>
      <c r="K5464" s="35"/>
      <c r="L5464" s="35"/>
      <c r="M5464" s="39"/>
      <c r="N5464" s="35"/>
      <c r="O5464" s="35"/>
      <c r="P5464" s="35"/>
      <c r="Q5464" s="35"/>
      <c r="R5464" s="35"/>
    </row>
    <row r="5465" spans="6:18" ht="15" customHeight="1">
      <c r="F5465" s="35"/>
      <c r="G5465" s="35"/>
      <c r="H5465" s="35"/>
      <c r="I5465" s="35"/>
      <c r="J5465" s="35"/>
      <c r="K5465" s="35"/>
      <c r="L5465" s="35"/>
      <c r="M5465" s="39"/>
      <c r="N5465" s="35"/>
      <c r="O5465" s="35"/>
      <c r="P5465" s="35"/>
      <c r="Q5465" s="35"/>
      <c r="R5465" s="35"/>
    </row>
    <row r="5466" spans="6:18" ht="15" customHeight="1">
      <c r="F5466" s="35"/>
      <c r="G5466" s="35"/>
      <c r="H5466" s="35"/>
      <c r="I5466" s="35"/>
      <c r="J5466" s="35"/>
      <c r="K5466" s="35"/>
      <c r="L5466" s="35"/>
      <c r="M5466" s="39"/>
      <c r="N5466" s="35"/>
      <c r="O5466" s="35"/>
      <c r="P5466" s="35"/>
      <c r="Q5466" s="35"/>
      <c r="R5466" s="35"/>
    </row>
    <row r="5467" spans="6:18" ht="15" customHeight="1">
      <c r="F5467" s="35"/>
      <c r="G5467" s="35"/>
      <c r="H5467" s="35"/>
      <c r="I5467" s="35"/>
      <c r="J5467" s="35"/>
      <c r="K5467" s="35"/>
      <c r="L5467" s="35"/>
      <c r="M5467" s="39"/>
      <c r="N5467" s="35"/>
      <c r="O5467" s="35"/>
      <c r="P5467" s="35"/>
      <c r="Q5467" s="35"/>
      <c r="R5467" s="35"/>
    </row>
    <row r="5468" spans="6:18" ht="15" customHeight="1">
      <c r="F5468" s="35"/>
      <c r="G5468" s="35"/>
      <c r="H5468" s="35"/>
      <c r="I5468" s="35"/>
      <c r="J5468" s="35"/>
      <c r="K5468" s="35"/>
      <c r="L5468" s="35"/>
      <c r="M5468" s="39"/>
      <c r="N5468" s="35"/>
      <c r="O5468" s="35"/>
      <c r="P5468" s="35"/>
      <c r="Q5468" s="35"/>
      <c r="R5468" s="35"/>
    </row>
    <row r="5469" spans="6:18" ht="15" customHeight="1">
      <c r="F5469" s="35"/>
      <c r="G5469" s="35"/>
      <c r="H5469" s="35"/>
      <c r="I5469" s="35"/>
      <c r="J5469" s="35"/>
      <c r="K5469" s="35"/>
      <c r="L5469" s="35"/>
      <c r="M5469" s="39"/>
      <c r="N5469" s="35"/>
      <c r="O5469" s="35"/>
      <c r="P5469" s="35"/>
      <c r="Q5469" s="35"/>
      <c r="R5469" s="35"/>
    </row>
    <row r="5470" spans="6:18" ht="15" customHeight="1">
      <c r="F5470" s="35"/>
      <c r="G5470" s="35"/>
      <c r="H5470" s="35"/>
      <c r="I5470" s="35"/>
      <c r="J5470" s="35"/>
      <c r="K5470" s="35"/>
      <c r="L5470" s="35"/>
      <c r="M5470" s="39"/>
      <c r="N5470" s="35"/>
      <c r="O5470" s="35"/>
      <c r="P5470" s="35"/>
      <c r="Q5470" s="35"/>
      <c r="R5470" s="35"/>
    </row>
    <row r="5471" spans="6:18" ht="15" customHeight="1">
      <c r="F5471" s="35"/>
      <c r="G5471" s="35"/>
      <c r="H5471" s="35"/>
      <c r="I5471" s="35"/>
      <c r="J5471" s="35"/>
      <c r="K5471" s="35"/>
      <c r="L5471" s="35"/>
      <c r="M5471" s="39"/>
      <c r="N5471" s="35"/>
      <c r="O5471" s="35"/>
      <c r="P5471" s="35"/>
      <c r="Q5471" s="35"/>
      <c r="R5471" s="35"/>
    </row>
    <row r="5472" spans="6:18" ht="15" customHeight="1">
      <c r="F5472" s="35"/>
      <c r="G5472" s="35"/>
      <c r="H5472" s="35"/>
      <c r="I5472" s="35"/>
      <c r="J5472" s="35"/>
      <c r="K5472" s="35"/>
      <c r="L5472" s="35"/>
      <c r="M5472" s="39"/>
      <c r="N5472" s="35"/>
      <c r="O5472" s="35"/>
      <c r="P5472" s="35"/>
      <c r="Q5472" s="35"/>
      <c r="R5472" s="35"/>
    </row>
    <row r="5473" spans="6:18" ht="15" customHeight="1">
      <c r="F5473" s="35"/>
      <c r="G5473" s="35"/>
      <c r="H5473" s="35"/>
      <c r="I5473" s="35"/>
      <c r="J5473" s="35"/>
      <c r="K5473" s="35"/>
      <c r="L5473" s="35"/>
      <c r="M5473" s="39"/>
      <c r="N5473" s="35"/>
      <c r="O5473" s="35"/>
      <c r="P5473" s="35"/>
      <c r="Q5473" s="35"/>
      <c r="R5473" s="35"/>
    </row>
    <row r="5474" spans="6:18" ht="15" customHeight="1">
      <c r="F5474" s="35"/>
      <c r="G5474" s="35"/>
      <c r="H5474" s="35"/>
      <c r="I5474" s="35"/>
      <c r="J5474" s="35"/>
      <c r="K5474" s="35"/>
      <c r="L5474" s="35"/>
      <c r="M5474" s="39"/>
      <c r="N5474" s="35"/>
      <c r="O5474" s="35"/>
      <c r="P5474" s="35"/>
      <c r="Q5474" s="35"/>
      <c r="R5474" s="35"/>
    </row>
    <row r="5475" spans="6:18" ht="15" customHeight="1">
      <c r="F5475" s="35"/>
      <c r="G5475" s="35"/>
      <c r="H5475" s="35"/>
      <c r="I5475" s="35"/>
      <c r="J5475" s="35"/>
      <c r="K5475" s="35"/>
      <c r="L5475" s="35"/>
      <c r="M5475" s="39"/>
      <c r="N5475" s="35"/>
      <c r="O5475" s="35"/>
      <c r="P5475" s="35"/>
      <c r="Q5475" s="35"/>
      <c r="R5475" s="35"/>
    </row>
    <row r="5476" spans="6:18" ht="15" customHeight="1">
      <c r="F5476" s="35"/>
      <c r="G5476" s="35"/>
      <c r="H5476" s="35"/>
      <c r="I5476" s="35"/>
      <c r="J5476" s="35"/>
      <c r="K5476" s="35"/>
      <c r="L5476" s="35"/>
      <c r="M5476" s="39"/>
      <c r="N5476" s="35"/>
      <c r="O5476" s="35"/>
      <c r="P5476" s="35"/>
      <c r="Q5476" s="35"/>
      <c r="R5476" s="35"/>
    </row>
    <row r="5477" spans="6:18" ht="15" customHeight="1">
      <c r="F5477" s="35"/>
      <c r="G5477" s="35"/>
      <c r="H5477" s="35"/>
      <c r="I5477" s="35"/>
      <c r="J5477" s="35"/>
      <c r="K5477" s="35"/>
      <c r="L5477" s="35"/>
      <c r="M5477" s="39"/>
      <c r="N5477" s="35"/>
      <c r="O5477" s="35"/>
      <c r="P5477" s="35"/>
      <c r="Q5477" s="35"/>
      <c r="R5477" s="35"/>
    </row>
    <row r="5478" spans="6:18" ht="15" customHeight="1">
      <c r="F5478" s="35"/>
      <c r="G5478" s="35"/>
      <c r="H5478" s="35"/>
      <c r="I5478" s="35"/>
      <c r="J5478" s="35"/>
      <c r="K5478" s="35"/>
      <c r="L5478" s="35"/>
      <c r="M5478" s="39"/>
      <c r="N5478" s="35"/>
      <c r="O5478" s="35"/>
      <c r="P5478" s="35"/>
      <c r="Q5478" s="35"/>
      <c r="R5478" s="35"/>
    </row>
    <row r="5479" spans="6:18" ht="15" customHeight="1">
      <c r="F5479" s="35"/>
      <c r="G5479" s="35"/>
      <c r="H5479" s="35"/>
      <c r="I5479" s="35"/>
      <c r="J5479" s="35"/>
      <c r="K5479" s="35"/>
      <c r="L5479" s="35"/>
      <c r="M5479" s="39"/>
      <c r="N5479" s="35"/>
      <c r="O5479" s="35"/>
      <c r="P5479" s="35"/>
      <c r="Q5479" s="35"/>
      <c r="R5479" s="35"/>
    </row>
    <row r="5480" spans="6:18" ht="15" customHeight="1">
      <c r="F5480" s="35"/>
      <c r="G5480" s="35"/>
      <c r="H5480" s="35"/>
      <c r="I5480" s="35"/>
      <c r="J5480" s="35"/>
      <c r="K5480" s="35"/>
      <c r="L5480" s="35"/>
      <c r="M5480" s="39"/>
      <c r="N5480" s="35"/>
      <c r="O5480" s="35"/>
      <c r="P5480" s="35"/>
      <c r="Q5480" s="35"/>
      <c r="R5480" s="35"/>
    </row>
    <row r="5481" spans="6:18" ht="15" customHeight="1">
      <c r="F5481" s="35"/>
      <c r="G5481" s="35"/>
      <c r="H5481" s="35"/>
      <c r="I5481" s="35"/>
      <c r="J5481" s="35"/>
      <c r="K5481" s="35"/>
      <c r="L5481" s="35"/>
      <c r="M5481" s="39"/>
      <c r="N5481" s="35"/>
      <c r="O5481" s="35"/>
      <c r="P5481" s="35"/>
      <c r="Q5481" s="35"/>
      <c r="R5481" s="35"/>
    </row>
    <row r="5482" spans="6:18" ht="15" customHeight="1">
      <c r="F5482" s="35"/>
      <c r="G5482" s="35"/>
      <c r="H5482" s="35"/>
      <c r="I5482" s="35"/>
      <c r="J5482" s="35"/>
      <c r="K5482" s="35"/>
      <c r="L5482" s="35"/>
      <c r="M5482" s="39"/>
      <c r="N5482" s="35"/>
      <c r="O5482" s="35"/>
      <c r="P5482" s="35"/>
      <c r="Q5482" s="35"/>
      <c r="R5482" s="35"/>
    </row>
    <row r="5483" spans="6:18" ht="15" customHeight="1">
      <c r="F5483" s="35"/>
      <c r="G5483" s="35"/>
      <c r="H5483" s="35"/>
      <c r="I5483" s="35"/>
      <c r="J5483" s="35"/>
      <c r="K5483" s="35"/>
      <c r="L5483" s="35"/>
      <c r="M5483" s="39"/>
      <c r="N5483" s="35"/>
      <c r="O5483" s="35"/>
      <c r="P5483" s="35"/>
      <c r="Q5483" s="35"/>
      <c r="R5483" s="35"/>
    </row>
    <row r="5484" spans="6:18" ht="15" customHeight="1">
      <c r="F5484" s="35"/>
      <c r="G5484" s="35"/>
      <c r="H5484" s="35"/>
      <c r="I5484" s="35"/>
      <c r="J5484" s="35"/>
      <c r="K5484" s="35"/>
      <c r="L5484" s="35"/>
      <c r="M5484" s="39"/>
      <c r="N5484" s="35"/>
      <c r="O5484" s="35"/>
      <c r="P5484" s="35"/>
      <c r="Q5484" s="35"/>
      <c r="R5484" s="35"/>
    </row>
    <row r="5485" spans="6:18" ht="15" customHeight="1">
      <c r="F5485" s="35"/>
      <c r="G5485" s="35"/>
      <c r="H5485" s="35"/>
      <c r="I5485" s="35"/>
      <c r="J5485" s="35"/>
      <c r="K5485" s="35"/>
      <c r="L5485" s="35"/>
      <c r="M5485" s="39"/>
      <c r="N5485" s="35"/>
      <c r="O5485" s="35"/>
      <c r="P5485" s="35"/>
      <c r="Q5485" s="35"/>
      <c r="R5485" s="35"/>
    </row>
    <row r="5486" spans="6:18" ht="15" customHeight="1">
      <c r="F5486" s="35"/>
      <c r="G5486" s="35"/>
      <c r="H5486" s="35"/>
      <c r="I5486" s="35"/>
      <c r="J5486" s="35"/>
      <c r="K5486" s="35"/>
      <c r="L5486" s="35"/>
      <c r="M5486" s="39"/>
      <c r="N5486" s="35"/>
      <c r="O5486" s="35"/>
      <c r="P5486" s="35"/>
      <c r="Q5486" s="35"/>
      <c r="R5486" s="35"/>
    </row>
    <row r="5487" spans="6:18" ht="15" customHeight="1">
      <c r="F5487" s="35"/>
      <c r="G5487" s="35"/>
      <c r="H5487" s="35"/>
      <c r="I5487" s="35"/>
      <c r="J5487" s="35"/>
      <c r="K5487" s="35"/>
      <c r="L5487" s="35"/>
      <c r="M5487" s="39"/>
      <c r="N5487" s="35"/>
      <c r="O5487" s="35"/>
      <c r="P5487" s="35"/>
      <c r="Q5487" s="35"/>
      <c r="R5487" s="35"/>
    </row>
    <row r="5488" spans="6:18" ht="15" customHeight="1">
      <c r="F5488" s="35"/>
      <c r="G5488" s="35"/>
      <c r="H5488" s="35"/>
      <c r="I5488" s="35"/>
      <c r="J5488" s="35"/>
      <c r="K5488" s="35"/>
      <c r="L5488" s="35"/>
      <c r="M5488" s="39"/>
      <c r="N5488" s="35"/>
      <c r="O5488" s="35"/>
      <c r="P5488" s="35"/>
      <c r="Q5488" s="35"/>
      <c r="R5488" s="35"/>
    </row>
    <row r="5489" spans="6:18" ht="15" customHeight="1">
      <c r="F5489" s="35"/>
      <c r="G5489" s="35"/>
      <c r="H5489" s="35"/>
      <c r="I5489" s="35"/>
      <c r="J5489" s="35"/>
      <c r="K5489" s="35"/>
      <c r="L5489" s="35"/>
      <c r="M5489" s="39"/>
      <c r="N5489" s="35"/>
      <c r="O5489" s="35"/>
      <c r="P5489" s="35"/>
      <c r="Q5489" s="35"/>
      <c r="R5489" s="35"/>
    </row>
    <row r="5490" spans="6:18" ht="15" customHeight="1">
      <c r="F5490" s="35"/>
      <c r="G5490" s="35"/>
      <c r="H5490" s="35"/>
      <c r="I5490" s="35"/>
      <c r="J5490" s="35"/>
      <c r="K5490" s="35"/>
      <c r="L5490" s="35"/>
      <c r="M5490" s="39"/>
      <c r="N5490" s="35"/>
      <c r="O5490" s="35"/>
      <c r="P5490" s="35"/>
      <c r="Q5490" s="35"/>
      <c r="R5490" s="35"/>
    </row>
    <row r="5491" spans="6:18" ht="15" customHeight="1">
      <c r="F5491" s="35"/>
      <c r="G5491" s="35"/>
      <c r="H5491" s="35"/>
      <c r="I5491" s="35"/>
      <c r="J5491" s="35"/>
      <c r="K5491" s="35"/>
      <c r="L5491" s="35"/>
      <c r="M5491" s="39"/>
      <c r="N5491" s="35"/>
      <c r="O5491" s="35"/>
      <c r="P5491" s="35"/>
      <c r="Q5491" s="35"/>
      <c r="R5491" s="35"/>
    </row>
    <row r="5492" spans="6:18" ht="15" customHeight="1">
      <c r="F5492" s="35"/>
      <c r="G5492" s="35"/>
      <c r="H5492" s="35"/>
      <c r="I5492" s="35"/>
      <c r="J5492" s="35"/>
      <c r="K5492" s="35"/>
      <c r="L5492" s="35"/>
      <c r="M5492" s="39"/>
      <c r="N5492" s="35"/>
      <c r="O5492" s="35"/>
      <c r="P5492" s="35"/>
      <c r="Q5492" s="35"/>
      <c r="R5492" s="35"/>
    </row>
    <row r="5493" spans="6:18" ht="15" customHeight="1">
      <c r="F5493" s="35"/>
      <c r="G5493" s="35"/>
      <c r="H5493" s="35"/>
      <c r="I5493" s="35"/>
      <c r="J5493" s="35"/>
      <c r="K5493" s="35"/>
      <c r="L5493" s="35"/>
      <c r="M5493" s="39"/>
      <c r="N5493" s="35"/>
      <c r="O5493" s="35"/>
      <c r="P5493" s="35"/>
      <c r="Q5493" s="35"/>
      <c r="R5493" s="35"/>
    </row>
    <row r="5494" spans="6:18" ht="15" customHeight="1">
      <c r="F5494" s="35"/>
      <c r="G5494" s="35"/>
      <c r="H5494" s="35"/>
      <c r="I5494" s="35"/>
      <c r="J5494" s="35"/>
      <c r="K5494" s="35"/>
      <c r="L5494" s="35"/>
      <c r="M5494" s="39"/>
      <c r="N5494" s="35"/>
      <c r="O5494" s="35"/>
      <c r="P5494" s="35"/>
      <c r="Q5494" s="35"/>
      <c r="R5494" s="35"/>
    </row>
    <row r="5495" spans="6:18" ht="15" customHeight="1">
      <c r="F5495" s="35"/>
      <c r="G5495" s="35"/>
      <c r="H5495" s="35"/>
      <c r="I5495" s="35"/>
      <c r="J5495" s="35"/>
      <c r="K5495" s="35"/>
      <c r="L5495" s="35"/>
      <c r="M5495" s="39"/>
      <c r="N5495" s="35"/>
      <c r="O5495" s="35"/>
      <c r="P5495" s="35"/>
      <c r="Q5495" s="35"/>
      <c r="R5495" s="35"/>
    </row>
    <row r="5496" spans="6:18" ht="15" customHeight="1">
      <c r="F5496" s="35"/>
      <c r="G5496" s="35"/>
      <c r="H5496" s="35"/>
      <c r="I5496" s="35"/>
      <c r="J5496" s="35"/>
      <c r="K5496" s="35"/>
      <c r="L5496" s="35"/>
      <c r="M5496" s="39"/>
      <c r="N5496" s="35"/>
      <c r="O5496" s="35"/>
      <c r="P5496" s="35"/>
      <c r="Q5496" s="35"/>
      <c r="R5496" s="35"/>
    </row>
    <row r="5497" spans="6:18" ht="15" customHeight="1">
      <c r="F5497" s="35"/>
      <c r="G5497" s="35"/>
      <c r="H5497" s="35"/>
      <c r="I5497" s="35"/>
      <c r="J5497" s="35"/>
      <c r="K5497" s="35"/>
      <c r="L5497" s="35"/>
      <c r="M5497" s="39"/>
      <c r="N5497" s="35"/>
      <c r="O5497" s="35"/>
      <c r="P5497" s="35"/>
      <c r="Q5497" s="35"/>
      <c r="R5497" s="35"/>
    </row>
    <row r="5498" spans="6:18" ht="15" customHeight="1">
      <c r="F5498" s="35"/>
      <c r="G5498" s="35"/>
      <c r="H5498" s="35"/>
      <c r="I5498" s="35"/>
      <c r="J5498" s="35"/>
      <c r="K5498" s="35"/>
      <c r="L5498" s="35"/>
      <c r="M5498" s="39"/>
      <c r="N5498" s="35"/>
      <c r="O5498" s="35"/>
      <c r="P5498" s="35"/>
      <c r="Q5498" s="35"/>
      <c r="R5498" s="35"/>
    </row>
    <row r="5499" spans="6:18" ht="15" customHeight="1">
      <c r="F5499" s="35"/>
      <c r="G5499" s="35"/>
      <c r="H5499" s="35"/>
      <c r="I5499" s="35"/>
      <c r="J5499" s="35"/>
      <c r="K5499" s="35"/>
      <c r="L5499" s="35"/>
      <c r="M5499" s="39"/>
      <c r="N5499" s="35"/>
      <c r="O5499" s="35"/>
      <c r="P5499" s="35"/>
      <c r="Q5499" s="35"/>
      <c r="R5499" s="35"/>
    </row>
    <row r="5500" spans="6:18" ht="15" customHeight="1">
      <c r="F5500" s="35"/>
      <c r="G5500" s="35"/>
      <c r="H5500" s="35"/>
      <c r="I5500" s="35"/>
      <c r="J5500" s="35"/>
      <c r="K5500" s="35"/>
      <c r="L5500" s="35"/>
      <c r="M5500" s="39"/>
      <c r="N5500" s="35"/>
      <c r="O5500" s="35"/>
      <c r="P5500" s="35"/>
      <c r="Q5500" s="35"/>
      <c r="R5500" s="35"/>
    </row>
    <row r="5501" spans="6:18" ht="15" customHeight="1">
      <c r="F5501" s="35"/>
      <c r="G5501" s="35"/>
      <c r="H5501" s="35"/>
      <c r="I5501" s="35"/>
      <c r="J5501" s="35"/>
      <c r="K5501" s="35"/>
      <c r="L5501" s="35"/>
      <c r="M5501" s="39"/>
      <c r="N5501" s="35"/>
      <c r="O5501" s="35"/>
      <c r="P5501" s="35"/>
      <c r="Q5501" s="35"/>
      <c r="R5501" s="35"/>
    </row>
    <row r="5502" spans="6:18" ht="15" customHeight="1">
      <c r="F5502" s="35"/>
      <c r="G5502" s="35"/>
      <c r="H5502" s="35"/>
      <c r="I5502" s="35"/>
      <c r="J5502" s="35"/>
      <c r="K5502" s="35"/>
      <c r="L5502" s="35"/>
      <c r="M5502" s="39"/>
      <c r="N5502" s="35"/>
      <c r="O5502" s="35"/>
      <c r="P5502" s="35"/>
      <c r="Q5502" s="35"/>
      <c r="R5502" s="35"/>
    </row>
    <row r="5503" spans="6:18" ht="15" customHeight="1">
      <c r="F5503" s="35"/>
      <c r="G5503" s="35"/>
      <c r="H5503" s="35"/>
      <c r="I5503" s="35"/>
      <c r="J5503" s="35"/>
      <c r="K5503" s="35"/>
      <c r="L5503" s="35"/>
      <c r="M5503" s="39"/>
      <c r="N5503" s="35"/>
      <c r="O5503" s="35"/>
      <c r="P5503" s="35"/>
      <c r="Q5503" s="35"/>
      <c r="R5503" s="35"/>
    </row>
    <row r="5504" spans="6:18" ht="15" customHeight="1">
      <c r="F5504" s="35"/>
      <c r="G5504" s="35"/>
      <c r="H5504" s="35"/>
      <c r="I5504" s="35"/>
      <c r="J5504" s="35"/>
      <c r="K5504" s="35"/>
      <c r="L5504" s="35"/>
      <c r="M5504" s="39"/>
      <c r="N5504" s="35"/>
      <c r="O5504" s="35"/>
      <c r="P5504" s="35"/>
      <c r="Q5504" s="35"/>
      <c r="R5504" s="35"/>
    </row>
    <row r="5505" spans="6:18" ht="15" customHeight="1">
      <c r="F5505" s="35"/>
      <c r="G5505" s="35"/>
      <c r="H5505" s="35"/>
      <c r="I5505" s="35"/>
      <c r="J5505" s="35"/>
      <c r="K5505" s="35"/>
      <c r="L5505" s="35"/>
      <c r="M5505" s="39"/>
      <c r="N5505" s="35"/>
      <c r="O5505" s="35"/>
      <c r="P5505" s="35"/>
      <c r="Q5505" s="35"/>
      <c r="R5505" s="35"/>
    </row>
    <row r="5506" spans="6:18" ht="15" customHeight="1">
      <c r="F5506" s="35"/>
      <c r="G5506" s="35"/>
      <c r="H5506" s="35"/>
      <c r="I5506" s="35"/>
      <c r="J5506" s="35"/>
      <c r="K5506" s="35"/>
      <c r="L5506" s="35"/>
      <c r="M5506" s="39"/>
      <c r="N5506" s="35"/>
      <c r="O5506" s="35"/>
      <c r="P5506" s="35"/>
      <c r="Q5506" s="35"/>
      <c r="R5506" s="35"/>
    </row>
    <row r="5507" spans="6:18" ht="15" customHeight="1">
      <c r="F5507" s="35"/>
      <c r="G5507" s="35"/>
      <c r="H5507" s="35"/>
      <c r="I5507" s="35"/>
      <c r="J5507" s="35"/>
      <c r="K5507" s="35"/>
      <c r="L5507" s="35"/>
      <c r="M5507" s="39"/>
      <c r="N5507" s="35"/>
      <c r="O5507" s="35"/>
      <c r="P5507" s="35"/>
      <c r="Q5507" s="35"/>
      <c r="R5507" s="35"/>
    </row>
    <row r="5508" spans="6:18" ht="15" customHeight="1">
      <c r="F5508" s="35"/>
      <c r="G5508" s="35"/>
      <c r="H5508" s="35"/>
      <c r="I5508" s="35"/>
      <c r="J5508" s="35"/>
      <c r="K5508" s="35"/>
      <c r="L5508" s="35"/>
      <c r="M5508" s="39"/>
      <c r="N5508" s="35"/>
      <c r="O5508" s="35"/>
      <c r="P5508" s="35"/>
      <c r="Q5508" s="35"/>
      <c r="R5508" s="35"/>
    </row>
    <row r="5509" spans="6:18" ht="15" customHeight="1">
      <c r="F5509" s="35"/>
      <c r="G5509" s="35"/>
      <c r="H5509" s="35"/>
      <c r="I5509" s="35"/>
      <c r="J5509" s="35"/>
      <c r="K5509" s="35"/>
      <c r="L5509" s="35"/>
      <c r="M5509" s="39"/>
      <c r="N5509" s="35"/>
      <c r="O5509" s="35"/>
      <c r="P5509" s="35"/>
      <c r="Q5509" s="35"/>
      <c r="R5509" s="35"/>
    </row>
    <row r="5510" spans="6:18" ht="15" customHeight="1">
      <c r="F5510" s="35"/>
      <c r="G5510" s="35"/>
      <c r="H5510" s="35"/>
      <c r="I5510" s="35"/>
      <c r="J5510" s="35"/>
      <c r="K5510" s="35"/>
      <c r="L5510" s="35"/>
      <c r="M5510" s="39"/>
      <c r="N5510" s="35"/>
      <c r="O5510" s="35"/>
      <c r="P5510" s="35"/>
      <c r="Q5510" s="35"/>
      <c r="R5510" s="35"/>
    </row>
    <row r="5511" spans="6:18" ht="15" customHeight="1">
      <c r="F5511" s="35"/>
      <c r="G5511" s="35"/>
      <c r="H5511" s="35"/>
      <c r="I5511" s="35"/>
      <c r="J5511" s="35"/>
      <c r="K5511" s="35"/>
      <c r="L5511" s="35"/>
      <c r="M5511" s="39"/>
      <c r="N5511" s="35"/>
      <c r="O5511" s="35"/>
      <c r="P5511" s="35"/>
      <c r="Q5511" s="35"/>
      <c r="R5511" s="35"/>
    </row>
    <row r="5512" spans="6:18" ht="15" customHeight="1">
      <c r="F5512" s="35"/>
      <c r="G5512" s="35"/>
      <c r="H5512" s="35"/>
      <c r="I5512" s="35"/>
      <c r="J5512" s="35"/>
      <c r="K5512" s="35"/>
      <c r="L5512" s="35"/>
      <c r="M5512" s="39"/>
      <c r="N5512" s="35"/>
      <c r="O5512" s="35"/>
      <c r="P5512" s="35"/>
      <c r="Q5512" s="35"/>
      <c r="R5512" s="35"/>
    </row>
    <row r="5513" spans="6:18" ht="15" customHeight="1">
      <c r="F5513" s="35"/>
      <c r="G5513" s="35"/>
      <c r="H5513" s="35"/>
      <c r="I5513" s="35"/>
      <c r="J5513" s="35"/>
      <c r="K5513" s="35"/>
      <c r="L5513" s="35"/>
      <c r="M5513" s="39"/>
      <c r="N5513" s="35"/>
      <c r="O5513" s="35"/>
      <c r="P5513" s="35"/>
      <c r="Q5513" s="35"/>
      <c r="R5513" s="35"/>
    </row>
    <row r="5514" spans="6:18" ht="15" customHeight="1">
      <c r="F5514" s="35"/>
      <c r="G5514" s="35"/>
      <c r="H5514" s="35"/>
      <c r="I5514" s="35"/>
      <c r="J5514" s="35"/>
      <c r="K5514" s="35"/>
      <c r="L5514" s="35"/>
      <c r="M5514" s="39"/>
      <c r="N5514" s="35"/>
      <c r="O5514" s="35"/>
      <c r="P5514" s="35"/>
      <c r="Q5514" s="35"/>
      <c r="R5514" s="35"/>
    </row>
    <row r="5515" spans="6:18" ht="15" customHeight="1">
      <c r="F5515" s="35"/>
      <c r="G5515" s="35"/>
      <c r="H5515" s="35"/>
      <c r="I5515" s="35"/>
      <c r="J5515" s="35"/>
      <c r="K5515" s="35"/>
      <c r="L5515" s="35"/>
      <c r="M5515" s="39"/>
      <c r="N5515" s="35"/>
      <c r="O5515" s="35"/>
      <c r="P5515" s="35"/>
      <c r="Q5515" s="35"/>
      <c r="R5515" s="35"/>
    </row>
    <row r="5516" spans="6:18" ht="15" customHeight="1">
      <c r="F5516" s="35"/>
      <c r="G5516" s="35"/>
      <c r="H5516" s="35"/>
      <c r="I5516" s="35"/>
      <c r="J5516" s="35"/>
      <c r="K5516" s="35"/>
      <c r="L5516" s="35"/>
      <c r="M5516" s="39"/>
      <c r="N5516" s="35"/>
      <c r="O5516" s="35"/>
      <c r="P5516" s="35"/>
      <c r="Q5516" s="35"/>
      <c r="R5516" s="35"/>
    </row>
    <row r="5517" spans="6:18" ht="15" customHeight="1">
      <c r="F5517" s="35"/>
      <c r="G5517" s="35"/>
      <c r="H5517" s="35"/>
      <c r="I5517" s="35"/>
      <c r="J5517" s="35"/>
      <c r="K5517" s="35"/>
      <c r="L5517" s="35"/>
      <c r="M5517" s="39"/>
      <c r="N5517" s="35"/>
      <c r="O5517" s="35"/>
      <c r="P5517" s="35"/>
      <c r="Q5517" s="35"/>
      <c r="R5517" s="35"/>
    </row>
    <row r="5518" spans="6:18" ht="15" customHeight="1">
      <c r="F5518" s="35"/>
      <c r="G5518" s="35"/>
      <c r="H5518" s="35"/>
      <c r="I5518" s="35"/>
      <c r="J5518" s="35"/>
      <c r="K5518" s="35"/>
      <c r="L5518" s="35"/>
      <c r="M5518" s="39"/>
      <c r="N5518" s="35"/>
      <c r="O5518" s="35"/>
      <c r="P5518" s="35"/>
      <c r="Q5518" s="35"/>
      <c r="R5518" s="35"/>
    </row>
    <row r="5519" spans="6:18" ht="15" customHeight="1">
      <c r="F5519" s="35"/>
      <c r="G5519" s="35"/>
      <c r="H5519" s="35"/>
      <c r="I5519" s="35"/>
      <c r="J5519" s="35"/>
      <c r="K5519" s="35"/>
      <c r="L5519" s="35"/>
      <c r="M5519" s="39"/>
      <c r="N5519" s="35"/>
      <c r="O5519" s="35"/>
      <c r="P5519" s="35"/>
      <c r="Q5519" s="35"/>
      <c r="R5519" s="35"/>
    </row>
    <row r="5520" spans="6:18" ht="15" customHeight="1">
      <c r="F5520" s="35"/>
      <c r="G5520" s="35"/>
      <c r="H5520" s="35"/>
      <c r="I5520" s="35"/>
      <c r="J5520" s="35"/>
      <c r="K5520" s="35"/>
      <c r="L5520" s="35"/>
      <c r="M5520" s="39"/>
      <c r="N5520" s="35"/>
      <c r="O5520" s="35"/>
      <c r="P5520" s="35"/>
      <c r="Q5520" s="35"/>
      <c r="R5520" s="35"/>
    </row>
    <row r="5521" spans="6:18" ht="15" customHeight="1">
      <c r="F5521" s="35"/>
      <c r="G5521" s="35"/>
      <c r="H5521" s="35"/>
      <c r="I5521" s="35"/>
      <c r="J5521" s="35"/>
      <c r="K5521" s="35"/>
      <c r="L5521" s="35"/>
      <c r="M5521" s="39"/>
      <c r="N5521" s="35"/>
      <c r="O5521" s="35"/>
      <c r="P5521" s="35"/>
      <c r="Q5521" s="35"/>
      <c r="R5521" s="35"/>
    </row>
    <row r="5522" spans="6:18" ht="15" customHeight="1">
      <c r="F5522" s="35"/>
      <c r="G5522" s="35"/>
      <c r="H5522" s="35"/>
      <c r="I5522" s="35"/>
      <c r="J5522" s="35"/>
      <c r="K5522" s="35"/>
      <c r="L5522" s="35"/>
      <c r="M5522" s="39"/>
      <c r="N5522" s="35"/>
      <c r="O5522" s="35"/>
      <c r="P5522" s="35"/>
      <c r="Q5522" s="35"/>
      <c r="R5522" s="35"/>
    </row>
    <row r="5523" spans="6:18" ht="15" customHeight="1">
      <c r="F5523" s="35"/>
      <c r="G5523" s="35"/>
      <c r="H5523" s="35"/>
      <c r="I5523" s="35"/>
      <c r="J5523" s="35"/>
      <c r="K5523" s="35"/>
      <c r="L5523" s="35"/>
      <c r="M5523" s="39"/>
      <c r="N5523" s="35"/>
      <c r="O5523" s="35"/>
      <c r="P5523" s="35"/>
      <c r="Q5523" s="35"/>
      <c r="R5523" s="35"/>
    </row>
    <row r="5524" spans="6:18" ht="15" customHeight="1">
      <c r="F5524" s="35"/>
      <c r="G5524" s="35"/>
      <c r="H5524" s="35"/>
      <c r="I5524" s="35"/>
      <c r="J5524" s="35"/>
      <c r="K5524" s="35"/>
      <c r="L5524" s="35"/>
      <c r="M5524" s="39"/>
      <c r="N5524" s="35"/>
      <c r="O5524" s="35"/>
      <c r="P5524" s="35"/>
      <c r="Q5524" s="35"/>
      <c r="R5524" s="35"/>
    </row>
    <row r="5525" spans="6:18" ht="15" customHeight="1">
      <c r="F5525" s="35"/>
      <c r="G5525" s="35"/>
      <c r="H5525" s="35"/>
      <c r="I5525" s="35"/>
      <c r="J5525" s="35"/>
      <c r="K5525" s="35"/>
      <c r="L5525" s="35"/>
      <c r="M5525" s="39"/>
      <c r="N5525" s="35"/>
      <c r="O5525" s="35"/>
      <c r="P5525" s="35"/>
      <c r="Q5525" s="35"/>
      <c r="R5525" s="35"/>
    </row>
    <row r="5526" spans="6:18" ht="15" customHeight="1">
      <c r="F5526" s="35"/>
      <c r="G5526" s="35"/>
      <c r="H5526" s="35"/>
      <c r="I5526" s="35"/>
      <c r="J5526" s="35"/>
      <c r="K5526" s="35"/>
      <c r="L5526" s="35"/>
      <c r="M5526" s="39"/>
      <c r="N5526" s="35"/>
      <c r="O5526" s="35"/>
      <c r="P5526" s="35"/>
      <c r="Q5526" s="35"/>
      <c r="R5526" s="35"/>
    </row>
    <row r="5527" spans="6:18" ht="15" customHeight="1">
      <c r="F5527" s="35"/>
      <c r="G5527" s="35"/>
      <c r="H5527" s="35"/>
      <c r="I5527" s="35"/>
      <c r="J5527" s="35"/>
      <c r="K5527" s="35"/>
      <c r="L5527" s="35"/>
      <c r="M5527" s="39"/>
      <c r="N5527" s="35"/>
      <c r="O5527" s="35"/>
      <c r="P5527" s="35"/>
      <c r="Q5527" s="35"/>
      <c r="R5527" s="35"/>
    </row>
    <row r="5528" spans="6:18" ht="15" customHeight="1">
      <c r="F5528" s="35"/>
      <c r="G5528" s="35"/>
      <c r="H5528" s="35"/>
      <c r="I5528" s="35"/>
      <c r="J5528" s="35"/>
      <c r="K5528" s="35"/>
      <c r="L5528" s="35"/>
      <c r="M5528" s="39"/>
      <c r="N5528" s="35"/>
      <c r="O5528" s="35"/>
      <c r="P5528" s="35"/>
      <c r="Q5528" s="35"/>
      <c r="R5528" s="35"/>
    </row>
    <row r="5529" spans="6:18" ht="15" customHeight="1">
      <c r="F5529" s="35"/>
      <c r="G5529" s="35"/>
      <c r="H5529" s="35"/>
      <c r="I5529" s="35"/>
      <c r="J5529" s="35"/>
      <c r="K5529" s="35"/>
      <c r="L5529" s="35"/>
      <c r="M5529" s="39"/>
      <c r="N5529" s="35"/>
      <c r="O5529" s="35"/>
      <c r="P5529" s="35"/>
      <c r="Q5529" s="35"/>
      <c r="R5529" s="35"/>
    </row>
    <row r="5530" spans="6:18" ht="15" customHeight="1">
      <c r="F5530" s="35"/>
      <c r="G5530" s="35"/>
      <c r="H5530" s="35"/>
      <c r="I5530" s="35"/>
      <c r="J5530" s="35"/>
      <c r="K5530" s="35"/>
      <c r="L5530" s="35"/>
      <c r="M5530" s="39"/>
      <c r="N5530" s="35"/>
      <c r="O5530" s="35"/>
      <c r="P5530" s="35"/>
      <c r="Q5530" s="35"/>
      <c r="R5530" s="35"/>
    </row>
    <row r="5531" spans="6:18" ht="15" customHeight="1">
      <c r="F5531" s="35"/>
      <c r="G5531" s="35"/>
      <c r="H5531" s="35"/>
      <c r="I5531" s="35"/>
      <c r="J5531" s="35"/>
      <c r="K5531" s="35"/>
      <c r="L5531" s="35"/>
      <c r="M5531" s="39"/>
      <c r="N5531" s="35"/>
      <c r="O5531" s="35"/>
      <c r="P5531" s="35"/>
      <c r="Q5531" s="35"/>
      <c r="R5531" s="35"/>
    </row>
    <row r="5532" spans="6:18" ht="15" customHeight="1">
      <c r="F5532" s="35"/>
      <c r="G5532" s="35"/>
      <c r="H5532" s="35"/>
      <c r="I5532" s="35"/>
      <c r="J5532" s="35"/>
      <c r="K5532" s="35"/>
      <c r="L5532" s="35"/>
      <c r="M5532" s="39"/>
      <c r="N5532" s="35"/>
      <c r="O5532" s="35"/>
      <c r="P5532" s="35"/>
      <c r="Q5532" s="35"/>
      <c r="R5532" s="35"/>
    </row>
    <row r="5533" spans="6:18" ht="15" customHeight="1">
      <c r="F5533" s="35"/>
      <c r="G5533" s="35"/>
      <c r="H5533" s="35"/>
      <c r="I5533" s="35"/>
      <c r="J5533" s="35"/>
      <c r="K5533" s="35"/>
      <c r="L5533" s="35"/>
      <c r="M5533" s="39"/>
      <c r="N5533" s="35"/>
      <c r="O5533" s="35"/>
      <c r="P5533" s="35"/>
      <c r="Q5533" s="35"/>
      <c r="R5533" s="35"/>
    </row>
    <row r="5534" spans="6:18" ht="15" customHeight="1">
      <c r="F5534" s="35"/>
      <c r="G5534" s="35"/>
      <c r="H5534" s="35"/>
      <c r="I5534" s="35"/>
      <c r="J5534" s="35"/>
      <c r="K5534" s="35"/>
      <c r="L5534" s="35"/>
      <c r="M5534" s="39"/>
      <c r="N5534" s="35"/>
      <c r="O5534" s="35"/>
      <c r="P5534" s="35"/>
      <c r="Q5534" s="35"/>
      <c r="R5534" s="35"/>
    </row>
    <row r="5535" spans="6:18" ht="15" customHeight="1">
      <c r="F5535" s="35"/>
      <c r="G5535" s="35"/>
      <c r="H5535" s="35"/>
      <c r="I5535" s="35"/>
      <c r="J5535" s="35"/>
      <c r="K5535" s="35"/>
      <c r="L5535" s="35"/>
      <c r="M5535" s="39"/>
      <c r="N5535" s="35"/>
      <c r="O5535" s="35"/>
      <c r="P5535" s="35"/>
      <c r="Q5535" s="35"/>
      <c r="R5535" s="35"/>
    </row>
    <row r="5536" spans="6:18" ht="15" customHeight="1">
      <c r="F5536" s="35"/>
      <c r="G5536" s="35"/>
      <c r="H5536" s="35"/>
      <c r="I5536" s="35"/>
      <c r="J5536" s="35"/>
      <c r="K5536" s="35"/>
      <c r="L5536" s="35"/>
      <c r="M5536" s="39"/>
      <c r="N5536" s="35"/>
      <c r="O5536" s="35"/>
      <c r="P5536" s="35"/>
      <c r="Q5536" s="35"/>
      <c r="R5536" s="35"/>
    </row>
    <row r="5537" spans="6:18" ht="15" customHeight="1">
      <c r="F5537" s="35"/>
      <c r="G5537" s="35"/>
      <c r="H5537" s="35"/>
      <c r="I5537" s="35"/>
      <c r="J5537" s="35"/>
      <c r="K5537" s="35"/>
      <c r="L5537" s="35"/>
      <c r="M5537" s="39"/>
      <c r="N5537" s="35"/>
      <c r="O5537" s="35"/>
      <c r="P5537" s="35"/>
      <c r="Q5537" s="35"/>
      <c r="R5537" s="35"/>
    </row>
    <row r="5538" spans="6:18" ht="15" customHeight="1">
      <c r="F5538" s="35"/>
      <c r="G5538" s="35"/>
      <c r="H5538" s="35"/>
      <c r="I5538" s="35"/>
      <c r="J5538" s="35"/>
      <c r="K5538" s="35"/>
      <c r="L5538" s="35"/>
      <c r="M5538" s="39"/>
      <c r="N5538" s="35"/>
      <c r="O5538" s="35"/>
      <c r="P5538" s="35"/>
      <c r="Q5538" s="35"/>
      <c r="R5538" s="35"/>
    </row>
    <row r="5539" spans="6:18" ht="15" customHeight="1">
      <c r="F5539" s="35"/>
      <c r="G5539" s="35"/>
      <c r="H5539" s="35"/>
      <c r="I5539" s="35"/>
      <c r="J5539" s="35"/>
      <c r="K5539" s="35"/>
      <c r="L5539" s="35"/>
      <c r="M5539" s="39"/>
      <c r="N5539" s="35"/>
      <c r="O5539" s="35"/>
      <c r="P5539" s="35"/>
      <c r="Q5539" s="35"/>
      <c r="R5539" s="35"/>
    </row>
    <row r="5540" spans="6:18" ht="15" customHeight="1">
      <c r="F5540" s="35"/>
      <c r="G5540" s="35"/>
      <c r="H5540" s="35"/>
      <c r="I5540" s="35"/>
      <c r="J5540" s="35"/>
      <c r="K5540" s="35"/>
      <c r="L5540" s="35"/>
      <c r="M5540" s="39"/>
      <c r="N5540" s="35"/>
      <c r="O5540" s="35"/>
      <c r="P5540" s="35"/>
      <c r="Q5540" s="35"/>
      <c r="R5540" s="35"/>
    </row>
    <row r="5541" spans="6:18" ht="15" customHeight="1">
      <c r="F5541" s="35"/>
      <c r="G5541" s="35"/>
      <c r="H5541" s="35"/>
      <c r="I5541" s="35"/>
      <c r="J5541" s="35"/>
      <c r="K5541" s="35"/>
      <c r="L5541" s="35"/>
      <c r="M5541" s="39"/>
      <c r="N5541" s="35"/>
      <c r="O5541" s="35"/>
      <c r="P5541" s="35"/>
      <c r="Q5541" s="35"/>
      <c r="R5541" s="35"/>
    </row>
    <row r="5542" spans="6:18" ht="15" customHeight="1">
      <c r="F5542" s="35"/>
      <c r="G5542" s="35"/>
      <c r="H5542" s="35"/>
      <c r="I5542" s="35"/>
      <c r="J5542" s="35"/>
      <c r="K5542" s="35"/>
      <c r="L5542" s="35"/>
      <c r="M5542" s="39"/>
      <c r="N5542" s="35"/>
      <c r="O5542" s="35"/>
      <c r="P5542" s="35"/>
      <c r="Q5542" s="35"/>
      <c r="R5542" s="35"/>
    </row>
    <row r="5543" spans="6:18" ht="15" customHeight="1">
      <c r="F5543" s="35"/>
      <c r="G5543" s="35"/>
      <c r="H5543" s="35"/>
      <c r="I5543" s="35"/>
      <c r="J5543" s="35"/>
      <c r="K5543" s="35"/>
      <c r="L5543" s="35"/>
      <c r="M5543" s="39"/>
      <c r="N5543" s="35"/>
      <c r="O5543" s="35"/>
      <c r="P5543" s="35"/>
      <c r="Q5543" s="35"/>
      <c r="R5543" s="35"/>
    </row>
    <row r="5544" spans="6:18" ht="15" customHeight="1">
      <c r="F5544" s="35"/>
      <c r="G5544" s="35"/>
      <c r="H5544" s="35"/>
      <c r="I5544" s="35"/>
      <c r="J5544" s="35"/>
      <c r="K5544" s="35"/>
      <c r="L5544" s="35"/>
      <c r="M5544" s="39"/>
      <c r="N5544" s="35"/>
      <c r="O5544" s="35"/>
      <c r="P5544" s="35"/>
      <c r="Q5544" s="35"/>
      <c r="R5544" s="35"/>
    </row>
    <row r="5545" spans="6:18" ht="15" customHeight="1">
      <c r="F5545" s="35"/>
      <c r="G5545" s="35"/>
      <c r="H5545" s="35"/>
      <c r="I5545" s="35"/>
      <c r="J5545" s="35"/>
      <c r="K5545" s="35"/>
      <c r="L5545" s="35"/>
      <c r="M5545" s="39"/>
      <c r="N5545" s="35"/>
      <c r="O5545" s="35"/>
      <c r="P5545" s="35"/>
      <c r="Q5545" s="35"/>
      <c r="R5545" s="35"/>
    </row>
    <row r="5546" spans="6:18" ht="15" customHeight="1">
      <c r="F5546" s="35"/>
      <c r="G5546" s="35"/>
      <c r="H5546" s="35"/>
      <c r="I5546" s="35"/>
      <c r="J5546" s="35"/>
      <c r="K5546" s="35"/>
      <c r="L5546" s="35"/>
      <c r="M5546" s="39"/>
      <c r="N5546" s="35"/>
      <c r="O5546" s="35"/>
      <c r="P5546" s="35"/>
      <c r="Q5546" s="35"/>
      <c r="R5546" s="35"/>
    </row>
    <row r="5547" spans="6:18" ht="15" customHeight="1">
      <c r="F5547" s="35"/>
      <c r="G5547" s="35"/>
      <c r="H5547" s="35"/>
      <c r="I5547" s="35"/>
      <c r="J5547" s="35"/>
      <c r="K5547" s="35"/>
      <c r="L5547" s="35"/>
      <c r="M5547" s="39"/>
      <c r="N5547" s="35"/>
      <c r="O5547" s="35"/>
      <c r="P5547" s="35"/>
      <c r="Q5547" s="35"/>
      <c r="R5547" s="35"/>
    </row>
    <row r="5548" spans="6:18" ht="15" customHeight="1">
      <c r="F5548" s="35"/>
      <c r="G5548" s="35"/>
      <c r="H5548" s="35"/>
      <c r="I5548" s="35"/>
      <c r="J5548" s="35"/>
      <c r="K5548" s="35"/>
      <c r="L5548" s="35"/>
      <c r="M5548" s="39"/>
      <c r="N5548" s="35"/>
      <c r="O5548" s="35"/>
      <c r="P5548" s="35"/>
      <c r="Q5548" s="35"/>
      <c r="R5548" s="35"/>
    </row>
    <row r="5549" spans="6:18" ht="15" customHeight="1">
      <c r="F5549" s="35"/>
      <c r="G5549" s="35"/>
      <c r="H5549" s="35"/>
      <c r="I5549" s="35"/>
      <c r="J5549" s="35"/>
      <c r="K5549" s="35"/>
      <c r="L5549" s="35"/>
      <c r="M5549" s="39"/>
      <c r="N5549" s="35"/>
      <c r="O5549" s="35"/>
      <c r="P5549" s="35"/>
      <c r="Q5549" s="35"/>
      <c r="R5549" s="35"/>
    </row>
    <row r="5550" spans="6:18" ht="15" customHeight="1">
      <c r="F5550" s="35"/>
      <c r="G5550" s="35"/>
      <c r="H5550" s="35"/>
      <c r="I5550" s="35"/>
      <c r="J5550" s="35"/>
      <c r="K5550" s="35"/>
      <c r="L5550" s="35"/>
      <c r="M5550" s="39"/>
      <c r="N5550" s="35"/>
      <c r="O5550" s="35"/>
      <c r="P5550" s="35"/>
      <c r="Q5550" s="35"/>
      <c r="R5550" s="35"/>
    </row>
    <row r="5551" spans="6:18" ht="15" customHeight="1">
      <c r="F5551" s="35"/>
      <c r="G5551" s="35"/>
      <c r="H5551" s="35"/>
      <c r="I5551" s="35"/>
      <c r="J5551" s="35"/>
      <c r="K5551" s="35"/>
      <c r="L5551" s="35"/>
      <c r="M5551" s="39"/>
      <c r="N5551" s="35"/>
      <c r="O5551" s="35"/>
      <c r="P5551" s="35"/>
      <c r="Q5551" s="35"/>
      <c r="R5551" s="35"/>
    </row>
    <row r="5552" spans="6:18" ht="15" customHeight="1">
      <c r="F5552" s="35"/>
      <c r="G5552" s="35"/>
      <c r="H5552" s="35"/>
      <c r="I5552" s="35"/>
      <c r="J5552" s="35"/>
      <c r="K5552" s="35"/>
      <c r="L5552" s="35"/>
      <c r="M5552" s="39"/>
      <c r="N5552" s="35"/>
      <c r="O5552" s="35"/>
      <c r="P5552" s="35"/>
      <c r="Q5552" s="35"/>
      <c r="R5552" s="35"/>
    </row>
    <row r="5553" spans="6:18" ht="15" customHeight="1">
      <c r="F5553" s="35"/>
      <c r="G5553" s="35"/>
      <c r="H5553" s="35"/>
      <c r="I5553" s="35"/>
      <c r="J5553" s="35"/>
      <c r="K5553" s="35"/>
      <c r="L5553" s="35"/>
      <c r="M5553" s="39"/>
      <c r="N5553" s="35"/>
      <c r="O5553" s="35"/>
      <c r="P5553" s="35"/>
      <c r="Q5553" s="35"/>
      <c r="R5553" s="35"/>
    </row>
    <row r="5554" spans="6:18" ht="15" customHeight="1">
      <c r="F5554" s="35"/>
      <c r="G5554" s="35"/>
      <c r="H5554" s="35"/>
      <c r="I5554" s="35"/>
      <c r="J5554" s="35"/>
      <c r="K5554" s="35"/>
      <c r="L5554" s="35"/>
      <c r="M5554" s="39"/>
      <c r="N5554" s="35"/>
      <c r="O5554" s="35"/>
      <c r="P5554" s="35"/>
      <c r="Q5554" s="35"/>
      <c r="R5554" s="35"/>
    </row>
    <row r="5555" spans="6:18" ht="15" customHeight="1">
      <c r="F5555" s="35"/>
      <c r="G5555" s="35"/>
      <c r="H5555" s="35"/>
      <c r="I5555" s="35"/>
      <c r="J5555" s="35"/>
      <c r="K5555" s="35"/>
      <c r="L5555" s="35"/>
      <c r="M5555" s="39"/>
      <c r="N5555" s="35"/>
      <c r="O5555" s="35"/>
      <c r="P5555" s="35"/>
      <c r="Q5555" s="35"/>
      <c r="R5555" s="35"/>
    </row>
    <row r="5556" spans="6:18" ht="15" customHeight="1">
      <c r="F5556" s="35"/>
      <c r="G5556" s="35"/>
      <c r="H5556" s="35"/>
      <c r="I5556" s="35"/>
      <c r="J5556" s="35"/>
      <c r="K5556" s="35"/>
      <c r="L5556" s="35"/>
      <c r="M5556" s="39"/>
      <c r="N5556" s="35"/>
      <c r="O5556" s="35"/>
      <c r="P5556" s="35"/>
      <c r="Q5556" s="35"/>
      <c r="R5556" s="35"/>
    </row>
    <row r="5557" spans="6:18" ht="15" customHeight="1">
      <c r="F5557" s="35"/>
      <c r="G5557" s="35"/>
      <c r="H5557" s="35"/>
      <c r="I5557" s="35"/>
      <c r="J5557" s="35"/>
      <c r="K5557" s="35"/>
      <c r="L5557" s="35"/>
      <c r="M5557" s="39"/>
      <c r="N5557" s="35"/>
      <c r="O5557" s="35"/>
      <c r="P5557" s="35"/>
      <c r="Q5557" s="35"/>
      <c r="R5557" s="35"/>
    </row>
    <row r="5558" spans="6:18" ht="15" customHeight="1">
      <c r="F5558" s="35"/>
      <c r="G5558" s="35"/>
      <c r="H5558" s="35"/>
      <c r="I5558" s="35"/>
      <c r="J5558" s="35"/>
      <c r="K5558" s="35"/>
      <c r="L5558" s="35"/>
      <c r="M5558" s="39"/>
      <c r="N5558" s="35"/>
      <c r="O5558" s="35"/>
      <c r="P5558" s="35"/>
      <c r="Q5558" s="35"/>
      <c r="R5558" s="35"/>
    </row>
    <row r="5559" spans="6:18" ht="15" customHeight="1">
      <c r="F5559" s="35"/>
      <c r="G5559" s="35"/>
      <c r="H5559" s="35"/>
      <c r="I5559" s="35"/>
      <c r="J5559" s="35"/>
      <c r="K5559" s="35"/>
      <c r="L5559" s="35"/>
      <c r="M5559" s="39"/>
      <c r="N5559" s="35"/>
      <c r="O5559" s="35"/>
      <c r="P5559" s="35"/>
      <c r="Q5559" s="35"/>
      <c r="R5559" s="35"/>
    </row>
    <row r="5560" spans="6:18" ht="15" customHeight="1">
      <c r="F5560" s="35"/>
      <c r="G5560" s="35"/>
      <c r="H5560" s="35"/>
      <c r="I5560" s="35"/>
      <c r="J5560" s="35"/>
      <c r="K5560" s="35"/>
      <c r="L5560" s="35"/>
      <c r="M5560" s="39"/>
      <c r="N5560" s="35"/>
      <c r="O5560" s="35"/>
      <c r="P5560" s="35"/>
      <c r="Q5560" s="35"/>
      <c r="R5560" s="35"/>
    </row>
    <row r="5561" spans="6:18" ht="15" customHeight="1">
      <c r="F5561" s="35"/>
      <c r="G5561" s="35"/>
      <c r="H5561" s="35"/>
      <c r="I5561" s="35"/>
      <c r="J5561" s="35"/>
      <c r="K5561" s="35"/>
      <c r="L5561" s="35"/>
      <c r="M5561" s="39"/>
      <c r="N5561" s="35"/>
      <c r="O5561" s="35"/>
      <c r="P5561" s="35"/>
      <c r="Q5561" s="35"/>
      <c r="R5561" s="35"/>
    </row>
    <row r="5562" spans="6:18" ht="15" customHeight="1">
      <c r="F5562" s="35"/>
      <c r="G5562" s="35"/>
      <c r="H5562" s="35"/>
      <c r="I5562" s="35"/>
      <c r="J5562" s="35"/>
      <c r="K5562" s="35"/>
      <c r="L5562" s="35"/>
      <c r="M5562" s="39"/>
      <c r="N5562" s="35"/>
      <c r="O5562" s="35"/>
      <c r="P5562" s="35"/>
      <c r="Q5562" s="35"/>
      <c r="R5562" s="35"/>
    </row>
    <row r="5563" spans="6:18" ht="15" customHeight="1">
      <c r="F5563" s="35"/>
      <c r="G5563" s="35"/>
      <c r="H5563" s="35"/>
      <c r="I5563" s="35"/>
      <c r="J5563" s="35"/>
      <c r="K5563" s="35"/>
      <c r="L5563" s="35"/>
      <c r="M5563" s="39"/>
      <c r="N5563" s="35"/>
      <c r="O5563" s="35"/>
      <c r="P5563" s="35"/>
      <c r="Q5563" s="35"/>
      <c r="R5563" s="35"/>
    </row>
    <row r="5564" spans="6:18" ht="15" customHeight="1">
      <c r="F5564" s="35"/>
      <c r="G5564" s="35"/>
      <c r="H5564" s="35"/>
      <c r="I5564" s="35"/>
      <c r="J5564" s="35"/>
      <c r="K5564" s="35"/>
      <c r="L5564" s="35"/>
      <c r="M5564" s="39"/>
      <c r="N5564" s="35"/>
      <c r="O5564" s="35"/>
      <c r="P5564" s="35"/>
      <c r="Q5564" s="35"/>
      <c r="R5564" s="35"/>
    </row>
    <row r="5565" spans="6:18" ht="15" customHeight="1">
      <c r="F5565" s="35"/>
      <c r="G5565" s="35"/>
      <c r="H5565" s="35"/>
      <c r="I5565" s="35"/>
      <c r="J5565" s="35"/>
      <c r="K5565" s="35"/>
      <c r="L5565" s="35"/>
      <c r="M5565" s="39"/>
      <c r="N5565" s="35"/>
      <c r="O5565" s="35"/>
      <c r="P5565" s="35"/>
      <c r="Q5565" s="35"/>
      <c r="R5565" s="35"/>
    </row>
    <row r="5566" spans="6:18" ht="15" customHeight="1">
      <c r="F5566" s="35"/>
      <c r="G5566" s="35"/>
      <c r="H5566" s="35"/>
      <c r="I5566" s="35"/>
      <c r="J5566" s="35"/>
      <c r="K5566" s="35"/>
      <c r="L5566" s="35"/>
      <c r="M5566" s="39"/>
      <c r="N5566" s="35"/>
      <c r="O5566" s="35"/>
      <c r="P5566" s="35"/>
      <c r="Q5566" s="35"/>
      <c r="R5566" s="35"/>
    </row>
    <row r="5567" spans="6:18" ht="15" customHeight="1">
      <c r="F5567" s="35"/>
      <c r="G5567" s="35"/>
      <c r="H5567" s="35"/>
      <c r="I5567" s="35"/>
      <c r="J5567" s="35"/>
      <c r="K5567" s="35"/>
      <c r="L5567" s="35"/>
      <c r="M5567" s="39"/>
      <c r="N5567" s="35"/>
      <c r="O5567" s="35"/>
      <c r="P5567" s="35"/>
      <c r="Q5567" s="35"/>
      <c r="R5567" s="35"/>
    </row>
    <row r="5568" spans="6:18" ht="15" customHeight="1">
      <c r="F5568" s="35"/>
      <c r="G5568" s="35"/>
      <c r="H5568" s="35"/>
      <c r="I5568" s="35"/>
      <c r="J5568" s="35"/>
      <c r="K5568" s="35"/>
      <c r="L5568" s="35"/>
      <c r="M5568" s="39"/>
      <c r="N5568" s="35"/>
      <c r="O5568" s="35"/>
      <c r="P5568" s="35"/>
      <c r="Q5568" s="35"/>
      <c r="R5568" s="35"/>
    </row>
    <row r="5569" spans="6:18" ht="15" customHeight="1">
      <c r="F5569" s="35"/>
      <c r="G5569" s="35"/>
      <c r="H5569" s="35"/>
      <c r="I5569" s="35"/>
      <c r="J5569" s="35"/>
      <c r="K5569" s="35"/>
      <c r="L5569" s="35"/>
      <c r="M5569" s="39"/>
      <c r="N5569" s="35"/>
      <c r="O5569" s="35"/>
      <c r="P5569" s="35"/>
      <c r="Q5569" s="35"/>
      <c r="R5569" s="35"/>
    </row>
    <row r="5570" spans="6:18" ht="15" customHeight="1">
      <c r="F5570" s="35"/>
      <c r="G5570" s="35"/>
      <c r="H5570" s="35"/>
      <c r="I5570" s="35"/>
      <c r="J5570" s="35"/>
      <c r="K5570" s="35"/>
      <c r="L5570" s="35"/>
      <c r="M5570" s="39"/>
      <c r="N5570" s="35"/>
      <c r="O5570" s="35"/>
      <c r="P5570" s="35"/>
      <c r="Q5570" s="35"/>
      <c r="R5570" s="35"/>
    </row>
    <row r="5571" spans="6:18" ht="15" customHeight="1">
      <c r="F5571" s="35"/>
      <c r="G5571" s="35"/>
      <c r="H5571" s="35"/>
      <c r="I5571" s="35"/>
      <c r="J5571" s="35"/>
      <c r="K5571" s="35"/>
      <c r="L5571" s="35"/>
      <c r="M5571" s="39"/>
      <c r="N5571" s="35"/>
      <c r="O5571" s="35"/>
      <c r="P5571" s="35"/>
      <c r="Q5571" s="35"/>
      <c r="R5571" s="35"/>
    </row>
    <row r="5572" spans="6:18" ht="15" customHeight="1">
      <c r="F5572" s="35"/>
      <c r="G5572" s="35"/>
      <c r="H5572" s="35"/>
      <c r="I5572" s="35"/>
      <c r="J5572" s="35"/>
      <c r="K5572" s="35"/>
      <c r="L5572" s="35"/>
      <c r="M5572" s="39"/>
      <c r="N5572" s="35"/>
      <c r="O5572" s="35"/>
      <c r="P5572" s="35"/>
      <c r="Q5572" s="35"/>
      <c r="R5572" s="35"/>
    </row>
    <row r="5573" spans="6:18" ht="15" customHeight="1">
      <c r="F5573" s="35"/>
      <c r="G5573" s="35"/>
      <c r="H5573" s="35"/>
      <c r="I5573" s="35"/>
      <c r="J5573" s="35"/>
      <c r="K5573" s="35"/>
      <c r="L5573" s="35"/>
      <c r="M5573" s="39"/>
      <c r="N5573" s="35"/>
      <c r="O5573" s="35"/>
      <c r="P5573" s="35"/>
      <c r="Q5573" s="35"/>
      <c r="R5573" s="35"/>
    </row>
    <row r="5574" spans="6:18" ht="15" customHeight="1">
      <c r="F5574" s="35"/>
      <c r="G5574" s="35"/>
      <c r="H5574" s="35"/>
      <c r="I5574" s="35"/>
      <c r="J5574" s="35"/>
      <c r="K5574" s="35"/>
      <c r="L5574" s="35"/>
      <c r="M5574" s="39"/>
      <c r="N5574" s="35"/>
      <c r="O5574" s="35"/>
      <c r="P5574" s="35"/>
      <c r="Q5574" s="35"/>
      <c r="R5574" s="35"/>
    </row>
    <row r="5575" spans="6:18" ht="15" customHeight="1">
      <c r="F5575" s="35"/>
      <c r="G5575" s="35"/>
      <c r="H5575" s="35"/>
      <c r="I5575" s="35"/>
      <c r="J5575" s="35"/>
      <c r="K5575" s="35"/>
      <c r="L5575" s="35"/>
      <c r="M5575" s="39"/>
      <c r="N5575" s="35"/>
      <c r="O5575" s="35"/>
      <c r="P5575" s="35"/>
      <c r="Q5575" s="35"/>
      <c r="R5575" s="35"/>
    </row>
    <row r="5576" spans="6:18" ht="15" customHeight="1">
      <c r="F5576" s="35"/>
      <c r="G5576" s="35"/>
      <c r="H5576" s="35"/>
      <c r="I5576" s="35"/>
      <c r="J5576" s="35"/>
      <c r="K5576" s="35"/>
      <c r="L5576" s="35"/>
      <c r="M5576" s="39"/>
      <c r="N5576" s="35"/>
      <c r="O5576" s="35"/>
      <c r="P5576" s="35"/>
      <c r="Q5576" s="35"/>
      <c r="R5576" s="35"/>
    </row>
    <row r="5577" spans="6:18" ht="15" customHeight="1">
      <c r="F5577" s="35"/>
      <c r="G5577" s="35"/>
      <c r="H5577" s="35"/>
      <c r="I5577" s="35"/>
      <c r="J5577" s="35"/>
      <c r="K5577" s="35"/>
      <c r="L5577" s="35"/>
      <c r="M5577" s="39"/>
      <c r="N5577" s="35"/>
      <c r="O5577" s="35"/>
      <c r="P5577" s="35"/>
      <c r="Q5577" s="35"/>
      <c r="R5577" s="35"/>
    </row>
    <row r="5578" spans="6:18" ht="15" customHeight="1">
      <c r="F5578" s="35"/>
      <c r="G5578" s="35"/>
      <c r="H5578" s="35"/>
      <c r="I5578" s="35"/>
      <c r="J5578" s="35"/>
      <c r="K5578" s="35"/>
      <c r="L5578" s="35"/>
      <c r="M5578" s="39"/>
      <c r="N5578" s="35"/>
      <c r="O5578" s="35"/>
      <c r="P5578" s="35"/>
      <c r="Q5578" s="35"/>
      <c r="R5578" s="35"/>
    </row>
    <row r="5579" spans="6:18" ht="15" customHeight="1">
      <c r="F5579" s="35"/>
      <c r="G5579" s="35"/>
      <c r="H5579" s="35"/>
      <c r="I5579" s="35"/>
      <c r="J5579" s="35"/>
      <c r="K5579" s="35"/>
      <c r="L5579" s="35"/>
      <c r="M5579" s="39"/>
      <c r="N5579" s="35"/>
      <c r="O5579" s="35"/>
      <c r="P5579" s="35"/>
      <c r="Q5579" s="35"/>
      <c r="R5579" s="35"/>
    </row>
    <row r="5580" spans="6:18" ht="15" customHeight="1">
      <c r="F5580" s="35"/>
      <c r="G5580" s="35"/>
      <c r="H5580" s="35"/>
      <c r="I5580" s="35"/>
      <c r="J5580" s="35"/>
      <c r="K5580" s="35"/>
      <c r="L5580" s="35"/>
      <c r="M5580" s="39"/>
      <c r="N5580" s="35"/>
      <c r="O5580" s="35"/>
      <c r="P5580" s="35"/>
      <c r="Q5580" s="35"/>
      <c r="R5580" s="35"/>
    </row>
    <row r="5581" spans="6:18" ht="15" customHeight="1">
      <c r="F5581" s="35"/>
      <c r="G5581" s="35"/>
      <c r="H5581" s="35"/>
      <c r="I5581" s="35"/>
      <c r="J5581" s="35"/>
      <c r="K5581" s="35"/>
      <c r="L5581" s="35"/>
      <c r="M5581" s="39"/>
      <c r="N5581" s="35"/>
      <c r="O5581" s="35"/>
      <c r="P5581" s="35"/>
      <c r="Q5581" s="35"/>
      <c r="R5581" s="35"/>
    </row>
    <row r="5582" spans="6:18" ht="15" customHeight="1">
      <c r="F5582" s="35"/>
      <c r="G5582" s="35"/>
      <c r="H5582" s="35"/>
      <c r="I5582" s="35"/>
      <c r="J5582" s="35"/>
      <c r="K5582" s="35"/>
      <c r="L5582" s="35"/>
      <c r="M5582" s="39"/>
      <c r="N5582" s="35"/>
      <c r="O5582" s="35"/>
      <c r="P5582" s="35"/>
      <c r="Q5582" s="35"/>
      <c r="R5582" s="35"/>
    </row>
    <row r="5583" spans="6:18" ht="15" customHeight="1">
      <c r="F5583" s="35"/>
      <c r="G5583" s="35"/>
      <c r="H5583" s="35"/>
      <c r="I5583" s="35"/>
      <c r="J5583" s="35"/>
      <c r="K5583" s="35"/>
      <c r="L5583" s="35"/>
      <c r="M5583" s="39"/>
      <c r="N5583" s="35"/>
      <c r="O5583" s="35"/>
      <c r="P5583" s="35"/>
      <c r="Q5583" s="35"/>
      <c r="R5583" s="35"/>
    </row>
    <row r="5584" spans="6:18" ht="15" customHeight="1">
      <c r="F5584" s="35"/>
      <c r="G5584" s="35"/>
      <c r="H5584" s="35"/>
      <c r="I5584" s="35"/>
      <c r="J5584" s="35"/>
      <c r="K5584" s="35"/>
      <c r="L5584" s="35"/>
      <c r="M5584" s="39"/>
      <c r="N5584" s="35"/>
      <c r="O5584" s="35"/>
      <c r="P5584" s="35"/>
      <c r="Q5584" s="35"/>
      <c r="R5584" s="35"/>
    </row>
    <row r="5585" spans="6:18" ht="15" customHeight="1">
      <c r="F5585" s="35"/>
      <c r="G5585" s="35"/>
      <c r="H5585" s="35"/>
      <c r="I5585" s="35"/>
      <c r="J5585" s="35"/>
      <c r="K5585" s="35"/>
      <c r="L5585" s="35"/>
      <c r="M5585" s="39"/>
      <c r="N5585" s="35"/>
      <c r="O5585" s="35"/>
      <c r="P5585" s="35"/>
      <c r="Q5585" s="35"/>
      <c r="R5585" s="35"/>
    </row>
    <row r="5586" spans="6:18" ht="15" customHeight="1">
      <c r="F5586" s="35"/>
      <c r="G5586" s="35"/>
      <c r="H5586" s="35"/>
      <c r="I5586" s="35"/>
      <c r="J5586" s="35"/>
      <c r="K5586" s="35"/>
      <c r="L5586" s="35"/>
      <c r="M5586" s="39"/>
      <c r="N5586" s="35"/>
      <c r="O5586" s="35"/>
      <c r="P5586" s="35"/>
      <c r="Q5586" s="35"/>
      <c r="R5586" s="35"/>
    </row>
    <row r="5587" spans="6:18" ht="15" customHeight="1">
      <c r="F5587" s="35"/>
      <c r="G5587" s="35"/>
      <c r="H5587" s="35"/>
      <c r="I5587" s="35"/>
      <c r="J5587" s="35"/>
      <c r="K5587" s="35"/>
      <c r="L5587" s="35"/>
      <c r="M5587" s="39"/>
      <c r="N5587" s="35"/>
      <c r="O5587" s="35"/>
      <c r="P5587" s="35"/>
      <c r="Q5587" s="35"/>
      <c r="R5587" s="35"/>
    </row>
    <row r="5588" spans="6:18" ht="15" customHeight="1">
      <c r="F5588" s="35"/>
      <c r="G5588" s="35"/>
      <c r="H5588" s="35"/>
      <c r="I5588" s="35"/>
      <c r="J5588" s="35"/>
      <c r="K5588" s="35"/>
      <c r="L5588" s="35"/>
      <c r="M5588" s="39"/>
      <c r="N5588" s="35"/>
      <c r="O5588" s="35"/>
      <c r="P5588" s="35"/>
      <c r="Q5588" s="35"/>
      <c r="R5588" s="35"/>
    </row>
    <row r="5589" spans="6:18" ht="15" customHeight="1">
      <c r="F5589" s="35"/>
      <c r="G5589" s="35"/>
      <c r="H5589" s="35"/>
      <c r="I5589" s="35"/>
      <c r="J5589" s="35"/>
      <c r="K5589" s="35"/>
      <c r="L5589" s="35"/>
      <c r="M5589" s="39"/>
      <c r="N5589" s="35"/>
      <c r="O5589" s="35"/>
      <c r="P5589" s="35"/>
      <c r="Q5589" s="35"/>
      <c r="R5589" s="35"/>
    </row>
    <row r="5590" spans="6:18" ht="15" customHeight="1">
      <c r="F5590" s="35"/>
      <c r="G5590" s="35"/>
      <c r="H5590" s="35"/>
      <c r="I5590" s="35"/>
      <c r="J5590" s="35"/>
      <c r="K5590" s="35"/>
      <c r="L5590" s="35"/>
      <c r="M5590" s="39"/>
      <c r="N5590" s="35"/>
      <c r="O5590" s="35"/>
      <c r="P5590" s="35"/>
      <c r="Q5590" s="35"/>
      <c r="R5590" s="35"/>
    </row>
    <row r="5591" spans="6:18" ht="15" customHeight="1">
      <c r="F5591" s="35"/>
      <c r="G5591" s="35"/>
      <c r="H5591" s="35"/>
      <c r="I5591" s="35"/>
      <c r="J5591" s="35"/>
      <c r="K5591" s="35"/>
      <c r="L5591" s="35"/>
      <c r="M5591" s="39"/>
      <c r="N5591" s="35"/>
      <c r="O5591" s="35"/>
      <c r="P5591" s="35"/>
      <c r="Q5591" s="35"/>
      <c r="R5591" s="35"/>
    </row>
    <row r="5592" spans="6:18" ht="15" customHeight="1">
      <c r="F5592" s="35"/>
      <c r="G5592" s="35"/>
      <c r="H5592" s="35"/>
      <c r="I5592" s="35"/>
      <c r="J5592" s="35"/>
      <c r="K5592" s="35"/>
      <c r="L5592" s="35"/>
      <c r="M5592" s="39"/>
      <c r="N5592" s="35"/>
      <c r="O5592" s="35"/>
      <c r="P5592" s="35"/>
      <c r="Q5592" s="35"/>
      <c r="R5592" s="35"/>
    </row>
    <row r="5593" spans="6:18" ht="15" customHeight="1">
      <c r="F5593" s="35"/>
      <c r="G5593" s="35"/>
      <c r="H5593" s="35"/>
      <c r="I5593" s="35"/>
      <c r="J5593" s="35"/>
      <c r="K5593" s="35"/>
      <c r="L5593" s="35"/>
      <c r="M5593" s="39"/>
      <c r="N5593" s="35"/>
      <c r="O5593" s="35"/>
      <c r="P5593" s="35"/>
      <c r="Q5593" s="35"/>
      <c r="R5593" s="35"/>
    </row>
    <row r="5594" spans="6:18" ht="15" customHeight="1">
      <c r="F5594" s="35"/>
      <c r="G5594" s="35"/>
      <c r="H5594" s="35"/>
      <c r="I5594" s="35"/>
      <c r="J5594" s="35"/>
      <c r="K5594" s="35"/>
      <c r="L5594" s="35"/>
      <c r="M5594" s="39"/>
      <c r="N5594" s="35"/>
      <c r="O5594" s="35"/>
      <c r="P5594" s="35"/>
      <c r="Q5594" s="35"/>
      <c r="R5594" s="35"/>
    </row>
    <row r="5595" spans="6:18" ht="15" customHeight="1">
      <c r="F5595" s="35"/>
      <c r="G5595" s="35"/>
      <c r="H5595" s="35"/>
      <c r="I5595" s="35"/>
      <c r="J5595" s="35"/>
      <c r="K5595" s="35"/>
      <c r="L5595" s="35"/>
      <c r="M5595" s="39"/>
      <c r="N5595" s="35"/>
      <c r="O5595" s="35"/>
      <c r="P5595" s="35"/>
      <c r="Q5595" s="35"/>
      <c r="R5595" s="35"/>
    </row>
    <row r="5596" spans="6:18" ht="15" customHeight="1">
      <c r="F5596" s="35"/>
      <c r="G5596" s="35"/>
      <c r="H5596" s="35"/>
      <c r="I5596" s="35"/>
      <c r="J5596" s="35"/>
      <c r="K5596" s="35"/>
      <c r="L5596" s="35"/>
      <c r="M5596" s="39"/>
      <c r="N5596" s="35"/>
      <c r="O5596" s="35"/>
      <c r="P5596" s="35"/>
      <c r="Q5596" s="35"/>
      <c r="R5596" s="35"/>
    </row>
    <row r="5597" spans="6:18" ht="15" customHeight="1">
      <c r="F5597" s="35"/>
      <c r="G5597" s="35"/>
      <c r="H5597" s="35"/>
      <c r="I5597" s="35"/>
      <c r="J5597" s="35"/>
      <c r="K5597" s="35"/>
      <c r="L5597" s="35"/>
      <c r="M5597" s="39"/>
      <c r="N5597" s="35"/>
      <c r="O5597" s="35"/>
      <c r="P5597" s="35"/>
      <c r="Q5597" s="35"/>
      <c r="R5597" s="35"/>
    </row>
    <row r="5598" spans="6:18" ht="15" customHeight="1">
      <c r="F5598" s="35"/>
      <c r="G5598" s="35"/>
      <c r="H5598" s="35"/>
      <c r="I5598" s="35"/>
      <c r="J5598" s="35"/>
      <c r="K5598" s="35"/>
      <c r="L5598" s="35"/>
      <c r="M5598" s="39"/>
      <c r="N5598" s="35"/>
      <c r="O5598" s="35"/>
      <c r="P5598" s="35"/>
      <c r="Q5598" s="35"/>
      <c r="R5598" s="35"/>
    </row>
    <row r="5599" spans="6:18" ht="15" customHeight="1">
      <c r="F5599" s="35"/>
      <c r="G5599" s="35"/>
      <c r="H5599" s="35"/>
      <c r="I5599" s="35"/>
      <c r="J5599" s="35"/>
      <c r="K5599" s="35"/>
      <c r="L5599" s="35"/>
      <c r="M5599" s="39"/>
      <c r="N5599" s="35"/>
      <c r="O5599" s="35"/>
      <c r="P5599" s="35"/>
      <c r="Q5599" s="35"/>
      <c r="R5599" s="35"/>
    </row>
    <row r="5600" spans="6:18" ht="15" customHeight="1">
      <c r="F5600" s="35"/>
      <c r="G5600" s="35"/>
      <c r="H5600" s="35"/>
      <c r="I5600" s="35"/>
      <c r="J5600" s="35"/>
      <c r="K5600" s="35"/>
      <c r="L5600" s="35"/>
      <c r="M5600" s="39"/>
      <c r="N5600" s="35"/>
      <c r="O5600" s="35"/>
      <c r="P5600" s="35"/>
      <c r="Q5600" s="35"/>
      <c r="R5600" s="35"/>
    </row>
    <row r="5601" spans="6:18" ht="15" customHeight="1">
      <c r="F5601" s="35"/>
      <c r="G5601" s="35"/>
      <c r="H5601" s="35"/>
      <c r="I5601" s="35"/>
      <c r="J5601" s="35"/>
      <c r="K5601" s="35"/>
      <c r="L5601" s="35"/>
      <c r="M5601" s="39"/>
      <c r="N5601" s="35"/>
      <c r="O5601" s="35"/>
      <c r="P5601" s="35"/>
      <c r="Q5601" s="35"/>
      <c r="R5601" s="35"/>
    </row>
    <row r="5602" spans="6:18" ht="15" customHeight="1">
      <c r="F5602" s="35"/>
      <c r="G5602" s="35"/>
      <c r="H5602" s="35"/>
      <c r="I5602" s="35"/>
      <c r="J5602" s="35"/>
      <c r="K5602" s="35"/>
      <c r="L5602" s="35"/>
      <c r="M5602" s="39"/>
      <c r="N5602" s="35"/>
      <c r="O5602" s="35"/>
      <c r="P5602" s="35"/>
      <c r="Q5602" s="35"/>
      <c r="R5602" s="35"/>
    </row>
    <row r="5603" spans="6:18" ht="15" customHeight="1">
      <c r="F5603" s="35"/>
      <c r="G5603" s="35"/>
      <c r="H5603" s="35"/>
      <c r="I5603" s="35"/>
      <c r="J5603" s="35"/>
      <c r="K5603" s="35"/>
      <c r="L5603" s="35"/>
      <c r="M5603" s="39"/>
      <c r="N5603" s="35"/>
      <c r="O5603" s="35"/>
      <c r="P5603" s="35"/>
      <c r="Q5603" s="35"/>
      <c r="R5603" s="35"/>
    </row>
    <row r="5604" spans="6:18" ht="15" customHeight="1">
      <c r="F5604" s="35"/>
      <c r="G5604" s="35"/>
      <c r="H5604" s="35"/>
      <c r="I5604" s="35"/>
      <c r="J5604" s="35"/>
      <c r="K5604" s="35"/>
      <c r="L5604" s="35"/>
      <c r="M5604" s="39"/>
      <c r="N5604" s="35"/>
      <c r="O5604" s="35"/>
      <c r="P5604" s="35"/>
      <c r="Q5604" s="35"/>
      <c r="R5604" s="35"/>
    </row>
    <row r="5605" spans="6:18" ht="15" customHeight="1">
      <c r="F5605" s="35"/>
      <c r="G5605" s="35"/>
      <c r="H5605" s="35"/>
      <c r="I5605" s="35"/>
      <c r="J5605" s="35"/>
      <c r="K5605" s="35"/>
      <c r="L5605" s="35"/>
      <c r="M5605" s="39"/>
      <c r="N5605" s="35"/>
      <c r="O5605" s="35"/>
      <c r="P5605" s="35"/>
      <c r="Q5605" s="35"/>
      <c r="R5605" s="35"/>
    </row>
    <row r="5606" spans="6:18" ht="15" customHeight="1">
      <c r="F5606" s="35"/>
      <c r="G5606" s="35"/>
      <c r="H5606" s="35"/>
      <c r="I5606" s="35"/>
      <c r="J5606" s="35"/>
      <c r="K5606" s="35"/>
      <c r="L5606" s="35"/>
      <c r="M5606" s="39"/>
      <c r="N5606" s="35"/>
      <c r="O5606" s="35"/>
      <c r="P5606" s="35"/>
      <c r="Q5606" s="35"/>
      <c r="R5606" s="35"/>
    </row>
    <row r="5607" spans="6:18" ht="15" customHeight="1">
      <c r="F5607" s="35"/>
      <c r="G5607" s="35"/>
      <c r="H5607" s="35"/>
      <c r="I5607" s="35"/>
      <c r="J5607" s="35"/>
      <c r="K5607" s="35"/>
      <c r="L5607" s="35"/>
      <c r="M5607" s="39"/>
      <c r="N5607" s="35"/>
      <c r="O5607" s="35"/>
      <c r="P5607" s="35"/>
      <c r="Q5607" s="35"/>
      <c r="R5607" s="35"/>
    </row>
    <row r="5608" spans="6:18" ht="15" customHeight="1">
      <c r="F5608" s="35"/>
      <c r="G5608" s="35"/>
      <c r="H5608" s="35"/>
      <c r="I5608" s="35"/>
      <c r="J5608" s="35"/>
      <c r="K5608" s="35"/>
      <c r="L5608" s="35"/>
      <c r="M5608" s="39"/>
      <c r="N5608" s="35"/>
      <c r="O5608" s="35"/>
      <c r="P5608" s="35"/>
      <c r="Q5608" s="35"/>
      <c r="R5608" s="35"/>
    </row>
    <row r="5609" spans="6:18" ht="15" customHeight="1">
      <c r="F5609" s="35"/>
      <c r="G5609" s="35"/>
      <c r="H5609" s="35"/>
      <c r="I5609" s="35"/>
      <c r="J5609" s="35"/>
      <c r="K5609" s="35"/>
      <c r="L5609" s="35"/>
      <c r="M5609" s="39"/>
      <c r="N5609" s="35"/>
      <c r="O5609" s="35"/>
      <c r="P5609" s="35"/>
      <c r="Q5609" s="35"/>
      <c r="R5609" s="35"/>
    </row>
    <row r="5610" spans="6:18" ht="15" customHeight="1">
      <c r="F5610" s="35"/>
      <c r="G5610" s="35"/>
      <c r="H5610" s="35"/>
      <c r="I5610" s="35"/>
      <c r="J5610" s="35"/>
      <c r="K5610" s="35"/>
      <c r="L5610" s="35"/>
      <c r="M5610" s="39"/>
      <c r="N5610" s="35"/>
      <c r="O5610" s="35"/>
      <c r="P5610" s="35"/>
      <c r="Q5610" s="35"/>
      <c r="R5610" s="35"/>
    </row>
    <row r="5611" spans="6:18" ht="15" customHeight="1">
      <c r="F5611" s="35"/>
      <c r="G5611" s="35"/>
      <c r="H5611" s="35"/>
      <c r="I5611" s="35"/>
      <c r="J5611" s="35"/>
      <c r="K5611" s="35"/>
      <c r="L5611" s="35"/>
      <c r="M5611" s="39"/>
      <c r="N5611" s="35"/>
      <c r="O5611" s="35"/>
      <c r="P5611" s="35"/>
      <c r="Q5611" s="35"/>
      <c r="R5611" s="35"/>
    </row>
    <row r="5612" spans="6:18" ht="15" customHeight="1">
      <c r="F5612" s="35"/>
      <c r="G5612" s="35"/>
      <c r="H5612" s="35"/>
      <c r="I5612" s="35"/>
      <c r="J5612" s="35"/>
      <c r="K5612" s="35"/>
      <c r="L5612" s="35"/>
      <c r="M5612" s="39"/>
      <c r="N5612" s="35"/>
      <c r="O5612" s="35"/>
      <c r="P5612" s="35"/>
      <c r="Q5612" s="35"/>
      <c r="R5612" s="35"/>
    </row>
    <row r="5613" spans="6:18" ht="15" customHeight="1">
      <c r="F5613" s="35"/>
      <c r="G5613" s="35"/>
      <c r="H5613" s="35"/>
      <c r="I5613" s="35"/>
      <c r="J5613" s="35"/>
      <c r="K5613" s="35"/>
      <c r="L5613" s="35"/>
      <c r="M5613" s="39"/>
      <c r="N5613" s="35"/>
      <c r="O5613" s="35"/>
      <c r="P5613" s="35"/>
      <c r="Q5613" s="35"/>
      <c r="R5613" s="35"/>
    </row>
    <row r="5614" spans="6:18" ht="15" customHeight="1">
      <c r="F5614" s="35"/>
      <c r="G5614" s="35"/>
      <c r="H5614" s="35"/>
      <c r="I5614" s="35"/>
      <c r="J5614" s="35"/>
      <c r="K5614" s="35"/>
      <c r="L5614" s="35"/>
      <c r="M5614" s="39"/>
      <c r="N5614" s="35"/>
      <c r="O5614" s="35"/>
      <c r="P5614" s="35"/>
      <c r="Q5614" s="35"/>
      <c r="R5614" s="35"/>
    </row>
    <row r="5615" spans="6:18" ht="15" customHeight="1">
      <c r="F5615" s="35"/>
      <c r="G5615" s="35"/>
      <c r="H5615" s="35"/>
      <c r="I5615" s="35"/>
      <c r="J5615" s="35"/>
      <c r="K5615" s="35"/>
      <c r="L5615" s="35"/>
      <c r="M5615" s="39"/>
      <c r="N5615" s="35"/>
      <c r="O5615" s="35"/>
      <c r="P5615" s="35"/>
      <c r="Q5615" s="35"/>
      <c r="R5615" s="35"/>
    </row>
    <row r="5616" spans="6:18" ht="15" customHeight="1">
      <c r="F5616" s="35"/>
      <c r="G5616" s="35"/>
      <c r="H5616" s="35"/>
      <c r="I5616" s="35"/>
      <c r="J5616" s="35"/>
      <c r="K5616" s="35"/>
      <c r="L5616" s="35"/>
      <c r="M5616" s="39"/>
      <c r="N5616" s="35"/>
      <c r="O5616" s="35"/>
      <c r="P5616" s="35"/>
      <c r="Q5616" s="35"/>
      <c r="R5616" s="35"/>
    </row>
    <row r="5617" spans="6:18" ht="15" customHeight="1">
      <c r="F5617" s="35"/>
      <c r="G5617" s="35"/>
      <c r="H5617" s="35"/>
      <c r="I5617" s="35"/>
      <c r="J5617" s="35"/>
      <c r="K5617" s="35"/>
      <c r="L5617" s="35"/>
      <c r="M5617" s="39"/>
      <c r="N5617" s="35"/>
      <c r="O5617" s="35"/>
      <c r="P5617" s="35"/>
      <c r="Q5617" s="35"/>
      <c r="R5617" s="35"/>
    </row>
    <row r="5618" spans="6:18" ht="15" customHeight="1">
      <c r="F5618" s="35"/>
      <c r="G5618" s="35"/>
      <c r="H5618" s="35"/>
      <c r="I5618" s="35"/>
      <c r="J5618" s="35"/>
      <c r="K5618" s="35"/>
      <c r="L5618" s="35"/>
      <c r="M5618" s="39"/>
      <c r="N5618" s="35"/>
      <c r="O5618" s="35"/>
      <c r="P5618" s="35"/>
      <c r="Q5618" s="35"/>
      <c r="R5618" s="35"/>
    </row>
    <row r="5619" spans="6:18" ht="15" customHeight="1">
      <c r="F5619" s="35"/>
      <c r="G5619" s="35"/>
      <c r="H5619" s="35"/>
      <c r="I5619" s="35"/>
      <c r="J5619" s="35"/>
      <c r="K5619" s="35"/>
      <c r="L5619" s="35"/>
      <c r="M5619" s="39"/>
      <c r="N5619" s="35"/>
      <c r="O5619" s="35"/>
      <c r="P5619" s="35"/>
      <c r="Q5619" s="35"/>
      <c r="R5619" s="35"/>
    </row>
    <row r="5620" spans="6:18" ht="15" customHeight="1">
      <c r="F5620" s="35"/>
      <c r="G5620" s="35"/>
      <c r="H5620" s="35"/>
      <c r="I5620" s="35"/>
      <c r="J5620" s="35"/>
      <c r="K5620" s="35"/>
      <c r="L5620" s="35"/>
      <c r="M5620" s="39"/>
      <c r="N5620" s="35"/>
      <c r="O5620" s="35"/>
      <c r="P5620" s="35"/>
      <c r="Q5620" s="35"/>
      <c r="R5620" s="35"/>
    </row>
    <row r="5621" spans="6:18" ht="15" customHeight="1">
      <c r="F5621" s="35"/>
      <c r="G5621" s="35"/>
      <c r="H5621" s="35"/>
      <c r="I5621" s="35"/>
      <c r="J5621" s="35"/>
      <c r="K5621" s="35"/>
      <c r="L5621" s="35"/>
      <c r="M5621" s="39"/>
      <c r="N5621" s="35"/>
      <c r="O5621" s="35"/>
      <c r="P5621" s="35"/>
      <c r="Q5621" s="35"/>
      <c r="R5621" s="35"/>
    </row>
    <row r="5622" spans="6:18" ht="15" customHeight="1">
      <c r="F5622" s="35"/>
      <c r="G5622" s="35"/>
      <c r="H5622" s="35"/>
      <c r="I5622" s="35"/>
      <c r="J5622" s="35"/>
      <c r="K5622" s="35"/>
      <c r="L5622" s="35"/>
      <c r="M5622" s="39"/>
      <c r="N5622" s="35"/>
      <c r="O5622" s="35"/>
      <c r="P5622" s="35"/>
      <c r="Q5622" s="35"/>
      <c r="R5622" s="35"/>
    </row>
    <row r="5623" spans="6:18" ht="15" customHeight="1">
      <c r="F5623" s="35"/>
      <c r="G5623" s="35"/>
      <c r="H5623" s="35"/>
      <c r="I5623" s="35"/>
      <c r="J5623" s="35"/>
      <c r="K5623" s="35"/>
      <c r="L5623" s="35"/>
      <c r="M5623" s="39"/>
      <c r="N5623" s="35"/>
      <c r="O5623" s="35"/>
      <c r="P5623" s="35"/>
      <c r="Q5623" s="35"/>
      <c r="R5623" s="35"/>
    </row>
    <row r="5624" spans="6:18" ht="15" customHeight="1">
      <c r="F5624" s="35"/>
      <c r="G5624" s="35"/>
      <c r="H5624" s="35"/>
      <c r="I5624" s="35"/>
      <c r="J5624" s="35"/>
      <c r="K5624" s="35"/>
      <c r="L5624" s="35"/>
      <c r="M5624" s="39"/>
      <c r="N5624" s="35"/>
      <c r="O5624" s="35"/>
      <c r="P5624" s="35"/>
      <c r="Q5624" s="35"/>
      <c r="R5624" s="35"/>
    </row>
    <row r="5625" spans="6:18" ht="15" customHeight="1">
      <c r="F5625" s="35"/>
      <c r="G5625" s="35"/>
      <c r="H5625" s="35"/>
      <c r="I5625" s="35"/>
      <c r="J5625" s="35"/>
      <c r="K5625" s="35"/>
      <c r="L5625" s="35"/>
      <c r="M5625" s="39"/>
      <c r="N5625" s="35"/>
      <c r="O5625" s="35"/>
      <c r="P5625" s="35"/>
      <c r="Q5625" s="35"/>
      <c r="R5625" s="35"/>
    </row>
    <row r="5626" spans="6:18" ht="15" customHeight="1">
      <c r="F5626" s="35"/>
      <c r="G5626" s="35"/>
      <c r="H5626" s="35"/>
      <c r="I5626" s="35"/>
      <c r="J5626" s="35"/>
      <c r="K5626" s="35"/>
      <c r="L5626" s="35"/>
      <c r="M5626" s="39"/>
      <c r="N5626" s="35"/>
      <c r="O5626" s="35"/>
      <c r="P5626" s="35"/>
      <c r="Q5626" s="35"/>
      <c r="R5626" s="35"/>
    </row>
    <row r="5627" spans="6:18" ht="15" customHeight="1">
      <c r="F5627" s="35"/>
      <c r="G5627" s="35"/>
      <c r="H5627" s="35"/>
      <c r="I5627" s="35"/>
      <c r="J5627" s="35"/>
      <c r="K5627" s="35"/>
      <c r="L5627" s="35"/>
      <c r="M5627" s="39"/>
      <c r="N5627" s="35"/>
      <c r="O5627" s="35"/>
      <c r="P5627" s="35"/>
      <c r="Q5627" s="35"/>
      <c r="R5627" s="35"/>
    </row>
    <row r="5628" spans="6:18" ht="15" customHeight="1">
      <c r="F5628" s="35"/>
      <c r="G5628" s="35"/>
      <c r="H5628" s="35"/>
      <c r="I5628" s="35"/>
      <c r="J5628" s="35"/>
      <c r="K5628" s="35"/>
      <c r="L5628" s="35"/>
      <c r="M5628" s="39"/>
      <c r="N5628" s="35"/>
      <c r="O5628" s="35"/>
      <c r="P5628" s="35"/>
      <c r="Q5628" s="35"/>
      <c r="R5628" s="35"/>
    </row>
    <row r="5629" spans="6:18" ht="15" customHeight="1">
      <c r="F5629" s="35"/>
      <c r="G5629" s="35"/>
      <c r="H5629" s="35"/>
      <c r="I5629" s="35"/>
      <c r="J5629" s="35"/>
      <c r="K5629" s="35"/>
      <c r="L5629" s="35"/>
      <c r="M5629" s="39"/>
      <c r="N5629" s="35"/>
      <c r="O5629" s="35"/>
      <c r="P5629" s="35"/>
      <c r="Q5629" s="35"/>
      <c r="R5629" s="35"/>
    </row>
    <row r="5630" spans="6:18" ht="15" customHeight="1">
      <c r="F5630" s="35"/>
      <c r="G5630" s="35"/>
      <c r="H5630" s="35"/>
      <c r="I5630" s="35"/>
      <c r="J5630" s="35"/>
      <c r="K5630" s="35"/>
      <c r="L5630" s="35"/>
      <c r="M5630" s="39"/>
      <c r="N5630" s="35"/>
      <c r="O5630" s="35"/>
      <c r="P5630" s="35"/>
      <c r="Q5630" s="35"/>
      <c r="R5630" s="35"/>
    </row>
    <row r="5631" spans="6:18" ht="15" customHeight="1">
      <c r="F5631" s="35"/>
      <c r="G5631" s="35"/>
      <c r="H5631" s="35"/>
      <c r="I5631" s="35"/>
      <c r="J5631" s="35"/>
      <c r="K5631" s="35"/>
      <c r="L5631" s="35"/>
      <c r="M5631" s="39"/>
      <c r="N5631" s="35"/>
      <c r="O5631" s="35"/>
      <c r="P5631" s="35"/>
      <c r="Q5631" s="35"/>
      <c r="R5631" s="35"/>
    </row>
    <row r="5632" spans="6:18" ht="15" customHeight="1">
      <c r="F5632" s="35"/>
      <c r="G5632" s="35"/>
      <c r="H5632" s="35"/>
      <c r="I5632" s="35"/>
      <c r="J5632" s="35"/>
      <c r="K5632" s="35"/>
      <c r="L5632" s="35"/>
      <c r="M5632" s="39"/>
      <c r="N5632" s="35"/>
      <c r="O5632" s="35"/>
      <c r="P5632" s="35"/>
      <c r="Q5632" s="35"/>
      <c r="R5632" s="35"/>
    </row>
    <row r="5633" spans="6:18" ht="15" customHeight="1">
      <c r="F5633" s="35"/>
      <c r="G5633" s="35"/>
      <c r="H5633" s="35"/>
      <c r="I5633" s="35"/>
      <c r="J5633" s="35"/>
      <c r="K5633" s="35"/>
      <c r="L5633" s="35"/>
      <c r="M5633" s="39"/>
      <c r="N5633" s="35"/>
      <c r="O5633" s="35"/>
      <c r="P5633" s="35"/>
      <c r="Q5633" s="35"/>
      <c r="R5633" s="35"/>
    </row>
    <row r="5634" spans="6:18" ht="15" customHeight="1">
      <c r="F5634" s="35"/>
      <c r="G5634" s="35"/>
      <c r="H5634" s="35"/>
      <c r="I5634" s="35"/>
      <c r="J5634" s="35"/>
      <c r="K5634" s="35"/>
      <c r="L5634" s="35"/>
      <c r="M5634" s="39"/>
      <c r="N5634" s="35"/>
      <c r="O5634" s="35"/>
      <c r="P5634" s="35"/>
      <c r="Q5634" s="35"/>
      <c r="R5634" s="35"/>
    </row>
    <row r="5635" spans="6:18" ht="15" customHeight="1">
      <c r="F5635" s="35"/>
      <c r="G5635" s="35"/>
      <c r="H5635" s="35"/>
      <c r="I5635" s="35"/>
      <c r="J5635" s="35"/>
      <c r="K5635" s="35"/>
      <c r="L5635" s="35"/>
      <c r="M5635" s="39"/>
      <c r="N5635" s="35"/>
      <c r="O5635" s="35"/>
      <c r="P5635" s="35"/>
      <c r="Q5635" s="35"/>
      <c r="R5635" s="35"/>
    </row>
    <row r="5636" spans="6:18" ht="15" customHeight="1">
      <c r="F5636" s="35"/>
      <c r="G5636" s="35"/>
      <c r="H5636" s="35"/>
      <c r="I5636" s="35"/>
      <c r="J5636" s="35"/>
      <c r="K5636" s="35"/>
      <c r="L5636" s="35"/>
      <c r="M5636" s="39"/>
      <c r="N5636" s="35"/>
      <c r="O5636" s="35"/>
      <c r="P5636" s="35"/>
      <c r="Q5636" s="35"/>
      <c r="R5636" s="35"/>
    </row>
    <row r="5637" spans="6:18" ht="15" customHeight="1">
      <c r="F5637" s="35"/>
      <c r="G5637" s="35"/>
      <c r="H5637" s="35"/>
      <c r="I5637" s="35"/>
      <c r="J5637" s="35"/>
      <c r="K5637" s="35"/>
      <c r="L5637" s="35"/>
      <c r="M5637" s="39"/>
      <c r="N5637" s="35"/>
      <c r="O5637" s="35"/>
      <c r="P5637" s="35"/>
      <c r="Q5637" s="35"/>
      <c r="R5637" s="35"/>
    </row>
    <row r="5638" spans="6:18" ht="15" customHeight="1">
      <c r="F5638" s="35"/>
      <c r="G5638" s="35"/>
      <c r="H5638" s="35"/>
      <c r="I5638" s="35"/>
      <c r="J5638" s="35"/>
      <c r="K5638" s="35"/>
      <c r="L5638" s="35"/>
      <c r="M5638" s="39"/>
      <c r="N5638" s="35"/>
      <c r="O5638" s="35"/>
      <c r="P5638" s="35"/>
      <c r="Q5638" s="35"/>
      <c r="R5638" s="35"/>
    </row>
    <row r="5639" spans="6:18" ht="15" customHeight="1">
      <c r="F5639" s="35"/>
      <c r="G5639" s="35"/>
      <c r="H5639" s="35"/>
      <c r="I5639" s="35"/>
      <c r="J5639" s="35"/>
      <c r="K5639" s="35"/>
      <c r="L5639" s="35"/>
      <c r="M5639" s="39"/>
      <c r="N5639" s="35"/>
      <c r="O5639" s="35"/>
      <c r="P5639" s="35"/>
      <c r="Q5639" s="35"/>
      <c r="R5639" s="35"/>
    </row>
    <row r="5640" spans="6:18" ht="15" customHeight="1">
      <c r="F5640" s="35"/>
      <c r="G5640" s="35"/>
      <c r="H5640" s="35"/>
      <c r="I5640" s="35"/>
      <c r="J5640" s="35"/>
      <c r="K5640" s="35"/>
      <c r="L5640" s="35"/>
      <c r="M5640" s="39"/>
      <c r="N5640" s="35"/>
      <c r="O5640" s="35"/>
      <c r="P5640" s="35"/>
      <c r="Q5640" s="35"/>
      <c r="R5640" s="35"/>
    </row>
    <row r="5641" spans="6:18" ht="15" customHeight="1">
      <c r="F5641" s="35"/>
      <c r="G5641" s="35"/>
      <c r="H5641" s="35"/>
      <c r="I5641" s="35"/>
      <c r="J5641" s="35"/>
      <c r="K5641" s="35"/>
      <c r="L5641" s="35"/>
      <c r="M5641" s="39"/>
      <c r="N5641" s="35"/>
      <c r="O5641" s="35"/>
      <c r="P5641" s="35"/>
      <c r="Q5641" s="35"/>
      <c r="R5641" s="35"/>
    </row>
    <row r="5642" spans="6:18" ht="15" customHeight="1">
      <c r="F5642" s="35"/>
      <c r="G5642" s="35"/>
      <c r="H5642" s="35"/>
      <c r="I5642" s="35"/>
      <c r="J5642" s="35"/>
      <c r="K5642" s="35"/>
      <c r="L5642" s="35"/>
      <c r="M5642" s="39"/>
      <c r="N5642" s="35"/>
      <c r="O5642" s="35"/>
      <c r="P5642" s="35"/>
      <c r="Q5642" s="35"/>
      <c r="R5642" s="35"/>
    </row>
    <row r="5643" spans="6:18" ht="15" customHeight="1">
      <c r="F5643" s="35"/>
      <c r="G5643" s="35"/>
      <c r="H5643" s="35"/>
      <c r="I5643" s="35"/>
      <c r="J5643" s="35"/>
      <c r="K5643" s="35"/>
      <c r="L5643" s="35"/>
      <c r="M5643" s="39"/>
      <c r="N5643" s="35"/>
      <c r="O5643" s="35"/>
      <c r="P5643" s="35"/>
      <c r="Q5643" s="35"/>
      <c r="R5643" s="35"/>
    </row>
    <row r="5644" spans="6:18" ht="15" customHeight="1">
      <c r="F5644" s="35"/>
      <c r="G5644" s="35"/>
      <c r="H5644" s="35"/>
      <c r="I5644" s="35"/>
      <c r="J5644" s="35"/>
      <c r="K5644" s="35"/>
      <c r="L5644" s="35"/>
      <c r="M5644" s="39"/>
      <c r="N5644" s="35"/>
      <c r="O5644" s="35"/>
      <c r="P5644" s="35"/>
      <c r="Q5644" s="35"/>
      <c r="R5644" s="35"/>
    </row>
    <row r="5645" spans="6:18" ht="15" customHeight="1">
      <c r="F5645" s="35"/>
      <c r="G5645" s="35"/>
      <c r="H5645" s="35"/>
      <c r="I5645" s="35"/>
      <c r="J5645" s="35"/>
      <c r="K5645" s="35"/>
      <c r="L5645" s="35"/>
      <c r="M5645" s="39"/>
      <c r="N5645" s="35"/>
      <c r="O5645" s="35"/>
      <c r="P5645" s="35"/>
      <c r="Q5645" s="35"/>
      <c r="R5645" s="35"/>
    </row>
    <row r="5646" spans="6:18" ht="15" customHeight="1">
      <c r="F5646" s="35"/>
      <c r="G5646" s="35"/>
      <c r="H5646" s="35"/>
      <c r="I5646" s="35"/>
      <c r="J5646" s="35"/>
      <c r="K5646" s="35"/>
      <c r="L5646" s="35"/>
      <c r="M5646" s="39"/>
      <c r="N5646" s="35"/>
      <c r="O5646" s="35"/>
      <c r="P5646" s="35"/>
      <c r="Q5646" s="35"/>
      <c r="R5646" s="35"/>
    </row>
    <row r="5647" spans="6:18" ht="15" customHeight="1">
      <c r="F5647" s="35"/>
      <c r="G5647" s="35"/>
      <c r="H5647" s="35"/>
      <c r="I5647" s="35"/>
      <c r="J5647" s="35"/>
      <c r="K5647" s="35"/>
      <c r="L5647" s="35"/>
      <c r="M5647" s="39"/>
      <c r="N5647" s="35"/>
      <c r="O5647" s="35"/>
      <c r="P5647" s="35"/>
      <c r="Q5647" s="35"/>
      <c r="R5647" s="35"/>
    </row>
    <row r="5648" spans="6:18" ht="15" customHeight="1">
      <c r="F5648" s="35"/>
      <c r="G5648" s="35"/>
      <c r="H5648" s="35"/>
      <c r="I5648" s="35"/>
      <c r="J5648" s="35"/>
      <c r="K5648" s="35"/>
      <c r="L5648" s="35"/>
      <c r="M5648" s="39"/>
      <c r="N5648" s="35"/>
      <c r="O5648" s="35"/>
      <c r="P5648" s="35"/>
      <c r="Q5648" s="35"/>
      <c r="R5648" s="35"/>
    </row>
    <row r="5649" spans="6:18" ht="15" customHeight="1">
      <c r="F5649" s="35"/>
      <c r="G5649" s="35"/>
      <c r="H5649" s="35"/>
      <c r="I5649" s="35"/>
      <c r="J5649" s="35"/>
      <c r="K5649" s="35"/>
      <c r="L5649" s="35"/>
      <c r="M5649" s="39"/>
      <c r="N5649" s="35"/>
      <c r="O5649" s="35"/>
      <c r="P5649" s="35"/>
      <c r="Q5649" s="35"/>
      <c r="R5649" s="35"/>
    </row>
    <row r="5650" spans="6:18" ht="15" customHeight="1">
      <c r="F5650" s="35"/>
      <c r="G5650" s="35"/>
      <c r="H5650" s="35"/>
      <c r="I5650" s="35"/>
      <c r="J5650" s="35"/>
      <c r="K5650" s="35"/>
      <c r="L5650" s="35"/>
      <c r="M5650" s="39"/>
      <c r="N5650" s="35"/>
      <c r="O5650" s="35"/>
      <c r="P5650" s="35"/>
      <c r="Q5650" s="35"/>
      <c r="R5650" s="35"/>
    </row>
    <row r="5651" spans="6:18" ht="15" customHeight="1">
      <c r="F5651" s="35"/>
      <c r="G5651" s="35"/>
      <c r="H5651" s="35"/>
      <c r="I5651" s="35"/>
      <c r="J5651" s="35"/>
      <c r="K5651" s="35"/>
      <c r="L5651" s="35"/>
      <c r="M5651" s="39"/>
      <c r="N5651" s="35"/>
      <c r="O5651" s="35"/>
      <c r="P5651" s="35"/>
      <c r="Q5651" s="35"/>
      <c r="R5651" s="35"/>
    </row>
    <row r="5652" spans="6:18" ht="15" customHeight="1">
      <c r="F5652" s="35"/>
      <c r="G5652" s="35"/>
      <c r="H5652" s="35"/>
      <c r="I5652" s="35"/>
      <c r="J5652" s="35"/>
      <c r="K5652" s="35"/>
      <c r="L5652" s="35"/>
      <c r="M5652" s="39"/>
      <c r="N5652" s="35"/>
      <c r="O5652" s="35"/>
      <c r="P5652" s="35"/>
      <c r="Q5652" s="35"/>
      <c r="R5652" s="35"/>
    </row>
    <row r="5653" spans="6:18" ht="15" customHeight="1">
      <c r="F5653" s="35"/>
      <c r="G5653" s="35"/>
      <c r="H5653" s="35"/>
      <c r="I5653" s="35"/>
      <c r="J5653" s="35"/>
      <c r="K5653" s="35"/>
      <c r="L5653" s="35"/>
      <c r="M5653" s="39"/>
      <c r="N5653" s="35"/>
      <c r="O5653" s="35"/>
      <c r="P5653" s="35"/>
      <c r="Q5653" s="35"/>
      <c r="R5653" s="35"/>
    </row>
    <row r="5654" spans="6:18" ht="15" customHeight="1">
      <c r="F5654" s="35"/>
      <c r="G5654" s="35"/>
      <c r="H5654" s="35"/>
      <c r="I5654" s="35"/>
      <c r="J5654" s="35"/>
      <c r="K5654" s="35"/>
      <c r="L5654" s="35"/>
      <c r="M5654" s="39"/>
      <c r="N5654" s="35"/>
      <c r="O5654" s="35"/>
      <c r="P5654" s="35"/>
      <c r="Q5654" s="35"/>
      <c r="R5654" s="35"/>
    </row>
    <row r="5655" spans="6:18" ht="15" customHeight="1">
      <c r="F5655" s="35"/>
      <c r="G5655" s="35"/>
      <c r="H5655" s="35"/>
      <c r="I5655" s="35"/>
      <c r="J5655" s="35"/>
      <c r="K5655" s="35"/>
      <c r="L5655" s="35"/>
      <c r="M5655" s="39"/>
      <c r="N5655" s="35"/>
      <c r="O5655" s="35"/>
      <c r="P5655" s="35"/>
      <c r="Q5655" s="35"/>
      <c r="R5655" s="35"/>
    </row>
    <row r="5656" spans="6:18" ht="15" customHeight="1">
      <c r="F5656" s="35"/>
      <c r="G5656" s="35"/>
      <c r="H5656" s="35"/>
      <c r="I5656" s="35"/>
      <c r="J5656" s="35"/>
      <c r="K5656" s="35"/>
      <c r="L5656" s="35"/>
      <c r="M5656" s="39"/>
      <c r="N5656" s="35"/>
      <c r="O5656" s="35"/>
      <c r="P5656" s="35"/>
      <c r="Q5656" s="35"/>
      <c r="R5656" s="35"/>
    </row>
    <row r="5657" spans="6:18" ht="15" customHeight="1">
      <c r="F5657" s="35"/>
      <c r="G5657" s="35"/>
      <c r="H5657" s="35"/>
      <c r="I5657" s="35"/>
      <c r="J5657" s="35"/>
      <c r="K5657" s="35"/>
      <c r="L5657" s="35"/>
      <c r="M5657" s="39"/>
      <c r="N5657" s="35"/>
      <c r="O5657" s="35"/>
      <c r="P5657" s="35"/>
      <c r="Q5657" s="35"/>
      <c r="R5657" s="35"/>
    </row>
    <row r="5658" spans="6:18" ht="15" customHeight="1">
      <c r="F5658" s="35"/>
      <c r="G5658" s="35"/>
      <c r="H5658" s="35"/>
      <c r="I5658" s="35"/>
      <c r="J5658" s="35"/>
      <c r="K5658" s="35"/>
      <c r="L5658" s="35"/>
      <c r="M5658" s="39"/>
      <c r="N5658" s="35"/>
      <c r="O5658" s="35"/>
      <c r="P5658" s="35"/>
      <c r="Q5658" s="35"/>
      <c r="R5658" s="35"/>
    </row>
    <row r="5659" spans="6:18" ht="15" customHeight="1">
      <c r="F5659" s="35"/>
      <c r="G5659" s="35"/>
      <c r="H5659" s="35"/>
      <c r="I5659" s="35"/>
      <c r="J5659" s="35"/>
      <c r="K5659" s="35"/>
      <c r="L5659" s="35"/>
      <c r="M5659" s="39"/>
      <c r="N5659" s="35"/>
      <c r="O5659" s="35"/>
      <c r="P5659" s="35"/>
      <c r="Q5659" s="35"/>
      <c r="R5659" s="35"/>
    </row>
    <row r="5660" spans="6:18" ht="15" customHeight="1">
      <c r="F5660" s="35"/>
      <c r="G5660" s="35"/>
      <c r="H5660" s="35"/>
      <c r="I5660" s="35"/>
      <c r="J5660" s="35"/>
      <c r="K5660" s="35"/>
      <c r="L5660" s="35"/>
      <c r="M5660" s="39"/>
      <c r="N5660" s="35"/>
      <c r="O5660" s="35"/>
      <c r="P5660" s="35"/>
      <c r="Q5660" s="35"/>
      <c r="R5660" s="35"/>
    </row>
    <row r="5661" spans="6:18" ht="15" customHeight="1">
      <c r="F5661" s="35"/>
      <c r="G5661" s="35"/>
      <c r="H5661" s="35"/>
      <c r="I5661" s="35"/>
      <c r="J5661" s="35"/>
      <c r="K5661" s="35"/>
      <c r="L5661" s="35"/>
      <c r="M5661" s="39"/>
      <c r="N5661" s="35"/>
      <c r="O5661" s="35"/>
      <c r="P5661" s="35"/>
      <c r="Q5661" s="35"/>
      <c r="R5661" s="35"/>
    </row>
    <row r="5662" spans="6:18" ht="15" customHeight="1">
      <c r="F5662" s="35"/>
      <c r="G5662" s="35"/>
      <c r="H5662" s="35"/>
      <c r="I5662" s="35"/>
      <c r="J5662" s="35"/>
      <c r="K5662" s="35"/>
      <c r="L5662" s="35"/>
      <c r="M5662" s="39"/>
      <c r="N5662" s="35"/>
      <c r="O5662" s="35"/>
      <c r="P5662" s="35"/>
      <c r="Q5662" s="35"/>
      <c r="R5662" s="35"/>
    </row>
    <row r="5663" spans="6:18" ht="15" customHeight="1">
      <c r="F5663" s="35"/>
      <c r="G5663" s="35"/>
      <c r="H5663" s="35"/>
      <c r="I5663" s="35"/>
      <c r="J5663" s="35"/>
      <c r="K5663" s="35"/>
      <c r="L5663" s="35"/>
      <c r="M5663" s="39"/>
      <c r="N5663" s="35"/>
      <c r="O5663" s="35"/>
      <c r="P5663" s="35"/>
      <c r="Q5663" s="35"/>
      <c r="R5663" s="35"/>
    </row>
    <row r="5664" spans="6:18" ht="15" customHeight="1">
      <c r="F5664" s="35"/>
      <c r="G5664" s="35"/>
      <c r="H5664" s="35"/>
      <c r="I5664" s="35"/>
      <c r="J5664" s="35"/>
      <c r="K5664" s="35"/>
      <c r="L5664" s="35"/>
      <c r="M5664" s="39"/>
      <c r="N5664" s="35"/>
      <c r="O5664" s="35"/>
      <c r="P5664" s="35"/>
      <c r="Q5664" s="35"/>
      <c r="R5664" s="35"/>
    </row>
    <row r="5665" spans="6:18" ht="15" customHeight="1">
      <c r="F5665" s="35"/>
      <c r="G5665" s="35"/>
      <c r="H5665" s="35"/>
      <c r="I5665" s="35"/>
      <c r="J5665" s="35"/>
      <c r="K5665" s="35"/>
      <c r="L5665" s="35"/>
      <c r="M5665" s="39"/>
      <c r="N5665" s="35"/>
      <c r="O5665" s="35"/>
      <c r="P5665" s="35"/>
      <c r="Q5665" s="35"/>
      <c r="R5665" s="35"/>
    </row>
    <row r="5666" spans="6:18" ht="15" customHeight="1">
      <c r="F5666" s="35"/>
      <c r="G5666" s="35"/>
      <c r="H5666" s="35"/>
      <c r="I5666" s="35"/>
      <c r="J5666" s="35"/>
      <c r="K5666" s="35"/>
      <c r="L5666" s="35"/>
      <c r="M5666" s="39"/>
      <c r="N5666" s="35"/>
      <c r="O5666" s="35"/>
      <c r="P5666" s="35"/>
      <c r="Q5666" s="35"/>
      <c r="R5666" s="35"/>
    </row>
    <row r="5667" spans="6:18" ht="15" customHeight="1">
      <c r="F5667" s="35"/>
      <c r="G5667" s="35"/>
      <c r="H5667" s="35"/>
      <c r="I5667" s="35"/>
      <c r="J5667" s="35"/>
      <c r="K5667" s="35"/>
      <c r="L5667" s="35"/>
      <c r="M5667" s="39"/>
      <c r="N5667" s="35"/>
      <c r="O5667" s="35"/>
      <c r="P5667" s="35"/>
      <c r="Q5667" s="35"/>
      <c r="R5667" s="35"/>
    </row>
    <row r="5668" spans="6:18" ht="15" customHeight="1">
      <c r="F5668" s="35"/>
      <c r="G5668" s="35"/>
      <c r="H5668" s="35"/>
      <c r="I5668" s="35"/>
      <c r="J5668" s="35"/>
      <c r="K5668" s="35"/>
      <c r="L5668" s="35"/>
      <c r="M5668" s="39"/>
      <c r="N5668" s="35"/>
      <c r="O5668" s="35"/>
      <c r="P5668" s="35"/>
      <c r="Q5668" s="35"/>
      <c r="R5668" s="35"/>
    </row>
    <row r="5669" spans="6:18" ht="15" customHeight="1">
      <c r="F5669" s="35"/>
      <c r="G5669" s="35"/>
      <c r="H5669" s="35"/>
      <c r="I5669" s="35"/>
      <c r="J5669" s="35"/>
      <c r="K5669" s="35"/>
      <c r="L5669" s="35"/>
      <c r="M5669" s="39"/>
      <c r="N5669" s="35"/>
      <c r="O5669" s="35"/>
      <c r="P5669" s="35"/>
      <c r="Q5669" s="35"/>
      <c r="R5669" s="35"/>
    </row>
    <row r="5670" spans="6:18" ht="15" customHeight="1">
      <c r="F5670" s="35"/>
      <c r="G5670" s="35"/>
      <c r="H5670" s="35"/>
      <c r="I5670" s="35"/>
      <c r="J5670" s="35"/>
      <c r="K5670" s="35"/>
      <c r="L5670" s="35"/>
      <c r="M5670" s="39"/>
      <c r="N5670" s="35"/>
      <c r="O5670" s="35"/>
      <c r="P5670" s="35"/>
      <c r="Q5670" s="35"/>
      <c r="R5670" s="35"/>
    </row>
    <row r="5671" spans="6:18" ht="15" customHeight="1">
      <c r="F5671" s="35"/>
      <c r="G5671" s="35"/>
      <c r="H5671" s="35"/>
      <c r="I5671" s="35"/>
      <c r="J5671" s="35"/>
      <c r="K5671" s="35"/>
      <c r="L5671" s="35"/>
      <c r="M5671" s="39"/>
      <c r="N5671" s="35"/>
      <c r="O5671" s="35"/>
      <c r="P5671" s="35"/>
      <c r="Q5671" s="35"/>
      <c r="R5671" s="35"/>
    </row>
    <row r="5672" spans="6:18" ht="15" customHeight="1">
      <c r="F5672" s="35"/>
      <c r="G5672" s="35"/>
      <c r="H5672" s="35"/>
      <c r="I5672" s="35"/>
      <c r="J5672" s="35"/>
      <c r="K5672" s="35"/>
      <c r="L5672" s="35"/>
      <c r="M5672" s="39"/>
      <c r="N5672" s="35"/>
      <c r="O5672" s="35"/>
      <c r="P5672" s="35"/>
      <c r="Q5672" s="35"/>
      <c r="R5672" s="35"/>
    </row>
    <row r="5673" spans="6:18" ht="15" customHeight="1">
      <c r="F5673" s="35"/>
      <c r="G5673" s="35"/>
      <c r="H5673" s="35"/>
      <c r="I5673" s="35"/>
      <c r="J5673" s="35"/>
      <c r="K5673" s="35"/>
      <c r="L5673" s="35"/>
      <c r="M5673" s="39"/>
      <c r="N5673" s="35"/>
      <c r="O5673" s="35"/>
      <c r="P5673" s="35"/>
      <c r="Q5673" s="35"/>
      <c r="R5673" s="35"/>
    </row>
    <row r="5674" spans="6:18" ht="15" customHeight="1">
      <c r="F5674" s="35"/>
      <c r="G5674" s="35"/>
      <c r="H5674" s="35"/>
      <c r="I5674" s="35"/>
      <c r="J5674" s="35"/>
      <c r="K5674" s="35"/>
      <c r="L5674" s="35"/>
      <c r="M5674" s="39"/>
      <c r="N5674" s="35"/>
      <c r="O5674" s="35"/>
      <c r="P5674" s="35"/>
      <c r="Q5674" s="35"/>
      <c r="R5674" s="35"/>
    </row>
    <row r="5675" spans="6:18" ht="15" customHeight="1">
      <c r="F5675" s="35"/>
      <c r="G5675" s="35"/>
      <c r="H5675" s="35"/>
      <c r="I5675" s="35"/>
      <c r="J5675" s="35"/>
      <c r="K5675" s="35"/>
      <c r="L5675" s="35"/>
      <c r="M5675" s="39"/>
      <c r="N5675" s="35"/>
      <c r="O5675" s="35"/>
      <c r="P5675" s="35"/>
      <c r="Q5675" s="35"/>
      <c r="R5675" s="35"/>
    </row>
    <row r="5676" spans="6:18" ht="15" customHeight="1">
      <c r="F5676" s="35"/>
      <c r="G5676" s="35"/>
      <c r="H5676" s="35"/>
      <c r="I5676" s="35"/>
      <c r="J5676" s="35"/>
      <c r="K5676" s="35"/>
      <c r="L5676" s="35"/>
      <c r="M5676" s="39"/>
      <c r="N5676" s="35"/>
      <c r="O5676" s="35"/>
      <c r="P5676" s="35"/>
      <c r="Q5676" s="35"/>
      <c r="R5676" s="35"/>
    </row>
    <row r="5677" spans="6:18" ht="15" customHeight="1">
      <c r="F5677" s="35"/>
      <c r="G5677" s="35"/>
      <c r="H5677" s="35"/>
      <c r="I5677" s="35"/>
      <c r="J5677" s="35"/>
      <c r="K5677" s="35"/>
      <c r="L5677" s="35"/>
      <c r="M5677" s="39"/>
      <c r="N5677" s="35"/>
      <c r="O5677" s="35"/>
      <c r="P5677" s="35"/>
      <c r="Q5677" s="35"/>
      <c r="R5677" s="35"/>
    </row>
    <row r="5678" spans="6:18" ht="15" customHeight="1">
      <c r="F5678" s="35"/>
      <c r="G5678" s="35"/>
      <c r="H5678" s="35"/>
      <c r="I5678" s="35"/>
      <c r="J5678" s="35"/>
      <c r="K5678" s="35"/>
      <c r="L5678" s="35"/>
      <c r="M5678" s="39"/>
      <c r="N5678" s="35"/>
      <c r="O5678" s="35"/>
      <c r="P5678" s="35"/>
      <c r="Q5678" s="35"/>
      <c r="R5678" s="35"/>
    </row>
    <row r="5679" spans="6:18" ht="15" customHeight="1">
      <c r="F5679" s="35"/>
      <c r="G5679" s="35"/>
      <c r="H5679" s="35"/>
      <c r="I5679" s="35"/>
      <c r="J5679" s="35"/>
      <c r="K5679" s="35"/>
      <c r="L5679" s="35"/>
      <c r="M5679" s="39"/>
      <c r="N5679" s="35"/>
      <c r="O5679" s="35"/>
      <c r="P5679" s="35"/>
      <c r="Q5679" s="35"/>
      <c r="R5679" s="35"/>
    </row>
    <row r="5680" spans="6:18" ht="15" customHeight="1">
      <c r="F5680" s="35"/>
      <c r="G5680" s="35"/>
      <c r="H5680" s="35"/>
      <c r="I5680" s="35"/>
      <c r="J5680" s="35"/>
      <c r="K5680" s="35"/>
      <c r="L5680" s="35"/>
      <c r="M5680" s="39"/>
      <c r="N5680" s="35"/>
      <c r="O5680" s="35"/>
      <c r="P5680" s="35"/>
      <c r="Q5680" s="35"/>
      <c r="R5680" s="35"/>
    </row>
    <row r="5681" spans="6:18" ht="15" customHeight="1">
      <c r="F5681" s="35"/>
      <c r="G5681" s="35"/>
      <c r="H5681" s="35"/>
      <c r="I5681" s="35"/>
      <c r="J5681" s="35"/>
      <c r="K5681" s="35"/>
      <c r="L5681" s="35"/>
      <c r="M5681" s="39"/>
      <c r="N5681" s="35"/>
      <c r="O5681" s="35"/>
      <c r="P5681" s="35"/>
      <c r="Q5681" s="35"/>
      <c r="R5681" s="35"/>
    </row>
    <row r="5682" spans="6:18" ht="15" customHeight="1">
      <c r="F5682" s="35"/>
      <c r="G5682" s="35"/>
      <c r="H5682" s="35"/>
      <c r="I5682" s="35"/>
      <c r="J5682" s="35"/>
      <c r="K5682" s="35"/>
      <c r="L5682" s="35"/>
      <c r="M5682" s="39"/>
      <c r="N5682" s="35"/>
      <c r="O5682" s="35"/>
      <c r="P5682" s="35"/>
      <c r="Q5682" s="35"/>
      <c r="R5682" s="35"/>
    </row>
    <row r="5683" spans="6:18" ht="15" customHeight="1">
      <c r="F5683" s="35"/>
      <c r="G5683" s="35"/>
      <c r="H5683" s="35"/>
      <c r="I5683" s="35"/>
      <c r="J5683" s="35"/>
      <c r="K5683" s="35"/>
      <c r="L5683" s="35"/>
      <c r="M5683" s="39"/>
      <c r="N5683" s="35"/>
      <c r="O5683" s="35"/>
      <c r="P5683" s="35"/>
      <c r="Q5683" s="35"/>
      <c r="R5683" s="35"/>
    </row>
    <row r="5684" spans="6:18" ht="15" customHeight="1">
      <c r="F5684" s="35"/>
      <c r="G5684" s="35"/>
      <c r="H5684" s="35"/>
      <c r="I5684" s="35"/>
      <c r="J5684" s="35"/>
      <c r="K5684" s="35"/>
      <c r="L5684" s="35"/>
      <c r="M5684" s="39"/>
      <c r="N5684" s="35"/>
      <c r="O5684" s="35"/>
      <c r="P5684" s="35"/>
      <c r="Q5684" s="35"/>
      <c r="R5684" s="35"/>
    </row>
    <row r="5685" spans="6:18" ht="15" customHeight="1">
      <c r="F5685" s="35"/>
      <c r="G5685" s="35"/>
      <c r="H5685" s="35"/>
      <c r="I5685" s="35"/>
      <c r="J5685" s="35"/>
      <c r="K5685" s="35"/>
      <c r="L5685" s="35"/>
      <c r="M5685" s="39"/>
      <c r="N5685" s="35"/>
      <c r="O5685" s="35"/>
      <c r="P5685" s="35"/>
      <c r="Q5685" s="35"/>
      <c r="R5685" s="35"/>
    </row>
    <row r="5686" spans="6:18" ht="15" customHeight="1">
      <c r="F5686" s="35"/>
      <c r="G5686" s="35"/>
      <c r="H5686" s="35"/>
      <c r="I5686" s="35"/>
      <c r="J5686" s="35"/>
      <c r="K5686" s="35"/>
      <c r="L5686" s="35"/>
      <c r="M5686" s="39"/>
      <c r="N5686" s="35"/>
      <c r="O5686" s="35"/>
      <c r="P5686" s="35"/>
      <c r="Q5686" s="35"/>
      <c r="R5686" s="35"/>
    </row>
    <row r="5687" spans="6:18" ht="15" customHeight="1">
      <c r="F5687" s="35"/>
      <c r="G5687" s="35"/>
      <c r="H5687" s="35"/>
      <c r="I5687" s="35"/>
      <c r="J5687" s="35"/>
      <c r="K5687" s="35"/>
      <c r="L5687" s="35"/>
      <c r="M5687" s="39"/>
      <c r="N5687" s="35"/>
      <c r="O5687" s="35"/>
      <c r="P5687" s="35"/>
      <c r="Q5687" s="35"/>
      <c r="R5687" s="35"/>
    </row>
    <row r="5688" spans="6:18" ht="15" customHeight="1">
      <c r="F5688" s="35"/>
      <c r="G5688" s="35"/>
      <c r="H5688" s="35"/>
      <c r="I5688" s="35"/>
      <c r="J5688" s="35"/>
      <c r="K5688" s="35"/>
      <c r="L5688" s="35"/>
      <c r="M5688" s="39"/>
      <c r="N5688" s="35"/>
      <c r="O5688" s="35"/>
      <c r="P5688" s="35"/>
      <c r="Q5688" s="35"/>
      <c r="R5688" s="35"/>
    </row>
    <row r="5689" spans="6:18" ht="15" customHeight="1">
      <c r="F5689" s="35"/>
      <c r="G5689" s="35"/>
      <c r="H5689" s="35"/>
      <c r="I5689" s="35"/>
      <c r="J5689" s="35"/>
      <c r="K5689" s="35"/>
      <c r="L5689" s="35"/>
      <c r="M5689" s="39"/>
      <c r="N5689" s="35"/>
      <c r="O5689" s="35"/>
      <c r="P5689" s="35"/>
      <c r="Q5689" s="35"/>
      <c r="R5689" s="35"/>
    </row>
    <row r="5690" spans="6:18" ht="15" customHeight="1">
      <c r="F5690" s="35"/>
      <c r="G5690" s="35"/>
      <c r="H5690" s="35"/>
      <c r="I5690" s="35"/>
      <c r="J5690" s="35"/>
      <c r="K5690" s="35"/>
      <c r="L5690" s="35"/>
      <c r="M5690" s="39"/>
      <c r="N5690" s="35"/>
      <c r="O5690" s="35"/>
      <c r="P5690" s="35"/>
      <c r="Q5690" s="35"/>
      <c r="R5690" s="35"/>
    </row>
    <row r="5691" spans="6:18" ht="15" customHeight="1">
      <c r="F5691" s="35"/>
      <c r="G5691" s="35"/>
      <c r="H5691" s="35"/>
      <c r="I5691" s="35"/>
      <c r="J5691" s="35"/>
      <c r="K5691" s="35"/>
      <c r="L5691" s="35"/>
      <c r="M5691" s="39"/>
      <c r="N5691" s="35"/>
      <c r="O5691" s="35"/>
      <c r="P5691" s="35"/>
      <c r="Q5691" s="35"/>
      <c r="R5691" s="35"/>
    </row>
    <row r="5692" spans="6:18" ht="15" customHeight="1">
      <c r="F5692" s="35"/>
      <c r="G5692" s="35"/>
      <c r="H5692" s="35"/>
      <c r="I5692" s="35"/>
      <c r="J5692" s="35"/>
      <c r="K5692" s="35"/>
      <c r="L5692" s="35"/>
      <c r="M5692" s="39"/>
      <c r="N5692" s="35"/>
      <c r="O5692" s="35"/>
      <c r="P5692" s="35"/>
      <c r="Q5692" s="35"/>
      <c r="R5692" s="35"/>
    </row>
    <row r="5693" spans="6:18" ht="15" customHeight="1">
      <c r="F5693" s="35"/>
      <c r="G5693" s="35"/>
      <c r="H5693" s="35"/>
      <c r="I5693" s="35"/>
      <c r="J5693" s="35"/>
      <c r="K5693" s="35"/>
      <c r="L5693" s="35"/>
      <c r="M5693" s="39"/>
      <c r="N5693" s="35"/>
      <c r="O5693" s="35"/>
      <c r="P5693" s="35"/>
      <c r="Q5693" s="35"/>
      <c r="R5693" s="35"/>
    </row>
    <row r="5694" spans="6:18" ht="15" customHeight="1">
      <c r="F5694" s="35"/>
      <c r="G5694" s="35"/>
      <c r="H5694" s="35"/>
      <c r="I5694" s="35"/>
      <c r="J5694" s="35"/>
      <c r="K5694" s="35"/>
      <c r="L5694" s="35"/>
      <c r="M5694" s="39"/>
      <c r="N5694" s="35"/>
      <c r="O5694" s="35"/>
      <c r="P5694" s="35"/>
      <c r="Q5694" s="35"/>
      <c r="R5694" s="35"/>
    </row>
    <row r="5695" spans="6:18" ht="15" customHeight="1">
      <c r="F5695" s="35"/>
      <c r="G5695" s="35"/>
      <c r="H5695" s="35"/>
      <c r="I5695" s="35"/>
      <c r="J5695" s="35"/>
      <c r="K5695" s="35"/>
      <c r="L5695" s="35"/>
      <c r="M5695" s="39"/>
      <c r="N5695" s="35"/>
      <c r="O5695" s="35"/>
      <c r="P5695" s="35"/>
      <c r="Q5695" s="35"/>
      <c r="R5695" s="35"/>
    </row>
    <row r="5696" spans="6:18" ht="15" customHeight="1">
      <c r="F5696" s="35"/>
      <c r="G5696" s="35"/>
      <c r="H5696" s="35"/>
      <c r="I5696" s="35"/>
      <c r="J5696" s="35"/>
      <c r="K5696" s="35"/>
      <c r="L5696" s="35"/>
      <c r="M5696" s="39"/>
      <c r="N5696" s="35"/>
      <c r="O5696" s="35"/>
      <c r="P5696" s="35"/>
      <c r="Q5696" s="35"/>
      <c r="R5696" s="35"/>
    </row>
    <row r="5697" spans="6:18" ht="15" customHeight="1">
      <c r="F5697" s="35"/>
      <c r="G5697" s="35"/>
      <c r="H5697" s="35"/>
      <c r="I5697" s="35"/>
      <c r="J5697" s="35"/>
      <c r="K5697" s="35"/>
      <c r="L5697" s="35"/>
      <c r="M5697" s="39"/>
      <c r="N5697" s="35"/>
      <c r="O5697" s="35"/>
      <c r="P5697" s="35"/>
      <c r="Q5697" s="35"/>
      <c r="R5697" s="35"/>
    </row>
    <row r="5698" spans="6:18" ht="15" customHeight="1">
      <c r="F5698" s="35"/>
      <c r="G5698" s="35"/>
      <c r="H5698" s="35"/>
      <c r="I5698" s="35"/>
      <c r="J5698" s="35"/>
      <c r="K5698" s="35"/>
      <c r="L5698" s="35"/>
      <c r="M5698" s="39"/>
      <c r="N5698" s="35"/>
      <c r="O5698" s="35"/>
      <c r="P5698" s="35"/>
      <c r="Q5698" s="35"/>
      <c r="R5698" s="35"/>
    </row>
    <row r="5699" spans="6:18" ht="15" customHeight="1">
      <c r="F5699" s="35"/>
      <c r="G5699" s="35"/>
      <c r="H5699" s="35"/>
      <c r="I5699" s="35"/>
      <c r="J5699" s="35"/>
      <c r="K5699" s="35"/>
      <c r="L5699" s="35"/>
      <c r="M5699" s="39"/>
      <c r="N5699" s="35"/>
      <c r="O5699" s="35"/>
      <c r="P5699" s="35"/>
      <c r="Q5699" s="35"/>
      <c r="R5699" s="35"/>
    </row>
    <row r="5700" spans="6:18" ht="15" customHeight="1">
      <c r="F5700" s="35"/>
      <c r="G5700" s="35"/>
      <c r="H5700" s="35"/>
      <c r="I5700" s="35"/>
      <c r="J5700" s="35"/>
      <c r="K5700" s="35"/>
      <c r="L5700" s="35"/>
      <c r="M5700" s="39"/>
      <c r="N5700" s="35"/>
      <c r="O5700" s="35"/>
      <c r="P5700" s="35"/>
      <c r="Q5700" s="35"/>
      <c r="R5700" s="35"/>
    </row>
    <row r="5701" spans="6:18" ht="15" customHeight="1">
      <c r="F5701" s="35"/>
      <c r="G5701" s="35"/>
      <c r="H5701" s="35"/>
      <c r="I5701" s="35"/>
      <c r="J5701" s="35"/>
      <c r="K5701" s="35"/>
      <c r="L5701" s="35"/>
      <c r="M5701" s="39"/>
      <c r="N5701" s="35"/>
      <c r="O5701" s="35"/>
      <c r="P5701" s="35"/>
      <c r="Q5701" s="35"/>
      <c r="R5701" s="35"/>
    </row>
    <row r="5702" spans="6:18" ht="15" customHeight="1">
      <c r="F5702" s="35"/>
      <c r="G5702" s="35"/>
      <c r="H5702" s="35"/>
      <c r="I5702" s="35"/>
      <c r="J5702" s="35"/>
      <c r="K5702" s="35"/>
      <c r="L5702" s="35"/>
      <c r="M5702" s="39"/>
      <c r="N5702" s="35"/>
      <c r="O5702" s="35"/>
      <c r="P5702" s="35"/>
      <c r="Q5702" s="35"/>
      <c r="R5702" s="35"/>
    </row>
    <row r="5703" spans="6:18" ht="15" customHeight="1">
      <c r="F5703" s="35"/>
      <c r="G5703" s="35"/>
      <c r="H5703" s="35"/>
      <c r="I5703" s="35"/>
      <c r="J5703" s="35"/>
      <c r="K5703" s="35"/>
      <c r="L5703" s="35"/>
      <c r="M5703" s="39"/>
      <c r="N5703" s="35"/>
      <c r="O5703" s="35"/>
      <c r="P5703" s="35"/>
      <c r="Q5703" s="35"/>
      <c r="R5703" s="35"/>
    </row>
    <row r="5704" spans="6:18" ht="15" customHeight="1">
      <c r="F5704" s="35"/>
      <c r="G5704" s="35"/>
      <c r="H5704" s="35"/>
      <c r="I5704" s="35"/>
      <c r="J5704" s="35"/>
      <c r="K5704" s="35"/>
      <c r="L5704" s="35"/>
      <c r="M5704" s="39"/>
      <c r="N5704" s="35"/>
      <c r="O5704" s="35"/>
      <c r="P5704" s="35"/>
      <c r="Q5704" s="35"/>
      <c r="R5704" s="35"/>
    </row>
    <row r="5705" spans="6:18" ht="15" customHeight="1">
      <c r="F5705" s="35"/>
      <c r="G5705" s="35"/>
      <c r="H5705" s="35"/>
      <c r="I5705" s="35"/>
      <c r="J5705" s="35"/>
      <c r="K5705" s="35"/>
      <c r="L5705" s="35"/>
      <c r="M5705" s="39"/>
      <c r="N5705" s="35"/>
      <c r="O5705" s="35"/>
      <c r="P5705" s="35"/>
      <c r="Q5705" s="35"/>
      <c r="R5705" s="35"/>
    </row>
    <row r="5706" spans="6:18" ht="15" customHeight="1">
      <c r="F5706" s="35"/>
      <c r="G5706" s="35"/>
      <c r="H5706" s="35"/>
      <c r="I5706" s="35"/>
      <c r="J5706" s="35"/>
      <c r="K5706" s="35"/>
      <c r="L5706" s="35"/>
      <c r="M5706" s="39"/>
      <c r="N5706" s="35"/>
      <c r="O5706" s="35"/>
      <c r="P5706" s="35"/>
      <c r="Q5706" s="35"/>
      <c r="R5706" s="35"/>
    </row>
    <row r="5707" spans="6:18" ht="15" customHeight="1">
      <c r="F5707" s="35"/>
      <c r="G5707" s="35"/>
      <c r="H5707" s="35"/>
      <c r="I5707" s="35"/>
      <c r="J5707" s="35"/>
      <c r="K5707" s="35"/>
      <c r="L5707" s="35"/>
      <c r="M5707" s="39"/>
      <c r="N5707" s="35"/>
      <c r="O5707" s="35"/>
      <c r="P5707" s="35"/>
      <c r="Q5707" s="35"/>
      <c r="R5707" s="35"/>
    </row>
    <row r="5708" spans="6:18" ht="15" customHeight="1">
      <c r="F5708" s="35"/>
      <c r="G5708" s="35"/>
      <c r="H5708" s="35"/>
      <c r="I5708" s="35"/>
      <c r="J5708" s="35"/>
      <c r="K5708" s="35"/>
      <c r="L5708" s="35"/>
      <c r="M5708" s="39"/>
      <c r="N5708" s="35"/>
      <c r="O5708" s="35"/>
      <c r="P5708" s="35"/>
      <c r="Q5708" s="35"/>
      <c r="R5708" s="35"/>
    </row>
    <row r="5709" spans="6:18" ht="15" customHeight="1">
      <c r="F5709" s="35"/>
      <c r="G5709" s="35"/>
      <c r="H5709" s="35"/>
      <c r="I5709" s="35"/>
      <c r="J5709" s="35"/>
      <c r="K5709" s="35"/>
      <c r="L5709" s="35"/>
      <c r="M5709" s="39"/>
      <c r="N5709" s="35"/>
      <c r="O5709" s="35"/>
      <c r="P5709" s="35"/>
      <c r="Q5709" s="35"/>
      <c r="R5709" s="35"/>
    </row>
    <row r="5710" spans="6:18" ht="15" customHeight="1">
      <c r="F5710" s="35"/>
      <c r="G5710" s="35"/>
      <c r="H5710" s="35"/>
      <c r="I5710" s="35"/>
      <c r="J5710" s="35"/>
      <c r="K5710" s="35"/>
      <c r="L5710" s="35"/>
      <c r="M5710" s="39"/>
      <c r="N5710" s="35"/>
      <c r="O5710" s="35"/>
      <c r="P5710" s="35"/>
      <c r="Q5710" s="35"/>
      <c r="R5710" s="35"/>
    </row>
    <row r="5711" spans="6:18" ht="15" customHeight="1">
      <c r="F5711" s="35"/>
      <c r="G5711" s="35"/>
      <c r="H5711" s="35"/>
      <c r="I5711" s="35"/>
      <c r="J5711" s="35"/>
      <c r="K5711" s="35"/>
      <c r="L5711" s="35"/>
      <c r="M5711" s="39"/>
      <c r="N5711" s="35"/>
      <c r="O5711" s="35"/>
      <c r="P5711" s="35"/>
      <c r="Q5711" s="35"/>
      <c r="R5711" s="35"/>
    </row>
    <row r="5712" spans="6:18" ht="15" customHeight="1">
      <c r="F5712" s="35"/>
      <c r="G5712" s="35"/>
      <c r="H5712" s="35"/>
      <c r="I5712" s="35"/>
      <c r="J5712" s="35"/>
      <c r="K5712" s="35"/>
      <c r="L5712" s="35"/>
      <c r="M5712" s="39"/>
      <c r="N5712" s="35"/>
      <c r="O5712" s="35"/>
      <c r="P5712" s="35"/>
      <c r="Q5712" s="35"/>
      <c r="R5712" s="35"/>
    </row>
    <row r="5713" spans="6:18" ht="15" customHeight="1">
      <c r="F5713" s="35"/>
      <c r="G5713" s="35"/>
      <c r="H5713" s="35"/>
      <c r="I5713" s="35"/>
      <c r="J5713" s="35"/>
      <c r="K5713" s="35"/>
      <c r="L5713" s="35"/>
      <c r="M5713" s="39"/>
      <c r="N5713" s="35"/>
      <c r="O5713" s="35"/>
      <c r="P5713" s="35"/>
      <c r="Q5713" s="35"/>
      <c r="R5713" s="35"/>
    </row>
    <row r="5714" spans="6:18" ht="15" customHeight="1">
      <c r="F5714" s="35"/>
      <c r="G5714" s="35"/>
      <c r="H5714" s="35"/>
      <c r="I5714" s="35"/>
      <c r="J5714" s="35"/>
      <c r="K5714" s="35"/>
      <c r="L5714" s="35"/>
      <c r="M5714" s="39"/>
      <c r="N5714" s="35"/>
      <c r="O5714" s="35"/>
      <c r="P5714" s="35"/>
      <c r="Q5714" s="35"/>
      <c r="R5714" s="35"/>
    </row>
    <row r="5715" spans="6:18" ht="15" customHeight="1">
      <c r="F5715" s="35"/>
      <c r="G5715" s="35"/>
      <c r="H5715" s="35"/>
      <c r="I5715" s="35"/>
      <c r="J5715" s="35"/>
      <c r="K5715" s="35"/>
      <c r="L5715" s="35"/>
      <c r="M5715" s="39"/>
      <c r="N5715" s="35"/>
      <c r="O5715" s="35"/>
      <c r="P5715" s="35"/>
      <c r="Q5715" s="35"/>
      <c r="R5715" s="35"/>
    </row>
    <row r="5716" spans="6:18" ht="15" customHeight="1">
      <c r="F5716" s="35"/>
      <c r="G5716" s="35"/>
      <c r="H5716" s="35"/>
      <c r="I5716" s="35"/>
      <c r="J5716" s="35"/>
      <c r="K5716" s="35"/>
      <c r="L5716" s="35"/>
      <c r="M5716" s="39"/>
      <c r="N5716" s="35"/>
      <c r="O5716" s="35"/>
      <c r="P5716" s="35"/>
      <c r="Q5716" s="35"/>
      <c r="R5716" s="35"/>
    </row>
    <row r="5717" spans="6:18" ht="15" customHeight="1">
      <c r="F5717" s="35"/>
      <c r="G5717" s="35"/>
      <c r="H5717" s="35"/>
      <c r="I5717" s="35"/>
      <c r="J5717" s="35"/>
      <c r="K5717" s="35"/>
      <c r="L5717" s="35"/>
      <c r="M5717" s="39"/>
      <c r="N5717" s="35"/>
      <c r="O5717" s="35"/>
      <c r="P5717" s="35"/>
      <c r="Q5717" s="35"/>
      <c r="R5717" s="35"/>
    </row>
    <row r="5718" spans="6:18" ht="15" customHeight="1">
      <c r="F5718" s="35"/>
      <c r="G5718" s="35"/>
      <c r="H5718" s="35"/>
      <c r="I5718" s="35"/>
      <c r="J5718" s="35"/>
      <c r="K5718" s="35"/>
      <c r="L5718" s="35"/>
      <c r="M5718" s="39"/>
      <c r="N5718" s="35"/>
      <c r="O5718" s="35"/>
      <c r="P5718" s="35"/>
      <c r="Q5718" s="35"/>
      <c r="R5718" s="35"/>
    </row>
    <row r="5719" spans="6:18" ht="15" customHeight="1">
      <c r="F5719" s="35"/>
      <c r="G5719" s="35"/>
      <c r="H5719" s="35"/>
      <c r="I5719" s="35"/>
      <c r="J5719" s="35"/>
      <c r="K5719" s="35"/>
      <c r="L5719" s="35"/>
      <c r="M5719" s="39"/>
      <c r="N5719" s="35"/>
      <c r="O5719" s="35"/>
      <c r="P5719" s="35"/>
      <c r="Q5719" s="35"/>
      <c r="R5719" s="35"/>
    </row>
    <row r="5720" spans="6:18" ht="15" customHeight="1">
      <c r="F5720" s="35"/>
      <c r="G5720" s="35"/>
      <c r="H5720" s="35"/>
      <c r="I5720" s="35"/>
      <c r="J5720" s="35"/>
      <c r="K5720" s="35"/>
      <c r="L5720" s="35"/>
      <c r="M5720" s="39"/>
      <c r="N5720" s="35"/>
      <c r="O5720" s="35"/>
      <c r="P5720" s="35"/>
      <c r="Q5720" s="35"/>
      <c r="R5720" s="35"/>
    </row>
    <row r="5721" spans="6:18" ht="15" customHeight="1">
      <c r="F5721" s="35"/>
      <c r="G5721" s="35"/>
      <c r="H5721" s="35"/>
      <c r="I5721" s="35"/>
      <c r="J5721" s="35"/>
      <c r="K5721" s="35"/>
      <c r="L5721" s="35"/>
      <c r="M5721" s="39"/>
      <c r="N5721" s="35"/>
      <c r="O5721" s="35"/>
      <c r="P5721" s="35"/>
      <c r="Q5721" s="35"/>
      <c r="R5721" s="35"/>
    </row>
    <row r="5722" spans="6:18" ht="15" customHeight="1">
      <c r="F5722" s="35"/>
      <c r="G5722" s="35"/>
      <c r="H5722" s="35"/>
      <c r="I5722" s="35"/>
      <c r="J5722" s="35"/>
      <c r="K5722" s="35"/>
      <c r="L5722" s="35"/>
      <c r="M5722" s="39"/>
      <c r="N5722" s="35"/>
      <c r="O5722" s="35"/>
      <c r="P5722" s="35"/>
      <c r="Q5722" s="35"/>
      <c r="R5722" s="35"/>
    </row>
    <row r="5723" spans="6:18" ht="15" customHeight="1">
      <c r="F5723" s="35"/>
      <c r="G5723" s="35"/>
      <c r="H5723" s="35"/>
      <c r="I5723" s="35"/>
      <c r="J5723" s="35"/>
      <c r="K5723" s="35"/>
      <c r="L5723" s="35"/>
      <c r="M5723" s="39"/>
      <c r="N5723" s="35"/>
      <c r="O5723" s="35"/>
      <c r="P5723" s="35"/>
      <c r="Q5723" s="35"/>
      <c r="R5723" s="35"/>
    </row>
    <row r="5724" spans="6:18" ht="15" customHeight="1">
      <c r="F5724" s="35"/>
      <c r="G5724" s="35"/>
      <c r="H5724" s="35"/>
      <c r="I5724" s="35"/>
      <c r="J5724" s="35"/>
      <c r="K5724" s="35"/>
      <c r="L5724" s="35"/>
      <c r="M5724" s="39"/>
      <c r="N5724" s="35"/>
      <c r="O5724" s="35"/>
      <c r="P5724" s="35"/>
      <c r="Q5724" s="35"/>
      <c r="R5724" s="35"/>
    </row>
    <row r="5725" spans="6:18" ht="15" customHeight="1">
      <c r="F5725" s="35"/>
      <c r="G5725" s="35"/>
      <c r="H5725" s="35"/>
      <c r="I5725" s="35"/>
      <c r="J5725" s="35"/>
      <c r="K5725" s="35"/>
      <c r="L5725" s="35"/>
      <c r="M5725" s="39"/>
      <c r="N5725" s="35"/>
      <c r="O5725" s="35"/>
      <c r="P5725" s="35"/>
      <c r="Q5725" s="35"/>
      <c r="R5725" s="35"/>
    </row>
    <row r="5726" spans="6:18" ht="15" customHeight="1">
      <c r="F5726" s="35"/>
      <c r="G5726" s="35"/>
      <c r="H5726" s="35"/>
      <c r="I5726" s="35"/>
      <c r="J5726" s="35"/>
      <c r="K5726" s="35"/>
      <c r="L5726" s="35"/>
      <c r="M5726" s="39"/>
      <c r="N5726" s="35"/>
      <c r="O5726" s="35"/>
      <c r="P5726" s="35"/>
      <c r="Q5726" s="35"/>
      <c r="R5726" s="35"/>
    </row>
    <row r="5727" spans="6:18" ht="15" customHeight="1">
      <c r="F5727" s="35"/>
      <c r="G5727" s="35"/>
      <c r="H5727" s="35"/>
      <c r="I5727" s="35"/>
      <c r="J5727" s="35"/>
      <c r="K5727" s="35"/>
      <c r="L5727" s="35"/>
      <c r="M5727" s="39"/>
      <c r="N5727" s="35"/>
      <c r="O5727" s="35"/>
      <c r="P5727" s="35"/>
      <c r="Q5727" s="35"/>
      <c r="R5727" s="35"/>
    </row>
    <row r="5728" spans="6:18" ht="15" customHeight="1">
      <c r="F5728" s="35"/>
      <c r="G5728" s="35"/>
      <c r="H5728" s="35"/>
      <c r="I5728" s="35"/>
      <c r="J5728" s="35"/>
      <c r="K5728" s="35"/>
      <c r="L5728" s="35"/>
      <c r="M5728" s="39"/>
      <c r="N5728" s="35"/>
      <c r="O5728" s="35"/>
      <c r="P5728" s="35"/>
      <c r="Q5728" s="35"/>
      <c r="R5728" s="35"/>
    </row>
    <row r="5729" spans="6:18" ht="15" customHeight="1">
      <c r="F5729" s="35"/>
      <c r="G5729" s="35"/>
      <c r="H5729" s="35"/>
      <c r="I5729" s="35"/>
      <c r="J5729" s="35"/>
      <c r="K5729" s="35"/>
      <c r="L5729" s="35"/>
      <c r="M5729" s="39"/>
      <c r="N5729" s="35"/>
      <c r="O5729" s="35"/>
      <c r="P5729" s="35"/>
      <c r="Q5729" s="35"/>
      <c r="R5729" s="35"/>
    </row>
    <row r="5730" spans="6:18" ht="15" customHeight="1">
      <c r="F5730" s="35"/>
      <c r="G5730" s="35"/>
      <c r="H5730" s="35"/>
      <c r="I5730" s="35"/>
      <c r="J5730" s="35"/>
      <c r="K5730" s="35"/>
      <c r="L5730" s="35"/>
      <c r="M5730" s="39"/>
      <c r="N5730" s="35"/>
      <c r="O5730" s="35"/>
      <c r="P5730" s="35"/>
      <c r="Q5730" s="35"/>
      <c r="R5730" s="35"/>
    </row>
    <row r="5731" spans="6:18" ht="15" customHeight="1">
      <c r="F5731" s="35"/>
      <c r="G5731" s="35"/>
      <c r="H5731" s="35"/>
      <c r="I5731" s="35"/>
      <c r="J5731" s="35"/>
      <c r="K5731" s="35"/>
      <c r="L5731" s="35"/>
      <c r="M5731" s="39"/>
      <c r="N5731" s="35"/>
      <c r="O5731" s="35"/>
      <c r="P5731" s="35"/>
      <c r="Q5731" s="35"/>
      <c r="R5731" s="35"/>
    </row>
    <row r="5732" spans="6:18" ht="15" customHeight="1">
      <c r="F5732" s="35"/>
      <c r="G5732" s="35"/>
      <c r="H5732" s="35"/>
      <c r="I5732" s="35"/>
      <c r="J5732" s="35"/>
      <c r="K5732" s="35"/>
      <c r="L5732" s="35"/>
      <c r="M5732" s="39"/>
      <c r="N5732" s="35"/>
      <c r="O5732" s="35"/>
      <c r="P5732" s="35"/>
      <c r="Q5732" s="35"/>
      <c r="R5732" s="35"/>
    </row>
    <row r="5733" spans="6:18" ht="15" customHeight="1">
      <c r="F5733" s="35"/>
      <c r="G5733" s="35"/>
      <c r="H5733" s="35"/>
      <c r="I5733" s="35"/>
      <c r="J5733" s="35"/>
      <c r="K5733" s="35"/>
      <c r="L5733" s="35"/>
      <c r="M5733" s="39"/>
      <c r="N5733" s="35"/>
      <c r="O5733" s="35"/>
      <c r="P5733" s="35"/>
      <c r="Q5733" s="35"/>
      <c r="R5733" s="35"/>
    </row>
    <row r="5734" spans="6:18" ht="15" customHeight="1">
      <c r="F5734" s="35"/>
      <c r="G5734" s="35"/>
      <c r="H5734" s="35"/>
      <c r="I5734" s="35"/>
      <c r="J5734" s="35"/>
      <c r="K5734" s="35"/>
      <c r="L5734" s="35"/>
      <c r="M5734" s="39"/>
      <c r="N5734" s="35"/>
      <c r="O5734" s="35"/>
      <c r="P5734" s="35"/>
      <c r="Q5734" s="35"/>
      <c r="R5734" s="35"/>
    </row>
    <row r="5735" spans="6:18" ht="15" customHeight="1">
      <c r="F5735" s="35"/>
      <c r="G5735" s="35"/>
      <c r="H5735" s="35"/>
      <c r="I5735" s="35"/>
      <c r="J5735" s="35"/>
      <c r="K5735" s="35"/>
      <c r="L5735" s="35"/>
      <c r="M5735" s="39"/>
      <c r="N5735" s="35"/>
      <c r="O5735" s="35"/>
      <c r="P5735" s="35"/>
      <c r="Q5735" s="35"/>
      <c r="R5735" s="35"/>
    </row>
    <row r="5736" spans="6:18" ht="15" customHeight="1">
      <c r="F5736" s="35"/>
      <c r="G5736" s="35"/>
      <c r="H5736" s="35"/>
      <c r="I5736" s="35"/>
      <c r="J5736" s="35"/>
      <c r="K5736" s="35"/>
      <c r="L5736" s="35"/>
      <c r="M5736" s="39"/>
      <c r="N5736" s="35"/>
      <c r="O5736" s="35"/>
      <c r="P5736" s="35"/>
      <c r="Q5736" s="35"/>
      <c r="R5736" s="35"/>
    </row>
    <row r="5737" spans="6:18" ht="15" customHeight="1">
      <c r="F5737" s="35"/>
      <c r="G5737" s="35"/>
      <c r="H5737" s="35"/>
      <c r="I5737" s="35"/>
      <c r="J5737" s="35"/>
      <c r="K5737" s="35"/>
      <c r="L5737" s="35"/>
      <c r="M5737" s="39"/>
      <c r="N5737" s="35"/>
      <c r="O5737" s="35"/>
      <c r="P5737" s="35"/>
      <c r="Q5737" s="35"/>
      <c r="R5737" s="35"/>
    </row>
    <row r="5738" spans="6:18" ht="15" customHeight="1">
      <c r="F5738" s="35"/>
      <c r="G5738" s="35"/>
      <c r="H5738" s="35"/>
      <c r="I5738" s="35"/>
      <c r="J5738" s="35"/>
      <c r="K5738" s="35"/>
      <c r="L5738" s="35"/>
      <c r="M5738" s="39"/>
      <c r="N5738" s="35"/>
      <c r="O5738" s="35"/>
      <c r="P5738" s="35"/>
      <c r="Q5738" s="35"/>
      <c r="R5738" s="35"/>
    </row>
    <row r="5739" spans="6:18" ht="15" customHeight="1">
      <c r="F5739" s="35"/>
      <c r="G5739" s="35"/>
      <c r="H5739" s="35"/>
      <c r="I5739" s="35"/>
      <c r="J5739" s="35"/>
      <c r="K5739" s="35"/>
      <c r="L5739" s="35"/>
      <c r="M5739" s="39"/>
      <c r="N5739" s="35"/>
      <c r="O5739" s="35"/>
      <c r="P5739" s="35"/>
      <c r="Q5739" s="35"/>
      <c r="R5739" s="35"/>
    </row>
    <row r="5740" spans="6:18" ht="15" customHeight="1">
      <c r="F5740" s="35"/>
      <c r="G5740" s="35"/>
      <c r="H5740" s="35"/>
      <c r="I5740" s="35"/>
      <c r="J5740" s="35"/>
      <c r="K5740" s="35"/>
      <c r="L5740" s="35"/>
      <c r="M5740" s="39"/>
      <c r="N5740" s="35"/>
      <c r="O5740" s="35"/>
      <c r="P5740" s="35"/>
      <c r="Q5740" s="35"/>
      <c r="R5740" s="35"/>
    </row>
    <row r="5741" spans="6:18" ht="15" customHeight="1">
      <c r="F5741" s="35"/>
      <c r="G5741" s="35"/>
      <c r="H5741" s="35"/>
      <c r="I5741" s="35"/>
      <c r="J5741" s="35"/>
      <c r="K5741" s="35"/>
      <c r="L5741" s="35"/>
      <c r="M5741" s="39"/>
      <c r="N5741" s="35"/>
      <c r="O5741" s="35"/>
      <c r="P5741" s="35"/>
      <c r="Q5741" s="35"/>
      <c r="R5741" s="35"/>
    </row>
    <row r="5742" spans="6:18" ht="15" customHeight="1">
      <c r="F5742" s="35"/>
      <c r="G5742" s="35"/>
      <c r="H5742" s="35"/>
      <c r="I5742" s="35"/>
      <c r="J5742" s="35"/>
      <c r="K5742" s="35"/>
      <c r="L5742" s="35"/>
      <c r="M5742" s="39"/>
      <c r="N5742" s="35"/>
      <c r="O5742" s="35"/>
      <c r="P5742" s="35"/>
      <c r="Q5742" s="35"/>
      <c r="R5742" s="35"/>
    </row>
    <row r="5743" spans="6:18" ht="15" customHeight="1">
      <c r="F5743" s="35"/>
      <c r="G5743" s="35"/>
      <c r="H5743" s="35"/>
      <c r="I5743" s="35"/>
      <c r="J5743" s="35"/>
      <c r="K5743" s="35"/>
      <c r="L5743" s="35"/>
      <c r="M5743" s="39"/>
      <c r="N5743" s="35"/>
      <c r="O5743" s="35"/>
      <c r="P5743" s="35"/>
      <c r="Q5743" s="35"/>
      <c r="R5743" s="35"/>
    </row>
    <row r="5744" spans="6:18" ht="15" customHeight="1">
      <c r="F5744" s="35"/>
      <c r="G5744" s="35"/>
      <c r="H5744" s="35"/>
      <c r="I5744" s="35"/>
      <c r="J5744" s="35"/>
      <c r="K5744" s="35"/>
      <c r="L5744" s="35"/>
      <c r="M5744" s="39"/>
      <c r="N5744" s="35"/>
      <c r="O5744" s="35"/>
      <c r="P5744" s="35"/>
      <c r="Q5744" s="35"/>
      <c r="R5744" s="35"/>
    </row>
    <row r="5745" spans="6:18" ht="15" customHeight="1">
      <c r="F5745" s="35"/>
      <c r="G5745" s="35"/>
      <c r="H5745" s="35"/>
      <c r="I5745" s="35"/>
      <c r="J5745" s="35"/>
      <c r="K5745" s="35"/>
      <c r="L5745" s="35"/>
      <c r="M5745" s="39"/>
      <c r="N5745" s="35"/>
      <c r="O5745" s="35"/>
      <c r="P5745" s="35"/>
      <c r="Q5745" s="35"/>
      <c r="R5745" s="35"/>
    </row>
    <row r="5746" spans="6:18" ht="15" customHeight="1">
      <c r="F5746" s="35"/>
      <c r="G5746" s="35"/>
      <c r="H5746" s="35"/>
      <c r="I5746" s="35"/>
      <c r="J5746" s="35"/>
      <c r="K5746" s="35"/>
      <c r="L5746" s="35"/>
      <c r="M5746" s="39"/>
      <c r="N5746" s="35"/>
      <c r="O5746" s="35"/>
      <c r="P5746" s="35"/>
      <c r="Q5746" s="35"/>
      <c r="R5746" s="35"/>
    </row>
    <row r="5747" spans="6:18" ht="15" customHeight="1">
      <c r="F5747" s="35"/>
      <c r="G5747" s="35"/>
      <c r="H5747" s="35"/>
      <c r="I5747" s="35"/>
      <c r="J5747" s="35"/>
      <c r="K5747" s="35"/>
      <c r="L5747" s="35"/>
      <c r="M5747" s="39"/>
      <c r="N5747" s="35"/>
      <c r="O5747" s="35"/>
      <c r="P5747" s="35"/>
      <c r="Q5747" s="35"/>
      <c r="R5747" s="35"/>
    </row>
    <row r="5748" spans="6:18" ht="15" customHeight="1">
      <c r="F5748" s="35"/>
      <c r="G5748" s="35"/>
      <c r="H5748" s="35"/>
      <c r="I5748" s="35"/>
      <c r="J5748" s="35"/>
      <c r="K5748" s="35"/>
      <c r="L5748" s="35"/>
      <c r="M5748" s="39"/>
      <c r="N5748" s="35"/>
      <c r="O5748" s="35"/>
      <c r="P5748" s="35"/>
      <c r="Q5748" s="35"/>
      <c r="R5748" s="35"/>
    </row>
    <row r="5749" spans="6:18" ht="15" customHeight="1">
      <c r="F5749" s="35"/>
      <c r="G5749" s="35"/>
      <c r="H5749" s="35"/>
      <c r="I5749" s="35"/>
      <c r="J5749" s="35"/>
      <c r="K5749" s="35"/>
      <c r="L5749" s="35"/>
      <c r="M5749" s="39"/>
      <c r="N5749" s="35"/>
      <c r="O5749" s="35"/>
      <c r="P5749" s="35"/>
      <c r="Q5749" s="35"/>
      <c r="R5749" s="35"/>
    </row>
    <row r="5750" spans="6:18" ht="15" customHeight="1">
      <c r="F5750" s="35"/>
      <c r="G5750" s="35"/>
      <c r="H5750" s="35"/>
      <c r="I5750" s="35"/>
      <c r="J5750" s="35"/>
      <c r="K5750" s="35"/>
      <c r="L5750" s="35"/>
      <c r="M5750" s="39"/>
      <c r="N5750" s="35"/>
      <c r="O5750" s="35"/>
      <c r="P5750" s="35"/>
      <c r="Q5750" s="35"/>
      <c r="R5750" s="35"/>
    </row>
    <row r="5751" spans="6:18" ht="15" customHeight="1">
      <c r="F5751" s="35"/>
      <c r="G5751" s="35"/>
      <c r="H5751" s="35"/>
      <c r="I5751" s="35"/>
      <c r="J5751" s="35"/>
      <c r="K5751" s="35"/>
      <c r="L5751" s="35"/>
      <c r="M5751" s="39"/>
      <c r="N5751" s="35"/>
      <c r="O5751" s="35"/>
      <c r="P5751" s="35"/>
      <c r="Q5751" s="35"/>
      <c r="R5751" s="35"/>
    </row>
    <row r="5752" spans="6:18" ht="15" customHeight="1">
      <c r="F5752" s="35"/>
      <c r="G5752" s="35"/>
      <c r="H5752" s="35"/>
      <c r="I5752" s="35"/>
      <c r="J5752" s="35"/>
      <c r="K5752" s="35"/>
      <c r="L5752" s="35"/>
      <c r="M5752" s="39"/>
      <c r="N5752" s="35"/>
      <c r="O5752" s="35"/>
      <c r="P5752" s="35"/>
      <c r="Q5752" s="35"/>
      <c r="R5752" s="35"/>
    </row>
    <row r="5753" spans="6:18" ht="15" customHeight="1">
      <c r="F5753" s="35"/>
      <c r="G5753" s="35"/>
      <c r="H5753" s="35"/>
      <c r="I5753" s="35"/>
      <c r="J5753" s="35"/>
      <c r="K5753" s="35"/>
      <c r="L5753" s="35"/>
      <c r="M5753" s="39"/>
      <c r="N5753" s="35"/>
      <c r="O5753" s="35"/>
      <c r="P5753" s="35"/>
      <c r="Q5753" s="35"/>
      <c r="R5753" s="35"/>
    </row>
    <row r="5754" spans="6:18" ht="15" customHeight="1">
      <c r="F5754" s="35"/>
      <c r="G5754" s="35"/>
      <c r="H5754" s="35"/>
      <c r="I5754" s="35"/>
      <c r="J5754" s="35"/>
      <c r="K5754" s="35"/>
      <c r="L5754" s="35"/>
      <c r="M5754" s="39"/>
      <c r="N5754" s="35"/>
      <c r="O5754" s="35"/>
      <c r="P5754" s="35"/>
      <c r="Q5754" s="35"/>
      <c r="R5754" s="35"/>
    </row>
    <row r="5755" spans="6:18" ht="15" customHeight="1">
      <c r="F5755" s="35"/>
      <c r="G5755" s="35"/>
      <c r="H5755" s="35"/>
      <c r="I5755" s="35"/>
      <c r="J5755" s="35"/>
      <c r="K5755" s="35"/>
      <c r="L5755" s="35"/>
      <c r="M5755" s="39"/>
      <c r="N5755" s="35"/>
      <c r="O5755" s="35"/>
      <c r="P5755" s="35"/>
      <c r="Q5755" s="35"/>
      <c r="R5755" s="35"/>
    </row>
    <row r="5756" spans="6:18" ht="15" customHeight="1">
      <c r="F5756" s="35"/>
      <c r="G5756" s="35"/>
      <c r="H5756" s="35"/>
      <c r="I5756" s="35"/>
      <c r="J5756" s="35"/>
      <c r="K5756" s="35"/>
      <c r="L5756" s="35"/>
      <c r="M5756" s="39"/>
      <c r="N5756" s="35"/>
      <c r="O5756" s="35"/>
      <c r="P5756" s="35"/>
      <c r="Q5756" s="35"/>
      <c r="R5756" s="35"/>
    </row>
    <row r="5757" spans="6:18" ht="15" customHeight="1">
      <c r="F5757" s="35"/>
      <c r="G5757" s="35"/>
      <c r="H5757" s="35"/>
      <c r="I5757" s="35"/>
      <c r="J5757" s="35"/>
      <c r="K5757" s="35"/>
      <c r="L5757" s="35"/>
      <c r="M5757" s="39"/>
      <c r="N5757" s="35"/>
      <c r="O5757" s="35"/>
      <c r="P5757" s="35"/>
      <c r="Q5757" s="35"/>
      <c r="R5757" s="35"/>
    </row>
    <row r="5758" spans="6:18" ht="15" customHeight="1">
      <c r="F5758" s="35"/>
      <c r="G5758" s="35"/>
      <c r="H5758" s="35"/>
      <c r="I5758" s="35"/>
      <c r="J5758" s="35"/>
      <c r="K5758" s="35"/>
      <c r="L5758" s="35"/>
      <c r="M5758" s="39"/>
      <c r="N5758" s="35"/>
      <c r="O5758" s="35"/>
      <c r="P5758" s="35"/>
      <c r="Q5758" s="35"/>
      <c r="R5758" s="35"/>
    </row>
    <row r="5759" spans="6:18" ht="15" customHeight="1">
      <c r="F5759" s="35"/>
      <c r="G5759" s="35"/>
      <c r="H5759" s="35"/>
      <c r="I5759" s="35"/>
      <c r="J5759" s="35"/>
      <c r="K5759" s="35"/>
      <c r="L5759" s="35"/>
      <c r="M5759" s="39"/>
      <c r="N5759" s="35"/>
      <c r="O5759" s="35"/>
      <c r="P5759" s="35"/>
      <c r="Q5759" s="35"/>
      <c r="R5759" s="35"/>
    </row>
    <row r="5760" spans="6:18" ht="15" customHeight="1">
      <c r="F5760" s="35"/>
      <c r="G5760" s="35"/>
      <c r="H5760" s="35"/>
      <c r="I5760" s="35"/>
      <c r="J5760" s="35"/>
      <c r="K5760" s="35"/>
      <c r="L5760" s="35"/>
      <c r="M5760" s="39"/>
      <c r="N5760" s="35"/>
      <c r="O5760" s="35"/>
      <c r="P5760" s="35"/>
      <c r="Q5760" s="35"/>
      <c r="R5760" s="35"/>
    </row>
    <row r="5761" spans="6:18" ht="15" customHeight="1">
      <c r="F5761" s="35"/>
      <c r="G5761" s="35"/>
      <c r="H5761" s="35"/>
      <c r="I5761" s="35"/>
      <c r="J5761" s="35"/>
      <c r="K5761" s="35"/>
      <c r="L5761" s="35"/>
      <c r="M5761" s="39"/>
      <c r="N5761" s="35"/>
      <c r="O5761" s="35"/>
      <c r="P5761" s="35"/>
      <c r="Q5761" s="35"/>
      <c r="R5761" s="35"/>
    </row>
    <row r="5762" spans="6:18" ht="15" customHeight="1">
      <c r="F5762" s="35"/>
      <c r="G5762" s="35"/>
      <c r="H5762" s="35"/>
      <c r="I5762" s="35"/>
      <c r="J5762" s="35"/>
      <c r="K5762" s="35"/>
      <c r="L5762" s="35"/>
      <c r="M5762" s="39"/>
      <c r="N5762" s="35"/>
      <c r="O5762" s="35"/>
      <c r="P5762" s="35"/>
      <c r="Q5762" s="35"/>
      <c r="R5762" s="35"/>
    </row>
    <row r="5763" spans="6:18" ht="15" customHeight="1">
      <c r="F5763" s="35"/>
      <c r="G5763" s="35"/>
      <c r="H5763" s="35"/>
      <c r="I5763" s="35"/>
      <c r="J5763" s="35"/>
      <c r="K5763" s="35"/>
      <c r="L5763" s="35"/>
      <c r="M5763" s="39"/>
      <c r="N5763" s="35"/>
      <c r="O5763" s="35"/>
      <c r="P5763" s="35"/>
      <c r="Q5763" s="35"/>
      <c r="R5763" s="35"/>
    </row>
    <row r="5764" spans="6:18" ht="15" customHeight="1">
      <c r="F5764" s="35"/>
      <c r="G5764" s="35"/>
      <c r="H5764" s="35"/>
      <c r="I5764" s="35"/>
      <c r="J5764" s="35"/>
      <c r="K5764" s="35"/>
      <c r="L5764" s="35"/>
      <c r="M5764" s="39"/>
      <c r="N5764" s="35"/>
      <c r="O5764" s="35"/>
      <c r="P5764" s="35"/>
      <c r="Q5764" s="35"/>
      <c r="R5764" s="35"/>
    </row>
    <row r="5765" spans="6:18" ht="15" customHeight="1">
      <c r="F5765" s="35"/>
      <c r="G5765" s="35"/>
      <c r="H5765" s="35"/>
      <c r="I5765" s="35"/>
      <c r="J5765" s="35"/>
      <c r="K5765" s="35"/>
      <c r="L5765" s="35"/>
      <c r="M5765" s="39"/>
      <c r="N5765" s="35"/>
      <c r="O5765" s="35"/>
      <c r="P5765" s="35"/>
      <c r="Q5765" s="35"/>
      <c r="R5765" s="35"/>
    </row>
    <row r="5766" spans="6:18" ht="15" customHeight="1">
      <c r="F5766" s="35"/>
      <c r="G5766" s="35"/>
      <c r="H5766" s="35"/>
      <c r="I5766" s="35"/>
      <c r="J5766" s="35"/>
      <c r="K5766" s="35"/>
      <c r="L5766" s="35"/>
      <c r="M5766" s="39"/>
      <c r="N5766" s="35"/>
      <c r="O5766" s="35"/>
      <c r="P5766" s="35"/>
      <c r="Q5766" s="35"/>
      <c r="R5766" s="35"/>
    </row>
    <row r="5767" spans="6:18" ht="15" customHeight="1">
      <c r="F5767" s="35"/>
      <c r="G5767" s="35"/>
      <c r="H5767" s="35"/>
      <c r="I5767" s="35"/>
      <c r="J5767" s="35"/>
      <c r="K5767" s="35"/>
      <c r="L5767" s="35"/>
      <c r="M5767" s="39"/>
      <c r="N5767" s="35"/>
      <c r="O5767" s="35"/>
      <c r="P5767" s="35"/>
      <c r="Q5767" s="35"/>
      <c r="R5767" s="35"/>
    </row>
    <row r="5768" spans="6:18" ht="15" customHeight="1">
      <c r="F5768" s="35"/>
      <c r="G5768" s="35"/>
      <c r="H5768" s="35"/>
      <c r="I5768" s="35"/>
      <c r="J5768" s="35"/>
      <c r="K5768" s="35"/>
      <c r="L5768" s="35"/>
      <c r="M5768" s="39"/>
      <c r="N5768" s="35"/>
      <c r="O5768" s="35"/>
      <c r="P5768" s="35"/>
      <c r="Q5768" s="35"/>
      <c r="R5768" s="35"/>
    </row>
    <row r="5769" spans="6:18" ht="15" customHeight="1">
      <c r="F5769" s="35"/>
      <c r="G5769" s="35"/>
      <c r="H5769" s="35"/>
      <c r="I5769" s="35"/>
      <c r="J5769" s="35"/>
      <c r="K5769" s="35"/>
      <c r="L5769" s="35"/>
      <c r="M5769" s="39"/>
      <c r="N5769" s="35"/>
      <c r="O5769" s="35"/>
      <c r="P5769" s="35"/>
      <c r="Q5769" s="35"/>
      <c r="R5769" s="35"/>
    </row>
    <row r="5770" spans="6:18" ht="15" customHeight="1">
      <c r="F5770" s="35"/>
      <c r="G5770" s="35"/>
      <c r="H5770" s="35"/>
      <c r="I5770" s="35"/>
      <c r="J5770" s="35"/>
      <c r="K5770" s="35"/>
      <c r="L5770" s="35"/>
      <c r="M5770" s="39"/>
      <c r="N5770" s="35"/>
      <c r="O5770" s="35"/>
      <c r="P5770" s="35"/>
      <c r="Q5770" s="35"/>
      <c r="R5770" s="35"/>
    </row>
    <row r="5771" spans="6:18" ht="15" customHeight="1">
      <c r="F5771" s="35"/>
      <c r="G5771" s="35"/>
      <c r="H5771" s="35"/>
      <c r="I5771" s="35"/>
      <c r="J5771" s="35"/>
      <c r="K5771" s="35"/>
      <c r="L5771" s="35"/>
      <c r="M5771" s="39"/>
      <c r="N5771" s="35"/>
      <c r="O5771" s="35"/>
      <c r="P5771" s="35"/>
      <c r="Q5771" s="35"/>
      <c r="R5771" s="35"/>
    </row>
    <row r="5772" spans="6:18" ht="15" customHeight="1">
      <c r="F5772" s="35"/>
      <c r="G5772" s="35"/>
      <c r="H5772" s="35"/>
      <c r="I5772" s="35"/>
      <c r="J5772" s="35"/>
      <c r="K5772" s="35"/>
      <c r="L5772" s="35"/>
      <c r="M5772" s="39"/>
      <c r="N5772" s="35"/>
      <c r="O5772" s="35"/>
      <c r="P5772" s="35"/>
      <c r="Q5772" s="35"/>
      <c r="R5772" s="35"/>
    </row>
    <row r="5773" spans="6:18" ht="15" customHeight="1">
      <c r="F5773" s="35"/>
      <c r="G5773" s="35"/>
      <c r="H5773" s="35"/>
      <c r="I5773" s="35"/>
      <c r="J5773" s="35"/>
      <c r="K5773" s="35"/>
      <c r="L5773" s="35"/>
      <c r="M5773" s="39"/>
      <c r="N5773" s="35"/>
      <c r="O5773" s="35"/>
      <c r="P5773" s="35"/>
      <c r="Q5773" s="35"/>
      <c r="R5773" s="35"/>
    </row>
    <row r="5774" spans="6:18" ht="15" customHeight="1">
      <c r="F5774" s="35"/>
      <c r="G5774" s="35"/>
      <c r="H5774" s="35"/>
      <c r="I5774" s="35"/>
      <c r="J5774" s="35"/>
      <c r="K5774" s="35"/>
      <c r="L5774" s="35"/>
      <c r="M5774" s="39"/>
      <c r="N5774" s="35"/>
      <c r="O5774" s="35"/>
      <c r="P5774" s="35"/>
      <c r="Q5774" s="35"/>
      <c r="R5774" s="35"/>
    </row>
    <row r="5775" spans="6:18" ht="15" customHeight="1">
      <c r="F5775" s="35"/>
      <c r="G5775" s="35"/>
      <c r="H5775" s="35"/>
      <c r="I5775" s="35"/>
      <c r="J5775" s="35"/>
      <c r="K5775" s="35"/>
      <c r="L5775" s="35"/>
      <c r="M5775" s="39"/>
      <c r="N5775" s="35"/>
      <c r="O5775" s="35"/>
      <c r="P5775" s="35"/>
      <c r="Q5775" s="35"/>
      <c r="R5775" s="35"/>
    </row>
    <row r="5776" spans="6:18" ht="15" customHeight="1">
      <c r="F5776" s="35"/>
      <c r="G5776" s="35"/>
      <c r="H5776" s="35"/>
      <c r="I5776" s="35"/>
      <c r="J5776" s="35"/>
      <c r="K5776" s="35"/>
      <c r="L5776" s="35"/>
      <c r="M5776" s="39"/>
      <c r="N5776" s="35"/>
      <c r="O5776" s="35"/>
      <c r="P5776" s="35"/>
      <c r="Q5776" s="35"/>
      <c r="R5776" s="35"/>
    </row>
    <row r="5777" spans="6:18" ht="15" customHeight="1">
      <c r="F5777" s="35"/>
      <c r="G5777" s="35"/>
      <c r="H5777" s="35"/>
      <c r="I5777" s="35"/>
      <c r="J5777" s="35"/>
      <c r="K5777" s="35"/>
      <c r="L5777" s="35"/>
      <c r="M5777" s="39"/>
      <c r="N5777" s="35"/>
      <c r="O5777" s="35"/>
      <c r="P5777" s="35"/>
      <c r="Q5777" s="35"/>
      <c r="R5777" s="35"/>
    </row>
    <row r="5778" spans="6:18" ht="15" customHeight="1">
      <c r="F5778" s="35"/>
      <c r="G5778" s="35"/>
      <c r="H5778" s="35"/>
      <c r="I5778" s="35"/>
      <c r="J5778" s="35"/>
      <c r="K5778" s="35"/>
      <c r="L5778" s="35"/>
      <c r="M5778" s="39"/>
      <c r="N5778" s="35"/>
      <c r="O5778" s="35"/>
      <c r="P5778" s="35"/>
      <c r="Q5778" s="35"/>
      <c r="R5778" s="35"/>
    </row>
    <row r="5779" spans="6:18" ht="15" customHeight="1">
      <c r="F5779" s="35"/>
      <c r="G5779" s="35"/>
      <c r="H5779" s="35"/>
      <c r="I5779" s="35"/>
      <c r="J5779" s="35"/>
      <c r="K5779" s="35"/>
      <c r="L5779" s="35"/>
      <c r="M5779" s="39"/>
      <c r="N5779" s="35"/>
      <c r="O5779" s="35"/>
      <c r="P5779" s="35"/>
      <c r="Q5779" s="35"/>
      <c r="R5779" s="35"/>
    </row>
    <row r="5780" spans="6:18" ht="15" customHeight="1">
      <c r="F5780" s="35"/>
      <c r="G5780" s="35"/>
      <c r="H5780" s="35"/>
      <c r="I5780" s="35"/>
      <c r="J5780" s="35"/>
      <c r="K5780" s="35"/>
      <c r="L5780" s="35"/>
      <c r="M5780" s="39"/>
      <c r="N5780" s="35"/>
      <c r="O5780" s="35"/>
      <c r="P5780" s="35"/>
      <c r="Q5780" s="35"/>
      <c r="R5780" s="35"/>
    </row>
    <row r="5781" spans="6:18" ht="15" customHeight="1">
      <c r="F5781" s="35"/>
      <c r="G5781" s="35"/>
      <c r="H5781" s="35"/>
      <c r="I5781" s="35"/>
      <c r="J5781" s="35"/>
      <c r="K5781" s="35"/>
      <c r="L5781" s="35"/>
      <c r="M5781" s="39"/>
      <c r="N5781" s="35"/>
      <c r="O5781" s="35"/>
      <c r="P5781" s="35"/>
      <c r="Q5781" s="35"/>
      <c r="R5781" s="35"/>
    </row>
    <row r="5782" spans="6:18" ht="15" customHeight="1">
      <c r="F5782" s="35"/>
      <c r="G5782" s="35"/>
      <c r="H5782" s="35"/>
      <c r="I5782" s="35"/>
      <c r="J5782" s="35"/>
      <c r="K5782" s="35"/>
      <c r="L5782" s="35"/>
      <c r="M5782" s="39"/>
      <c r="N5782" s="35"/>
      <c r="O5782" s="35"/>
      <c r="P5782" s="35"/>
      <c r="Q5782" s="35"/>
      <c r="R5782" s="35"/>
    </row>
    <row r="5783" spans="6:18" ht="15" customHeight="1">
      <c r="F5783" s="35"/>
      <c r="G5783" s="35"/>
      <c r="H5783" s="35"/>
      <c r="I5783" s="35"/>
      <c r="J5783" s="35"/>
      <c r="K5783" s="35"/>
      <c r="L5783" s="35"/>
      <c r="M5783" s="39"/>
      <c r="N5783" s="35"/>
      <c r="O5783" s="35"/>
      <c r="P5783" s="35"/>
      <c r="Q5783" s="35"/>
      <c r="R5783" s="35"/>
    </row>
    <row r="5784" spans="6:18" ht="15" customHeight="1">
      <c r="F5784" s="35"/>
      <c r="G5784" s="35"/>
      <c r="H5784" s="35"/>
      <c r="I5784" s="35"/>
      <c r="J5784" s="35"/>
      <c r="K5784" s="35"/>
      <c r="L5784" s="35"/>
      <c r="M5784" s="39"/>
      <c r="N5784" s="35"/>
      <c r="O5784" s="35"/>
      <c r="P5784" s="35"/>
      <c r="Q5784" s="35"/>
      <c r="R5784" s="35"/>
    </row>
    <row r="5785" spans="6:18" ht="15" customHeight="1">
      <c r="F5785" s="35"/>
      <c r="G5785" s="35"/>
      <c r="H5785" s="35"/>
      <c r="I5785" s="35"/>
      <c r="J5785" s="35"/>
      <c r="K5785" s="35"/>
      <c r="L5785" s="35"/>
      <c r="M5785" s="39"/>
      <c r="N5785" s="35"/>
      <c r="O5785" s="35"/>
      <c r="P5785" s="35"/>
      <c r="Q5785" s="35"/>
      <c r="R5785" s="35"/>
    </row>
    <row r="5786" spans="6:18" ht="15" customHeight="1">
      <c r="F5786" s="35"/>
      <c r="G5786" s="35"/>
      <c r="H5786" s="35"/>
      <c r="I5786" s="35"/>
      <c r="J5786" s="35"/>
      <c r="K5786" s="35"/>
      <c r="L5786" s="35"/>
      <c r="M5786" s="39"/>
      <c r="N5786" s="35"/>
      <c r="O5786" s="35"/>
      <c r="P5786" s="35"/>
      <c r="Q5786" s="35"/>
      <c r="R5786" s="35"/>
    </row>
    <row r="5787" spans="6:18" ht="15" customHeight="1">
      <c r="F5787" s="35"/>
      <c r="G5787" s="35"/>
      <c r="H5787" s="35"/>
      <c r="I5787" s="35"/>
      <c r="J5787" s="35"/>
      <c r="K5787" s="35"/>
      <c r="L5787" s="35"/>
      <c r="M5787" s="39"/>
      <c r="N5787" s="35"/>
      <c r="O5787" s="35"/>
      <c r="P5787" s="35"/>
      <c r="Q5787" s="35"/>
      <c r="R5787" s="35"/>
    </row>
    <row r="5788" spans="6:18" ht="15" customHeight="1">
      <c r="F5788" s="35"/>
      <c r="G5788" s="35"/>
      <c r="H5788" s="35"/>
      <c r="I5788" s="35"/>
      <c r="J5788" s="35"/>
      <c r="K5788" s="35"/>
      <c r="L5788" s="35"/>
      <c r="M5788" s="39"/>
      <c r="N5788" s="35"/>
      <c r="O5788" s="35"/>
      <c r="P5788" s="35"/>
      <c r="Q5788" s="35"/>
      <c r="R5788" s="35"/>
    </row>
    <row r="5789" spans="6:18" ht="15" customHeight="1">
      <c r="F5789" s="35"/>
      <c r="G5789" s="35"/>
      <c r="H5789" s="35"/>
      <c r="I5789" s="35"/>
      <c r="J5789" s="35"/>
      <c r="K5789" s="35"/>
      <c r="L5789" s="35"/>
      <c r="M5789" s="39"/>
      <c r="N5789" s="35"/>
      <c r="O5789" s="35"/>
      <c r="P5789" s="35"/>
      <c r="Q5789" s="35"/>
      <c r="R5789" s="35"/>
    </row>
    <row r="5790" spans="6:18" ht="15" customHeight="1">
      <c r="F5790" s="35"/>
      <c r="G5790" s="35"/>
      <c r="H5790" s="35"/>
      <c r="I5790" s="35"/>
      <c r="J5790" s="35"/>
      <c r="K5790" s="35"/>
      <c r="L5790" s="35"/>
      <c r="M5790" s="39"/>
      <c r="N5790" s="35"/>
      <c r="O5790" s="35"/>
      <c r="P5790" s="35"/>
      <c r="Q5790" s="35"/>
      <c r="R5790" s="35"/>
    </row>
    <row r="5791" spans="6:18" ht="15" customHeight="1">
      <c r="F5791" s="35"/>
      <c r="G5791" s="35"/>
      <c r="H5791" s="35"/>
      <c r="I5791" s="35"/>
      <c r="J5791" s="35"/>
      <c r="K5791" s="35"/>
      <c r="L5791" s="35"/>
      <c r="M5791" s="39"/>
      <c r="N5791" s="35"/>
      <c r="O5791" s="35"/>
      <c r="P5791" s="35"/>
      <c r="Q5791" s="35"/>
      <c r="R5791" s="35"/>
    </row>
    <row r="5792" spans="6:18" ht="15" customHeight="1">
      <c r="F5792" s="35"/>
      <c r="G5792" s="35"/>
      <c r="H5792" s="35"/>
      <c r="I5792" s="35"/>
      <c r="J5792" s="35"/>
      <c r="K5792" s="35"/>
      <c r="L5792" s="35"/>
      <c r="M5792" s="39"/>
      <c r="N5792" s="35"/>
      <c r="O5792" s="35"/>
      <c r="P5792" s="35"/>
      <c r="Q5792" s="35"/>
      <c r="R5792" s="35"/>
    </row>
    <row r="5793" spans="6:18" ht="15" customHeight="1">
      <c r="F5793" s="35"/>
      <c r="G5793" s="35"/>
      <c r="H5793" s="35"/>
      <c r="I5793" s="35"/>
      <c r="J5793" s="35"/>
      <c r="K5793" s="35"/>
      <c r="L5793" s="35"/>
      <c r="M5793" s="39"/>
      <c r="N5793" s="35"/>
      <c r="O5793" s="35"/>
      <c r="P5793" s="35"/>
      <c r="Q5793" s="35"/>
      <c r="R5793" s="35"/>
    </row>
    <row r="5794" spans="6:18" ht="15" customHeight="1">
      <c r="F5794" s="35"/>
      <c r="G5794" s="35"/>
      <c r="H5794" s="35"/>
      <c r="I5794" s="35"/>
      <c r="J5794" s="35"/>
      <c r="K5794" s="35"/>
      <c r="L5794" s="35"/>
      <c r="M5794" s="39"/>
      <c r="N5794" s="35"/>
      <c r="O5794" s="35"/>
      <c r="P5794" s="35"/>
      <c r="Q5794" s="35"/>
      <c r="R5794" s="35"/>
    </row>
    <row r="5795" spans="6:18" ht="15" customHeight="1">
      <c r="F5795" s="35"/>
      <c r="G5795" s="35"/>
      <c r="H5795" s="35"/>
      <c r="I5795" s="35"/>
      <c r="J5795" s="35"/>
      <c r="K5795" s="35"/>
      <c r="L5795" s="35"/>
      <c r="M5795" s="39"/>
      <c r="N5795" s="35"/>
      <c r="O5795" s="35"/>
      <c r="P5795" s="35"/>
      <c r="Q5795" s="35"/>
      <c r="R5795" s="35"/>
    </row>
    <row r="5796" spans="6:18" ht="15" customHeight="1">
      <c r="F5796" s="35"/>
      <c r="G5796" s="35"/>
      <c r="H5796" s="35"/>
      <c r="I5796" s="35"/>
      <c r="J5796" s="35"/>
      <c r="K5796" s="35"/>
      <c r="L5796" s="35"/>
      <c r="M5796" s="39"/>
      <c r="N5796" s="35"/>
      <c r="O5796" s="35"/>
      <c r="P5796" s="35"/>
      <c r="Q5796" s="35"/>
      <c r="R5796" s="35"/>
    </row>
    <row r="5797" spans="6:18" ht="15" customHeight="1">
      <c r="F5797" s="35"/>
      <c r="G5797" s="35"/>
      <c r="H5797" s="35"/>
      <c r="I5797" s="35"/>
      <c r="J5797" s="35"/>
      <c r="K5797" s="35"/>
      <c r="L5797" s="35"/>
      <c r="M5797" s="39"/>
      <c r="N5797" s="35"/>
      <c r="O5797" s="35"/>
      <c r="P5797" s="35"/>
      <c r="Q5797" s="35"/>
      <c r="R5797" s="35"/>
    </row>
    <row r="5798" spans="6:18" ht="15" customHeight="1">
      <c r="F5798" s="35"/>
      <c r="G5798" s="35"/>
      <c r="H5798" s="35"/>
      <c r="I5798" s="35"/>
      <c r="J5798" s="35"/>
      <c r="K5798" s="35"/>
      <c r="L5798" s="35"/>
      <c r="M5798" s="39"/>
      <c r="N5798" s="35"/>
      <c r="O5798" s="35"/>
      <c r="P5798" s="35"/>
      <c r="Q5798" s="35"/>
      <c r="R5798" s="35"/>
    </row>
    <row r="5799" spans="6:18" ht="15" customHeight="1">
      <c r="F5799" s="35"/>
      <c r="G5799" s="35"/>
      <c r="H5799" s="35"/>
      <c r="I5799" s="35"/>
      <c r="J5799" s="35"/>
      <c r="K5799" s="35"/>
      <c r="L5799" s="35"/>
      <c r="M5799" s="39"/>
      <c r="N5799" s="35"/>
      <c r="O5799" s="35"/>
      <c r="P5799" s="35"/>
      <c r="Q5799" s="35"/>
      <c r="R5799" s="35"/>
    </row>
    <row r="5800" spans="6:18" ht="15" customHeight="1">
      <c r="F5800" s="35"/>
      <c r="G5800" s="35"/>
      <c r="H5800" s="35"/>
      <c r="I5800" s="35"/>
      <c r="J5800" s="35"/>
      <c r="K5800" s="35"/>
      <c r="L5800" s="35"/>
      <c r="M5800" s="39"/>
      <c r="N5800" s="35"/>
      <c r="O5800" s="35"/>
      <c r="P5800" s="35"/>
      <c r="Q5800" s="35"/>
      <c r="R5800" s="35"/>
    </row>
    <row r="5801" spans="6:18" ht="15" customHeight="1">
      <c r="F5801" s="35"/>
      <c r="G5801" s="35"/>
      <c r="H5801" s="35"/>
      <c r="I5801" s="35"/>
      <c r="J5801" s="35"/>
      <c r="K5801" s="35"/>
      <c r="L5801" s="35"/>
      <c r="M5801" s="39"/>
      <c r="N5801" s="35"/>
      <c r="O5801" s="35"/>
      <c r="P5801" s="35"/>
      <c r="Q5801" s="35"/>
      <c r="R5801" s="35"/>
    </row>
    <row r="5802" spans="6:18" ht="15" customHeight="1">
      <c r="F5802" s="35"/>
      <c r="G5802" s="35"/>
      <c r="H5802" s="35"/>
      <c r="I5802" s="35"/>
      <c r="J5802" s="35"/>
      <c r="K5802" s="35"/>
      <c r="L5802" s="35"/>
      <c r="M5802" s="39"/>
      <c r="N5802" s="35"/>
      <c r="O5802" s="35"/>
      <c r="P5802" s="35"/>
      <c r="Q5802" s="35"/>
      <c r="R5802" s="35"/>
    </row>
    <row r="5803" spans="6:18" ht="15" customHeight="1">
      <c r="F5803" s="35"/>
      <c r="G5803" s="35"/>
      <c r="H5803" s="35"/>
      <c r="I5803" s="35"/>
      <c r="J5803" s="35"/>
      <c r="K5803" s="35"/>
      <c r="L5803" s="35"/>
      <c r="M5803" s="39"/>
      <c r="N5803" s="35"/>
      <c r="O5803" s="35"/>
      <c r="P5803" s="35"/>
      <c r="Q5803" s="35"/>
      <c r="R5803" s="35"/>
    </row>
    <row r="5804" spans="6:18" ht="15" customHeight="1">
      <c r="F5804" s="35"/>
      <c r="G5804" s="35"/>
      <c r="H5804" s="35"/>
      <c r="I5804" s="35"/>
      <c r="J5804" s="35"/>
      <c r="K5804" s="35"/>
      <c r="L5804" s="35"/>
      <c r="M5804" s="39"/>
      <c r="N5804" s="35"/>
      <c r="O5804" s="35"/>
      <c r="P5804" s="35"/>
      <c r="Q5804" s="35"/>
      <c r="R5804" s="35"/>
    </row>
    <row r="5805" spans="6:18" ht="15" customHeight="1">
      <c r="F5805" s="35"/>
      <c r="G5805" s="35"/>
      <c r="H5805" s="35"/>
      <c r="I5805" s="35"/>
      <c r="J5805" s="35"/>
      <c r="K5805" s="35"/>
      <c r="L5805" s="35"/>
      <c r="M5805" s="39"/>
      <c r="N5805" s="35"/>
      <c r="O5805" s="35"/>
      <c r="P5805" s="35"/>
      <c r="Q5805" s="35"/>
      <c r="R5805" s="35"/>
    </row>
    <row r="5806" spans="6:18" ht="15" customHeight="1">
      <c r="F5806" s="35"/>
      <c r="G5806" s="35"/>
      <c r="H5806" s="35"/>
      <c r="I5806" s="35"/>
      <c r="J5806" s="35"/>
      <c r="K5806" s="35"/>
      <c r="L5806" s="35"/>
      <c r="M5806" s="39"/>
      <c r="N5806" s="35"/>
      <c r="O5806" s="35"/>
      <c r="P5806" s="35"/>
      <c r="Q5806" s="35"/>
      <c r="R5806" s="35"/>
    </row>
    <row r="5807" spans="6:18" ht="15" customHeight="1">
      <c r="F5807" s="35"/>
      <c r="G5807" s="35"/>
      <c r="H5807" s="35"/>
      <c r="I5807" s="35"/>
      <c r="J5807" s="35"/>
      <c r="K5807" s="35"/>
      <c r="L5807" s="35"/>
      <c r="M5807" s="39"/>
      <c r="N5807" s="35"/>
      <c r="O5807" s="35"/>
      <c r="P5807" s="35"/>
      <c r="Q5807" s="35"/>
      <c r="R5807" s="35"/>
    </row>
    <row r="5808" spans="6:18" ht="15" customHeight="1">
      <c r="F5808" s="35"/>
      <c r="G5808" s="35"/>
      <c r="H5808" s="35"/>
      <c r="I5808" s="35"/>
      <c r="J5808" s="35"/>
      <c r="K5808" s="35"/>
      <c r="L5808" s="35"/>
      <c r="M5808" s="39"/>
      <c r="N5808" s="35"/>
      <c r="O5808" s="35"/>
      <c r="P5808" s="35"/>
      <c r="Q5808" s="35"/>
      <c r="R5808" s="35"/>
    </row>
    <row r="5809" spans="6:18" ht="15" customHeight="1">
      <c r="F5809" s="35"/>
      <c r="G5809" s="35"/>
      <c r="H5809" s="35"/>
      <c r="I5809" s="35"/>
      <c r="J5809" s="35"/>
      <c r="K5809" s="35"/>
      <c r="L5809" s="35"/>
      <c r="M5809" s="39"/>
      <c r="N5809" s="35"/>
      <c r="O5809" s="35"/>
      <c r="P5809" s="35"/>
      <c r="Q5809" s="35"/>
      <c r="R5809" s="35"/>
    </row>
    <row r="5810" spans="6:18" ht="15" customHeight="1">
      <c r="F5810" s="35"/>
      <c r="G5810" s="35"/>
      <c r="H5810" s="35"/>
      <c r="I5810" s="35"/>
      <c r="J5810" s="35"/>
      <c r="K5810" s="35"/>
      <c r="L5810" s="35"/>
      <c r="M5810" s="39"/>
      <c r="N5810" s="35"/>
      <c r="O5810" s="35"/>
      <c r="P5810" s="35"/>
      <c r="Q5810" s="35"/>
      <c r="R5810" s="35"/>
    </row>
    <row r="5811" spans="6:18" ht="15" customHeight="1">
      <c r="F5811" s="35"/>
      <c r="G5811" s="35"/>
      <c r="H5811" s="35"/>
      <c r="I5811" s="35"/>
      <c r="J5811" s="35"/>
      <c r="K5811" s="35"/>
      <c r="L5811" s="35"/>
      <c r="M5811" s="39"/>
      <c r="N5811" s="35"/>
      <c r="O5811" s="35"/>
      <c r="P5811" s="35"/>
      <c r="Q5811" s="35"/>
      <c r="R5811" s="35"/>
    </row>
    <row r="5812" spans="6:18" ht="15" customHeight="1">
      <c r="F5812" s="35"/>
      <c r="G5812" s="35"/>
      <c r="H5812" s="35"/>
      <c r="I5812" s="35"/>
      <c r="J5812" s="35"/>
      <c r="K5812" s="35"/>
      <c r="L5812" s="35"/>
      <c r="M5812" s="39"/>
      <c r="N5812" s="35"/>
      <c r="O5812" s="35"/>
      <c r="P5812" s="35"/>
      <c r="Q5812" s="35"/>
      <c r="R5812" s="35"/>
    </row>
    <row r="5813" spans="6:18" ht="15" customHeight="1">
      <c r="F5813" s="35"/>
      <c r="G5813" s="35"/>
      <c r="H5813" s="35"/>
      <c r="I5813" s="35"/>
      <c r="J5813" s="35"/>
      <c r="K5813" s="35"/>
      <c r="L5813" s="35"/>
      <c r="M5813" s="39"/>
      <c r="N5813" s="35"/>
      <c r="O5813" s="35"/>
      <c r="P5813" s="35"/>
      <c r="Q5813" s="35"/>
      <c r="R5813" s="35"/>
    </row>
    <row r="5814" spans="6:18" ht="15" customHeight="1">
      <c r="F5814" s="35"/>
      <c r="G5814" s="35"/>
      <c r="H5814" s="35"/>
      <c r="I5814" s="35"/>
      <c r="J5814" s="35"/>
      <c r="K5814" s="35"/>
      <c r="L5814" s="35"/>
      <c r="M5814" s="39"/>
      <c r="N5814" s="35"/>
      <c r="O5814" s="35"/>
      <c r="P5814" s="35"/>
      <c r="Q5814" s="35"/>
      <c r="R5814" s="35"/>
    </row>
    <row r="5815" spans="6:18" ht="15" customHeight="1">
      <c r="F5815" s="35"/>
      <c r="G5815" s="35"/>
      <c r="H5815" s="35"/>
      <c r="I5815" s="35"/>
      <c r="J5815" s="35"/>
      <c r="K5815" s="35"/>
      <c r="L5815" s="35"/>
      <c r="M5815" s="39"/>
      <c r="N5815" s="35"/>
      <c r="O5815" s="35"/>
      <c r="P5815" s="35"/>
      <c r="Q5815" s="35"/>
      <c r="R5815" s="35"/>
    </row>
    <row r="5816" spans="6:18" ht="15" customHeight="1">
      <c r="F5816" s="35"/>
      <c r="G5816" s="35"/>
      <c r="H5816" s="35"/>
      <c r="I5816" s="35"/>
      <c r="J5816" s="35"/>
      <c r="K5816" s="35"/>
      <c r="L5816" s="35"/>
      <c r="M5816" s="39"/>
      <c r="N5816" s="35"/>
      <c r="O5816" s="35"/>
      <c r="P5816" s="35"/>
      <c r="Q5816" s="35"/>
      <c r="R5816" s="35"/>
    </row>
    <row r="5817" spans="6:18" ht="15" customHeight="1">
      <c r="F5817" s="35"/>
      <c r="G5817" s="35"/>
      <c r="H5817" s="35"/>
      <c r="I5817" s="35"/>
      <c r="J5817" s="35"/>
      <c r="K5817" s="35"/>
      <c r="L5817" s="35"/>
      <c r="M5817" s="39"/>
      <c r="N5817" s="35"/>
      <c r="O5817" s="35"/>
      <c r="P5817" s="35"/>
      <c r="Q5817" s="35"/>
      <c r="R5817" s="35"/>
    </row>
    <row r="5818" spans="6:18" ht="15" customHeight="1">
      <c r="F5818" s="35"/>
      <c r="G5818" s="35"/>
      <c r="H5818" s="35"/>
      <c r="I5818" s="35"/>
      <c r="J5818" s="35"/>
      <c r="K5818" s="35"/>
      <c r="L5818" s="35"/>
      <c r="M5818" s="39"/>
      <c r="N5818" s="35"/>
      <c r="O5818" s="35"/>
      <c r="P5818" s="35"/>
      <c r="Q5818" s="35"/>
      <c r="R5818" s="35"/>
    </row>
    <row r="5819" spans="6:18" ht="15" customHeight="1">
      <c r="F5819" s="35"/>
      <c r="G5819" s="35"/>
      <c r="H5819" s="35"/>
      <c r="I5819" s="35"/>
      <c r="J5819" s="35"/>
      <c r="K5819" s="35"/>
      <c r="L5819" s="35"/>
      <c r="M5819" s="39"/>
      <c r="N5819" s="35"/>
      <c r="O5819" s="35"/>
      <c r="P5819" s="35"/>
      <c r="Q5819" s="35"/>
      <c r="R5819" s="35"/>
    </row>
    <row r="5820" spans="6:18" ht="15" customHeight="1">
      <c r="F5820" s="35"/>
      <c r="G5820" s="35"/>
      <c r="H5820" s="35"/>
      <c r="I5820" s="35"/>
      <c r="J5820" s="35"/>
      <c r="K5820" s="35"/>
      <c r="L5820" s="35"/>
      <c r="M5820" s="39"/>
      <c r="N5820" s="35"/>
      <c r="O5820" s="35"/>
      <c r="P5820" s="35"/>
      <c r="Q5820" s="35"/>
      <c r="R5820" s="35"/>
    </row>
    <row r="5821" spans="6:18" ht="15" customHeight="1">
      <c r="F5821" s="35"/>
      <c r="G5821" s="35"/>
      <c r="H5821" s="35"/>
      <c r="I5821" s="35"/>
      <c r="J5821" s="35"/>
      <c r="K5821" s="35"/>
      <c r="L5821" s="35"/>
      <c r="M5821" s="39"/>
      <c r="N5821" s="35"/>
      <c r="O5821" s="35"/>
      <c r="P5821" s="35"/>
      <c r="Q5821" s="35"/>
      <c r="R5821" s="35"/>
    </row>
    <row r="5822" spans="6:18" ht="15" customHeight="1">
      <c r="F5822" s="35"/>
      <c r="G5822" s="35"/>
      <c r="H5822" s="35"/>
      <c r="I5822" s="35"/>
      <c r="J5822" s="35"/>
      <c r="K5822" s="35"/>
      <c r="L5822" s="35"/>
      <c r="M5822" s="39"/>
      <c r="N5822" s="35"/>
      <c r="O5822" s="35"/>
      <c r="P5822" s="35"/>
      <c r="Q5822" s="35"/>
      <c r="R5822" s="35"/>
    </row>
    <row r="5823" spans="6:18" ht="15" customHeight="1">
      <c r="F5823" s="35"/>
      <c r="G5823" s="35"/>
      <c r="H5823" s="35"/>
      <c r="I5823" s="35"/>
      <c r="J5823" s="35"/>
      <c r="K5823" s="35"/>
      <c r="L5823" s="35"/>
      <c r="M5823" s="39"/>
      <c r="N5823" s="35"/>
      <c r="O5823" s="35"/>
      <c r="P5823" s="35"/>
      <c r="Q5823" s="35"/>
      <c r="R5823" s="35"/>
    </row>
    <row r="5824" spans="6:18" ht="15" customHeight="1">
      <c r="F5824" s="35"/>
      <c r="G5824" s="35"/>
      <c r="H5824" s="35"/>
      <c r="I5824" s="35"/>
      <c r="J5824" s="35"/>
      <c r="K5824" s="35"/>
      <c r="L5824" s="35"/>
      <c r="M5824" s="39"/>
      <c r="N5824" s="35"/>
      <c r="O5824" s="35"/>
      <c r="P5824" s="35"/>
      <c r="Q5824" s="35"/>
      <c r="R5824" s="35"/>
    </row>
    <row r="5825" spans="6:18" ht="15" customHeight="1">
      <c r="F5825" s="35"/>
      <c r="G5825" s="35"/>
      <c r="H5825" s="35"/>
      <c r="I5825" s="35"/>
      <c r="J5825" s="35"/>
      <c r="K5825" s="35"/>
      <c r="L5825" s="35"/>
      <c r="M5825" s="39"/>
      <c r="N5825" s="35"/>
      <c r="O5825" s="35"/>
      <c r="P5825" s="35"/>
      <c r="Q5825" s="35"/>
      <c r="R5825" s="35"/>
    </row>
    <row r="5826" spans="6:18" ht="15" customHeight="1">
      <c r="F5826" s="35"/>
      <c r="G5826" s="35"/>
      <c r="H5826" s="35"/>
      <c r="I5826" s="35"/>
      <c r="J5826" s="35"/>
      <c r="K5826" s="35"/>
      <c r="L5826" s="35"/>
      <c r="M5826" s="39"/>
      <c r="N5826" s="35"/>
      <c r="O5826" s="35"/>
      <c r="P5826" s="35"/>
      <c r="Q5826" s="35"/>
      <c r="R5826" s="35"/>
    </row>
    <row r="5827" spans="6:18" ht="15" customHeight="1">
      <c r="F5827" s="35"/>
      <c r="G5827" s="35"/>
      <c r="H5827" s="35"/>
      <c r="I5827" s="35"/>
      <c r="J5827" s="35"/>
      <c r="K5827" s="35"/>
      <c r="L5827" s="35"/>
      <c r="M5827" s="39"/>
      <c r="N5827" s="35"/>
      <c r="O5827" s="35"/>
      <c r="P5827" s="35"/>
      <c r="Q5827" s="35"/>
      <c r="R5827" s="35"/>
    </row>
    <row r="5828" spans="6:18" ht="15" customHeight="1">
      <c r="F5828" s="35"/>
      <c r="G5828" s="35"/>
      <c r="H5828" s="35"/>
      <c r="I5828" s="35"/>
      <c r="J5828" s="35"/>
      <c r="K5828" s="35"/>
      <c r="L5828" s="35"/>
      <c r="M5828" s="39"/>
      <c r="N5828" s="35"/>
      <c r="O5828" s="35"/>
      <c r="P5828" s="35"/>
      <c r="Q5828" s="35"/>
      <c r="R5828" s="35"/>
    </row>
    <row r="5829" spans="6:18" ht="15" customHeight="1">
      <c r="F5829" s="35"/>
      <c r="G5829" s="35"/>
      <c r="H5829" s="35"/>
      <c r="I5829" s="35"/>
      <c r="J5829" s="35"/>
      <c r="K5829" s="35"/>
      <c r="L5829" s="35"/>
      <c r="M5829" s="39"/>
      <c r="N5829" s="35"/>
      <c r="O5829" s="35"/>
      <c r="P5829" s="35"/>
      <c r="Q5829" s="35"/>
      <c r="R5829" s="35"/>
    </row>
    <row r="5830" spans="6:18" ht="15" customHeight="1">
      <c r="F5830" s="35"/>
      <c r="G5830" s="35"/>
      <c r="H5830" s="35"/>
      <c r="I5830" s="35"/>
      <c r="J5830" s="35"/>
      <c r="K5830" s="35"/>
      <c r="L5830" s="35"/>
      <c r="M5830" s="39"/>
      <c r="N5830" s="35"/>
      <c r="O5830" s="35"/>
      <c r="P5830" s="35"/>
      <c r="Q5830" s="35"/>
      <c r="R5830" s="35"/>
    </row>
    <row r="5831" spans="6:18" ht="15" customHeight="1">
      <c r="F5831" s="35"/>
      <c r="G5831" s="35"/>
      <c r="H5831" s="35"/>
      <c r="I5831" s="35"/>
      <c r="J5831" s="35"/>
      <c r="K5831" s="35"/>
      <c r="L5831" s="35"/>
      <c r="M5831" s="39"/>
      <c r="N5831" s="35"/>
      <c r="O5831" s="35"/>
      <c r="P5831" s="35"/>
      <c r="Q5831" s="35"/>
      <c r="R5831" s="35"/>
    </row>
    <row r="5832" spans="6:18" ht="15" customHeight="1">
      <c r="F5832" s="35"/>
      <c r="G5832" s="35"/>
      <c r="H5832" s="35"/>
      <c r="I5832" s="35"/>
      <c r="J5832" s="35"/>
      <c r="K5832" s="35"/>
      <c r="L5832" s="35"/>
      <c r="M5832" s="39"/>
      <c r="N5832" s="35"/>
      <c r="O5832" s="35"/>
      <c r="P5832" s="35"/>
      <c r="Q5832" s="35"/>
      <c r="R5832" s="35"/>
    </row>
    <row r="5833" spans="6:18" ht="15" customHeight="1">
      <c r="F5833" s="35"/>
      <c r="G5833" s="35"/>
      <c r="H5833" s="35"/>
      <c r="I5833" s="35"/>
      <c r="J5833" s="35"/>
      <c r="K5833" s="35"/>
      <c r="L5833" s="35"/>
      <c r="M5833" s="39"/>
      <c r="N5833" s="35"/>
      <c r="O5833" s="35"/>
      <c r="P5833" s="35"/>
      <c r="Q5833" s="35"/>
      <c r="R5833" s="35"/>
    </row>
    <row r="5834" spans="6:18" ht="15" customHeight="1">
      <c r="F5834" s="35"/>
      <c r="G5834" s="35"/>
      <c r="H5834" s="35"/>
      <c r="I5834" s="35"/>
      <c r="J5834" s="35"/>
      <c r="K5834" s="35"/>
      <c r="L5834" s="35"/>
      <c r="M5834" s="39"/>
      <c r="N5834" s="35"/>
      <c r="O5834" s="35"/>
      <c r="P5834" s="35"/>
      <c r="Q5834" s="35"/>
      <c r="R5834" s="35"/>
    </row>
    <row r="5835" spans="6:18" ht="15" customHeight="1">
      <c r="F5835" s="35"/>
      <c r="G5835" s="35"/>
      <c r="H5835" s="35"/>
      <c r="I5835" s="35"/>
      <c r="J5835" s="35"/>
      <c r="K5835" s="35"/>
      <c r="L5835" s="35"/>
      <c r="M5835" s="39"/>
      <c r="N5835" s="35"/>
      <c r="O5835" s="35"/>
      <c r="P5835" s="35"/>
      <c r="Q5835" s="35"/>
      <c r="R5835" s="35"/>
    </row>
    <row r="5836" spans="6:18" ht="15" customHeight="1">
      <c r="F5836" s="35"/>
      <c r="G5836" s="35"/>
      <c r="H5836" s="35"/>
      <c r="I5836" s="35"/>
      <c r="J5836" s="35"/>
      <c r="K5836" s="35"/>
      <c r="L5836" s="35"/>
      <c r="M5836" s="39"/>
      <c r="N5836" s="35"/>
      <c r="O5836" s="35"/>
      <c r="P5836" s="35"/>
      <c r="Q5836" s="35"/>
      <c r="R5836" s="35"/>
    </row>
    <row r="5837" spans="6:18" ht="15" customHeight="1">
      <c r="F5837" s="35"/>
      <c r="G5837" s="35"/>
      <c r="H5837" s="35"/>
      <c r="I5837" s="35"/>
      <c r="J5837" s="35"/>
      <c r="K5837" s="35"/>
      <c r="L5837" s="35"/>
      <c r="M5837" s="39"/>
      <c r="N5837" s="35"/>
      <c r="O5837" s="35"/>
      <c r="P5837" s="35"/>
      <c r="Q5837" s="35"/>
      <c r="R5837" s="35"/>
    </row>
    <row r="5838" spans="6:18" ht="15" customHeight="1">
      <c r="F5838" s="35"/>
      <c r="G5838" s="35"/>
      <c r="H5838" s="35"/>
      <c r="I5838" s="35"/>
      <c r="J5838" s="35"/>
      <c r="K5838" s="35"/>
      <c r="L5838" s="35"/>
      <c r="M5838" s="39"/>
      <c r="N5838" s="35"/>
      <c r="O5838" s="35"/>
      <c r="P5838" s="35"/>
      <c r="Q5838" s="35"/>
      <c r="R5838" s="35"/>
    </row>
    <row r="5839" spans="6:18" ht="15" customHeight="1">
      <c r="F5839" s="35"/>
      <c r="G5839" s="35"/>
      <c r="H5839" s="35"/>
      <c r="I5839" s="35"/>
      <c r="J5839" s="35"/>
      <c r="K5839" s="35"/>
      <c r="L5839" s="35"/>
      <c r="M5839" s="39"/>
      <c r="N5839" s="35"/>
      <c r="O5839" s="35"/>
      <c r="P5839" s="35"/>
      <c r="Q5839" s="35"/>
      <c r="R5839" s="35"/>
    </row>
    <row r="5840" spans="6:18" ht="15" customHeight="1">
      <c r="F5840" s="35"/>
      <c r="G5840" s="35"/>
      <c r="H5840" s="35"/>
      <c r="I5840" s="35"/>
      <c r="J5840" s="35"/>
      <c r="K5840" s="35"/>
      <c r="L5840" s="35"/>
      <c r="M5840" s="39"/>
      <c r="N5840" s="35"/>
      <c r="O5840" s="35"/>
      <c r="P5840" s="35"/>
      <c r="Q5840" s="35"/>
      <c r="R5840" s="35"/>
    </row>
    <row r="5841" spans="6:18" ht="15" customHeight="1">
      <c r="F5841" s="35"/>
      <c r="G5841" s="35"/>
      <c r="H5841" s="35"/>
      <c r="I5841" s="35"/>
      <c r="J5841" s="35"/>
      <c r="K5841" s="35"/>
      <c r="L5841" s="35"/>
      <c r="M5841" s="39"/>
      <c r="N5841" s="35"/>
      <c r="O5841" s="35"/>
      <c r="P5841" s="35"/>
      <c r="Q5841" s="35"/>
      <c r="R5841" s="35"/>
    </row>
    <row r="5842" spans="6:18" ht="15" customHeight="1">
      <c r="F5842" s="35"/>
      <c r="G5842" s="35"/>
      <c r="H5842" s="35"/>
      <c r="I5842" s="35"/>
      <c r="J5842" s="35"/>
      <c r="K5842" s="35"/>
      <c r="L5842" s="35"/>
      <c r="M5842" s="39"/>
      <c r="N5842" s="35"/>
      <c r="O5842" s="35"/>
      <c r="P5842" s="35"/>
      <c r="Q5842" s="35"/>
      <c r="R5842" s="35"/>
    </row>
    <row r="5843" spans="6:18" ht="15" customHeight="1">
      <c r="F5843" s="35"/>
      <c r="G5843" s="35"/>
      <c r="H5843" s="35"/>
      <c r="I5843" s="35"/>
      <c r="J5843" s="35"/>
      <c r="K5843" s="35"/>
      <c r="L5843" s="35"/>
      <c r="M5843" s="39"/>
      <c r="N5843" s="35"/>
      <c r="O5843" s="35"/>
      <c r="P5843" s="35"/>
      <c r="Q5843" s="35"/>
      <c r="R5843" s="35"/>
    </row>
    <row r="5844" spans="6:18" ht="15" customHeight="1">
      <c r="F5844" s="35"/>
      <c r="G5844" s="35"/>
      <c r="H5844" s="35"/>
      <c r="I5844" s="35"/>
      <c r="J5844" s="35"/>
      <c r="K5844" s="35"/>
      <c r="L5844" s="35"/>
      <c r="M5844" s="39"/>
      <c r="N5844" s="35"/>
      <c r="O5844" s="35"/>
      <c r="P5844" s="35"/>
      <c r="Q5844" s="35"/>
      <c r="R5844" s="35"/>
    </row>
    <row r="5845" spans="6:18" ht="15" customHeight="1">
      <c r="F5845" s="35"/>
      <c r="G5845" s="35"/>
      <c r="H5845" s="35"/>
      <c r="I5845" s="35"/>
      <c r="J5845" s="35"/>
      <c r="K5845" s="35"/>
      <c r="L5845" s="35"/>
      <c r="M5845" s="39"/>
      <c r="N5845" s="35"/>
      <c r="O5845" s="35"/>
      <c r="P5845" s="35"/>
      <c r="Q5845" s="35"/>
      <c r="R5845" s="35"/>
    </row>
    <row r="5846" spans="6:18" ht="15" customHeight="1">
      <c r="F5846" s="35"/>
      <c r="G5846" s="35"/>
      <c r="H5846" s="35"/>
      <c r="I5846" s="35"/>
      <c r="J5846" s="35"/>
      <c r="K5846" s="35"/>
      <c r="L5846" s="35"/>
      <c r="M5846" s="39"/>
      <c r="N5846" s="35"/>
      <c r="O5846" s="35"/>
      <c r="P5846" s="35"/>
      <c r="Q5846" s="35"/>
      <c r="R5846" s="35"/>
    </row>
    <row r="5847" spans="6:18" ht="15" customHeight="1">
      <c r="F5847" s="35"/>
      <c r="G5847" s="35"/>
      <c r="H5847" s="35"/>
      <c r="I5847" s="35"/>
      <c r="J5847" s="35"/>
      <c r="K5847" s="35"/>
      <c r="L5847" s="35"/>
      <c r="M5847" s="39"/>
      <c r="N5847" s="35"/>
      <c r="O5847" s="35"/>
      <c r="P5847" s="35"/>
      <c r="Q5847" s="35"/>
      <c r="R5847" s="35"/>
    </row>
    <row r="5848" spans="6:18" ht="15" customHeight="1">
      <c r="F5848" s="35"/>
      <c r="G5848" s="35"/>
      <c r="H5848" s="35"/>
      <c r="I5848" s="35"/>
      <c r="J5848" s="35"/>
      <c r="K5848" s="35"/>
      <c r="L5848" s="35"/>
      <c r="M5848" s="39"/>
      <c r="N5848" s="35"/>
      <c r="O5848" s="35"/>
      <c r="P5848" s="35"/>
      <c r="Q5848" s="35"/>
      <c r="R5848" s="35"/>
    </row>
    <row r="5849" spans="6:18" ht="15" customHeight="1">
      <c r="F5849" s="35"/>
      <c r="G5849" s="35"/>
      <c r="H5849" s="35"/>
      <c r="I5849" s="35"/>
      <c r="J5849" s="35"/>
      <c r="K5849" s="35"/>
      <c r="L5849" s="35"/>
      <c r="M5849" s="39"/>
      <c r="N5849" s="35"/>
      <c r="O5849" s="35"/>
      <c r="P5849" s="35"/>
      <c r="Q5849" s="35"/>
      <c r="R5849" s="35"/>
    </row>
    <row r="5850" spans="6:18" ht="15" customHeight="1">
      <c r="F5850" s="35"/>
      <c r="G5850" s="35"/>
      <c r="H5850" s="35"/>
      <c r="I5850" s="35"/>
      <c r="J5850" s="35"/>
      <c r="K5850" s="35"/>
      <c r="L5850" s="35"/>
      <c r="M5850" s="39"/>
      <c r="N5850" s="35"/>
      <c r="O5850" s="35"/>
      <c r="P5850" s="35"/>
      <c r="Q5850" s="35"/>
      <c r="R5850" s="35"/>
    </row>
    <row r="5851" spans="6:18" ht="15" customHeight="1">
      <c r="F5851" s="35"/>
      <c r="G5851" s="35"/>
      <c r="H5851" s="35"/>
      <c r="I5851" s="35"/>
      <c r="J5851" s="35"/>
      <c r="K5851" s="35"/>
      <c r="L5851" s="35"/>
      <c r="M5851" s="39"/>
      <c r="N5851" s="35"/>
      <c r="O5851" s="35"/>
      <c r="P5851" s="35"/>
      <c r="Q5851" s="35"/>
      <c r="R5851" s="35"/>
    </row>
    <row r="5852" spans="6:18" ht="15" customHeight="1">
      <c r="F5852" s="35"/>
      <c r="G5852" s="35"/>
      <c r="H5852" s="35"/>
      <c r="I5852" s="35"/>
      <c r="J5852" s="35"/>
      <c r="K5852" s="35"/>
      <c r="L5852" s="35"/>
      <c r="M5852" s="39"/>
      <c r="N5852" s="35"/>
      <c r="O5852" s="35"/>
      <c r="P5852" s="35"/>
      <c r="Q5852" s="35"/>
      <c r="R5852" s="35"/>
    </row>
    <row r="5853" spans="6:18" ht="15" customHeight="1">
      <c r="F5853" s="35"/>
      <c r="G5853" s="35"/>
      <c r="H5853" s="35"/>
      <c r="I5853" s="35"/>
      <c r="J5853" s="35"/>
      <c r="K5853" s="35"/>
      <c r="L5853" s="35"/>
      <c r="M5853" s="39"/>
      <c r="N5853" s="35"/>
      <c r="O5853" s="35"/>
      <c r="P5853" s="35"/>
      <c r="Q5853" s="35"/>
      <c r="R5853" s="35"/>
    </row>
    <row r="5854" spans="6:18" ht="15" customHeight="1">
      <c r="F5854" s="35"/>
      <c r="G5854" s="35"/>
      <c r="H5854" s="35"/>
      <c r="I5854" s="35"/>
      <c r="J5854" s="35"/>
      <c r="K5854" s="35"/>
      <c r="L5854" s="35"/>
      <c r="M5854" s="39"/>
      <c r="N5854" s="35"/>
      <c r="O5854" s="35"/>
      <c r="P5854" s="35"/>
      <c r="Q5854" s="35"/>
      <c r="R5854" s="35"/>
    </row>
    <row r="5855" spans="6:18" ht="15" customHeight="1">
      <c r="F5855" s="35"/>
      <c r="G5855" s="35"/>
      <c r="H5855" s="35"/>
      <c r="I5855" s="35"/>
      <c r="J5855" s="35"/>
      <c r="K5855" s="35"/>
      <c r="L5855" s="35"/>
      <c r="M5855" s="39"/>
      <c r="N5855" s="35"/>
      <c r="O5855" s="35"/>
      <c r="P5855" s="35"/>
      <c r="Q5855" s="35"/>
      <c r="R5855" s="35"/>
    </row>
    <row r="5856" spans="6:18" ht="15" customHeight="1">
      <c r="F5856" s="35"/>
      <c r="G5856" s="35"/>
      <c r="H5856" s="35"/>
      <c r="I5856" s="35"/>
      <c r="J5856" s="35"/>
      <c r="K5856" s="35"/>
      <c r="L5856" s="35"/>
      <c r="M5856" s="39"/>
      <c r="N5856" s="35"/>
      <c r="O5856" s="35"/>
      <c r="P5856" s="35"/>
      <c r="Q5856" s="35"/>
      <c r="R5856" s="35"/>
    </row>
    <row r="5857" spans="6:18" ht="15" customHeight="1">
      <c r="F5857" s="35"/>
      <c r="G5857" s="35"/>
      <c r="H5857" s="35"/>
      <c r="I5857" s="35"/>
      <c r="J5857" s="35"/>
      <c r="K5857" s="35"/>
      <c r="L5857" s="35"/>
      <c r="M5857" s="39"/>
      <c r="N5857" s="35"/>
      <c r="O5857" s="35"/>
      <c r="P5857" s="35"/>
      <c r="Q5857" s="35"/>
      <c r="R5857" s="35"/>
    </row>
    <row r="5858" spans="6:18" ht="15" customHeight="1">
      <c r="F5858" s="35"/>
      <c r="G5858" s="35"/>
      <c r="H5858" s="35"/>
      <c r="I5858" s="35"/>
      <c r="J5858" s="35"/>
      <c r="K5858" s="35"/>
      <c r="L5858" s="35"/>
      <c r="M5858" s="39"/>
      <c r="N5858" s="35"/>
      <c r="O5858" s="35"/>
      <c r="P5858" s="35"/>
      <c r="Q5858" s="35"/>
      <c r="R5858" s="35"/>
    </row>
    <row r="5859" spans="6:18" ht="15" customHeight="1">
      <c r="F5859" s="35"/>
      <c r="G5859" s="35"/>
      <c r="H5859" s="35"/>
      <c r="I5859" s="35"/>
      <c r="J5859" s="35"/>
      <c r="K5859" s="35"/>
      <c r="L5859" s="35"/>
      <c r="M5859" s="39"/>
      <c r="N5859" s="35"/>
      <c r="O5859" s="35"/>
      <c r="P5859" s="35"/>
      <c r="Q5859" s="35"/>
      <c r="R5859" s="35"/>
    </row>
    <row r="5860" spans="6:18" ht="15" customHeight="1">
      <c r="F5860" s="35"/>
      <c r="G5860" s="35"/>
      <c r="H5860" s="35"/>
      <c r="I5860" s="35"/>
      <c r="J5860" s="35"/>
      <c r="K5860" s="35"/>
      <c r="L5860" s="35"/>
      <c r="M5860" s="39"/>
      <c r="N5860" s="35"/>
      <c r="O5860" s="35"/>
      <c r="P5860" s="35"/>
      <c r="Q5860" s="35"/>
      <c r="R5860" s="35"/>
    </row>
    <row r="5861" spans="6:18" ht="15" customHeight="1">
      <c r="F5861" s="35"/>
      <c r="G5861" s="35"/>
      <c r="H5861" s="35"/>
      <c r="I5861" s="35"/>
      <c r="J5861" s="35"/>
      <c r="K5861" s="35"/>
      <c r="L5861" s="35"/>
      <c r="M5861" s="39"/>
      <c r="N5861" s="35"/>
      <c r="O5861" s="35"/>
      <c r="P5861" s="35"/>
      <c r="Q5861" s="35"/>
      <c r="R5861" s="35"/>
    </row>
    <row r="5862" spans="6:18" ht="15" customHeight="1">
      <c r="F5862" s="35"/>
      <c r="G5862" s="35"/>
      <c r="H5862" s="35"/>
      <c r="I5862" s="35"/>
      <c r="J5862" s="35"/>
      <c r="K5862" s="35"/>
      <c r="L5862" s="35"/>
      <c r="M5862" s="39"/>
      <c r="N5862" s="35"/>
      <c r="O5862" s="35"/>
      <c r="P5862" s="35"/>
      <c r="Q5862" s="35"/>
      <c r="R5862" s="35"/>
    </row>
    <row r="5863" spans="6:18" ht="15" customHeight="1">
      <c r="F5863" s="35"/>
      <c r="G5863" s="35"/>
      <c r="H5863" s="35"/>
      <c r="I5863" s="35"/>
      <c r="J5863" s="35"/>
      <c r="K5863" s="35"/>
      <c r="L5863" s="35"/>
      <c r="M5863" s="39"/>
      <c r="N5863" s="35"/>
      <c r="O5863" s="35"/>
      <c r="P5863" s="35"/>
      <c r="Q5863" s="35"/>
      <c r="R5863" s="35"/>
    </row>
    <row r="5864" spans="6:18" ht="15" customHeight="1">
      <c r="F5864" s="35"/>
      <c r="G5864" s="35"/>
      <c r="H5864" s="35"/>
      <c r="I5864" s="35"/>
      <c r="J5864" s="35"/>
      <c r="K5864" s="35"/>
      <c r="L5864" s="35"/>
      <c r="M5864" s="39"/>
      <c r="N5864" s="35"/>
      <c r="O5864" s="35"/>
      <c r="P5864" s="35"/>
      <c r="Q5864" s="35"/>
      <c r="R5864" s="35"/>
    </row>
    <row r="5865" spans="6:18" ht="15" customHeight="1">
      <c r="F5865" s="35"/>
      <c r="G5865" s="35"/>
      <c r="H5865" s="35"/>
      <c r="I5865" s="35"/>
      <c r="J5865" s="35"/>
      <c r="K5865" s="35"/>
      <c r="L5865" s="35"/>
      <c r="M5865" s="39"/>
      <c r="N5865" s="35"/>
      <c r="O5865" s="35"/>
      <c r="P5865" s="35"/>
      <c r="Q5865" s="35"/>
      <c r="R5865" s="35"/>
    </row>
    <row r="5866" spans="6:18" ht="15" customHeight="1">
      <c r="F5866" s="35"/>
      <c r="G5866" s="35"/>
      <c r="H5866" s="35"/>
      <c r="I5866" s="35"/>
      <c r="J5866" s="35"/>
      <c r="K5866" s="35"/>
      <c r="L5866" s="35"/>
      <c r="M5866" s="39"/>
      <c r="N5866" s="35"/>
      <c r="O5866" s="35"/>
      <c r="P5866" s="35"/>
      <c r="Q5866" s="35"/>
      <c r="R5866" s="35"/>
    </row>
    <row r="5867" spans="6:18" ht="15" customHeight="1">
      <c r="F5867" s="35"/>
      <c r="G5867" s="35"/>
      <c r="H5867" s="35"/>
      <c r="I5867" s="35"/>
      <c r="J5867" s="35"/>
      <c r="K5867" s="35"/>
      <c r="L5867" s="35"/>
      <c r="M5867" s="39"/>
      <c r="N5867" s="35"/>
      <c r="O5867" s="35"/>
      <c r="P5867" s="35"/>
      <c r="Q5867" s="35"/>
      <c r="R5867" s="35"/>
    </row>
    <row r="5868" spans="6:18" ht="15" customHeight="1">
      <c r="F5868" s="35"/>
      <c r="G5868" s="35"/>
      <c r="H5868" s="35"/>
      <c r="I5868" s="35"/>
      <c r="J5868" s="35"/>
      <c r="K5868" s="35"/>
      <c r="L5868" s="35"/>
      <c r="M5868" s="39"/>
      <c r="N5868" s="35"/>
      <c r="O5868" s="35"/>
      <c r="P5868" s="35"/>
      <c r="Q5868" s="35"/>
      <c r="R5868" s="35"/>
    </row>
    <row r="5869" spans="6:18" ht="15" customHeight="1">
      <c r="F5869" s="35"/>
      <c r="G5869" s="35"/>
      <c r="H5869" s="35"/>
      <c r="I5869" s="35"/>
      <c r="J5869" s="35"/>
      <c r="K5869" s="35"/>
      <c r="L5869" s="35"/>
      <c r="M5869" s="39"/>
      <c r="N5869" s="35"/>
      <c r="O5869" s="35"/>
      <c r="P5869" s="35"/>
      <c r="Q5869" s="35"/>
      <c r="R5869" s="35"/>
    </row>
    <row r="5870" spans="6:18" ht="15" customHeight="1">
      <c r="F5870" s="35"/>
      <c r="G5870" s="35"/>
      <c r="H5870" s="35"/>
      <c r="I5870" s="35"/>
      <c r="J5870" s="35"/>
      <c r="K5870" s="35"/>
      <c r="L5870" s="35"/>
      <c r="M5870" s="39"/>
      <c r="N5870" s="35"/>
      <c r="O5870" s="35"/>
      <c r="P5870" s="35"/>
      <c r="Q5870" s="35"/>
      <c r="R5870" s="35"/>
    </row>
    <row r="5871" spans="6:18" ht="15" customHeight="1">
      <c r="F5871" s="35"/>
      <c r="G5871" s="35"/>
      <c r="H5871" s="35"/>
      <c r="I5871" s="35"/>
      <c r="J5871" s="35"/>
      <c r="K5871" s="35"/>
      <c r="L5871" s="35"/>
      <c r="M5871" s="39"/>
      <c r="N5871" s="35"/>
      <c r="O5871" s="35"/>
      <c r="P5871" s="35"/>
      <c r="Q5871" s="35"/>
      <c r="R5871" s="35"/>
    </row>
    <row r="5872" spans="6:18" ht="15" customHeight="1">
      <c r="F5872" s="35"/>
      <c r="G5872" s="35"/>
      <c r="H5872" s="35"/>
      <c r="I5872" s="35"/>
      <c r="J5872" s="35"/>
      <c r="K5872" s="35"/>
      <c r="L5872" s="35"/>
      <c r="M5872" s="39"/>
      <c r="N5872" s="35"/>
      <c r="O5872" s="35"/>
      <c r="P5872" s="35"/>
      <c r="Q5872" s="35"/>
      <c r="R5872" s="35"/>
    </row>
    <row r="5873" spans="6:18" ht="15" customHeight="1">
      <c r="F5873" s="35"/>
      <c r="G5873" s="35"/>
      <c r="H5873" s="35"/>
      <c r="I5873" s="35"/>
      <c r="J5873" s="35"/>
      <c r="K5873" s="35"/>
      <c r="L5873" s="35"/>
      <c r="M5873" s="39"/>
      <c r="N5873" s="35"/>
      <c r="O5873" s="35"/>
      <c r="P5873" s="35"/>
      <c r="Q5873" s="35"/>
      <c r="R5873" s="35"/>
    </row>
    <row r="5874" spans="6:18" ht="15" customHeight="1">
      <c r="F5874" s="35"/>
      <c r="G5874" s="35"/>
      <c r="H5874" s="35"/>
      <c r="I5874" s="35"/>
      <c r="J5874" s="35"/>
      <c r="K5874" s="35"/>
      <c r="L5874" s="35"/>
      <c r="M5874" s="39"/>
      <c r="N5874" s="35"/>
      <c r="O5874" s="35"/>
      <c r="P5874" s="35"/>
      <c r="Q5874" s="35"/>
      <c r="R5874" s="35"/>
    </row>
    <row r="5875" spans="6:18" ht="15" customHeight="1">
      <c r="F5875" s="35"/>
      <c r="G5875" s="35"/>
      <c r="H5875" s="35"/>
      <c r="I5875" s="35"/>
      <c r="J5875" s="35"/>
      <c r="K5875" s="35"/>
      <c r="L5875" s="35"/>
      <c r="M5875" s="39"/>
      <c r="N5875" s="35"/>
      <c r="O5875" s="35"/>
      <c r="P5875" s="35"/>
      <c r="Q5875" s="35"/>
      <c r="R5875" s="35"/>
    </row>
    <row r="5876" spans="6:18" ht="15" customHeight="1">
      <c r="F5876" s="35"/>
      <c r="G5876" s="35"/>
      <c r="H5876" s="35"/>
      <c r="I5876" s="35"/>
      <c r="J5876" s="35"/>
      <c r="K5876" s="35"/>
      <c r="L5876" s="35"/>
      <c r="M5876" s="39"/>
      <c r="N5876" s="35"/>
      <c r="O5876" s="35"/>
      <c r="P5876" s="35"/>
      <c r="Q5876" s="35"/>
      <c r="R5876" s="35"/>
    </row>
    <row r="5877" spans="6:18" ht="15" customHeight="1">
      <c r="F5877" s="35"/>
      <c r="G5877" s="35"/>
      <c r="H5877" s="35"/>
      <c r="I5877" s="35"/>
      <c r="J5877" s="35"/>
      <c r="K5877" s="35"/>
      <c r="L5877" s="35"/>
      <c r="M5877" s="39"/>
      <c r="N5877" s="35"/>
      <c r="O5877" s="35"/>
      <c r="P5877" s="35"/>
      <c r="Q5877" s="35"/>
      <c r="R5877" s="35"/>
    </row>
    <row r="5878" spans="6:18" ht="15" customHeight="1">
      <c r="F5878" s="35"/>
      <c r="G5878" s="35"/>
      <c r="H5878" s="35"/>
      <c r="I5878" s="35"/>
      <c r="J5878" s="35"/>
      <c r="K5878" s="35"/>
      <c r="L5878" s="35"/>
      <c r="M5878" s="39"/>
      <c r="N5878" s="35"/>
      <c r="O5878" s="35"/>
      <c r="P5878" s="35"/>
      <c r="Q5878" s="35"/>
      <c r="R5878" s="35"/>
    </row>
    <row r="5879" spans="6:18" ht="15" customHeight="1">
      <c r="F5879" s="35"/>
      <c r="G5879" s="35"/>
      <c r="H5879" s="35"/>
      <c r="I5879" s="35"/>
      <c r="J5879" s="35"/>
      <c r="K5879" s="35"/>
      <c r="L5879" s="35"/>
      <c r="M5879" s="39"/>
      <c r="N5879" s="35"/>
      <c r="O5879" s="35"/>
      <c r="P5879" s="35"/>
      <c r="Q5879" s="35"/>
      <c r="R5879" s="35"/>
    </row>
    <row r="5880" spans="6:18" ht="15" customHeight="1">
      <c r="F5880" s="35"/>
      <c r="G5880" s="35"/>
      <c r="H5880" s="35"/>
      <c r="I5880" s="35"/>
      <c r="J5880" s="35"/>
      <c r="K5880" s="35"/>
      <c r="L5880" s="35"/>
      <c r="M5880" s="39"/>
      <c r="N5880" s="35"/>
      <c r="O5880" s="35"/>
      <c r="P5880" s="35"/>
      <c r="Q5880" s="35"/>
      <c r="R5880" s="35"/>
    </row>
    <row r="5881" spans="6:18" ht="15" customHeight="1">
      <c r="F5881" s="35"/>
      <c r="G5881" s="35"/>
      <c r="H5881" s="35"/>
      <c r="I5881" s="35"/>
      <c r="J5881" s="35"/>
      <c r="K5881" s="35"/>
      <c r="L5881" s="35"/>
      <c r="M5881" s="39"/>
      <c r="N5881" s="35"/>
      <c r="O5881" s="35"/>
      <c r="P5881" s="35"/>
      <c r="Q5881" s="35"/>
      <c r="R5881" s="35"/>
    </row>
    <row r="5882" spans="6:18" ht="15" customHeight="1">
      <c r="F5882" s="35"/>
      <c r="G5882" s="35"/>
      <c r="H5882" s="35"/>
      <c r="I5882" s="35"/>
      <c r="J5882" s="35"/>
      <c r="K5882" s="35"/>
      <c r="L5882" s="35"/>
      <c r="M5882" s="39"/>
      <c r="N5882" s="35"/>
      <c r="O5882" s="35"/>
      <c r="P5882" s="35"/>
      <c r="Q5882" s="35"/>
      <c r="R5882" s="35"/>
    </row>
    <row r="5883" spans="6:18" ht="15" customHeight="1">
      <c r="F5883" s="35"/>
      <c r="G5883" s="35"/>
      <c r="H5883" s="35"/>
      <c r="I5883" s="35"/>
      <c r="J5883" s="35"/>
      <c r="K5883" s="35"/>
      <c r="L5883" s="35"/>
      <c r="M5883" s="39"/>
      <c r="N5883" s="35"/>
      <c r="O5883" s="35"/>
      <c r="P5883" s="35"/>
      <c r="Q5883" s="35"/>
      <c r="R5883" s="35"/>
    </row>
    <row r="5884" spans="6:18" ht="15" customHeight="1">
      <c r="F5884" s="35"/>
      <c r="G5884" s="35"/>
      <c r="H5884" s="35"/>
      <c r="I5884" s="35"/>
      <c r="J5884" s="35"/>
      <c r="K5884" s="35"/>
      <c r="L5884" s="35"/>
      <c r="M5884" s="39"/>
      <c r="N5884" s="35"/>
      <c r="O5884" s="35"/>
      <c r="P5884" s="35"/>
      <c r="Q5884" s="35"/>
      <c r="R5884" s="35"/>
    </row>
    <row r="5885" spans="6:18" ht="15" customHeight="1">
      <c r="F5885" s="35"/>
      <c r="G5885" s="35"/>
      <c r="H5885" s="35"/>
      <c r="I5885" s="35"/>
      <c r="J5885" s="35"/>
      <c r="K5885" s="35"/>
      <c r="L5885" s="35"/>
      <c r="M5885" s="39"/>
      <c r="N5885" s="35"/>
      <c r="O5885" s="35"/>
      <c r="P5885" s="35"/>
      <c r="Q5885" s="35"/>
      <c r="R5885" s="35"/>
    </row>
    <row r="5886" spans="6:18" ht="15" customHeight="1">
      <c r="F5886" s="35"/>
      <c r="G5886" s="35"/>
      <c r="H5886" s="35"/>
      <c r="I5886" s="35"/>
      <c r="J5886" s="35"/>
      <c r="K5886" s="35"/>
      <c r="L5886" s="35"/>
      <c r="M5886" s="39"/>
      <c r="N5886" s="35"/>
      <c r="O5886" s="35"/>
      <c r="P5886" s="35"/>
      <c r="Q5886" s="35"/>
      <c r="R5886" s="35"/>
    </row>
    <row r="5887" spans="6:18" ht="15" customHeight="1">
      <c r="F5887" s="35"/>
      <c r="G5887" s="35"/>
      <c r="H5887" s="35"/>
      <c r="I5887" s="35"/>
      <c r="J5887" s="35"/>
      <c r="K5887" s="35"/>
      <c r="L5887" s="35"/>
      <c r="M5887" s="39"/>
      <c r="N5887" s="35"/>
      <c r="O5887" s="35"/>
      <c r="P5887" s="35"/>
      <c r="Q5887" s="35"/>
      <c r="R5887" s="35"/>
    </row>
    <row r="5888" spans="6:18" ht="15" customHeight="1">
      <c r="F5888" s="35"/>
      <c r="G5888" s="35"/>
      <c r="H5888" s="35"/>
      <c r="I5888" s="35"/>
      <c r="J5888" s="35"/>
      <c r="K5888" s="35"/>
      <c r="L5888" s="35"/>
      <c r="M5888" s="39"/>
      <c r="N5888" s="35"/>
      <c r="O5888" s="35"/>
      <c r="P5888" s="35"/>
      <c r="Q5888" s="35"/>
      <c r="R5888" s="35"/>
    </row>
    <row r="5889" spans="6:18" ht="15" customHeight="1">
      <c r="F5889" s="35"/>
      <c r="G5889" s="35"/>
      <c r="H5889" s="35"/>
      <c r="I5889" s="35"/>
      <c r="J5889" s="35"/>
      <c r="K5889" s="35"/>
      <c r="L5889" s="35"/>
      <c r="M5889" s="39"/>
      <c r="N5889" s="35"/>
      <c r="O5889" s="35"/>
      <c r="P5889" s="35"/>
      <c r="Q5889" s="35"/>
      <c r="R5889" s="35"/>
    </row>
    <row r="5890" spans="6:18" ht="15" customHeight="1">
      <c r="F5890" s="35"/>
      <c r="G5890" s="35"/>
      <c r="H5890" s="35"/>
      <c r="I5890" s="35"/>
      <c r="J5890" s="35"/>
      <c r="K5890" s="35"/>
      <c r="L5890" s="35"/>
      <c r="M5890" s="39"/>
      <c r="N5890" s="35"/>
      <c r="O5890" s="35"/>
      <c r="P5890" s="35"/>
      <c r="Q5890" s="35"/>
      <c r="R5890" s="35"/>
    </row>
    <row r="5891" spans="6:18" ht="15" customHeight="1">
      <c r="F5891" s="35"/>
      <c r="G5891" s="35"/>
      <c r="H5891" s="35"/>
      <c r="I5891" s="35"/>
      <c r="J5891" s="35"/>
      <c r="K5891" s="35"/>
      <c r="L5891" s="35"/>
      <c r="M5891" s="39"/>
      <c r="N5891" s="35"/>
      <c r="O5891" s="35"/>
      <c r="P5891" s="35"/>
      <c r="Q5891" s="35"/>
      <c r="R5891" s="35"/>
    </row>
    <row r="5892" spans="6:18" ht="15" customHeight="1">
      <c r="F5892" s="35"/>
      <c r="G5892" s="35"/>
      <c r="H5892" s="35"/>
      <c r="I5892" s="35"/>
      <c r="J5892" s="35"/>
      <c r="K5892" s="35"/>
      <c r="L5892" s="35"/>
      <c r="M5892" s="39"/>
      <c r="N5892" s="35"/>
      <c r="O5892" s="35"/>
      <c r="P5892" s="35"/>
      <c r="Q5892" s="35"/>
      <c r="R5892" s="35"/>
    </row>
    <row r="5893" spans="6:18" ht="15" customHeight="1">
      <c r="F5893" s="35"/>
      <c r="G5893" s="35"/>
      <c r="H5893" s="35"/>
      <c r="I5893" s="35"/>
      <c r="J5893" s="35"/>
      <c r="K5893" s="35"/>
      <c r="L5893" s="35"/>
      <c r="M5893" s="39"/>
      <c r="N5893" s="35"/>
      <c r="O5893" s="35"/>
      <c r="P5893" s="35"/>
      <c r="Q5893" s="35"/>
      <c r="R5893" s="35"/>
    </row>
    <row r="5894" spans="6:18" ht="15" customHeight="1">
      <c r="F5894" s="35"/>
      <c r="G5894" s="35"/>
      <c r="H5894" s="35"/>
      <c r="I5894" s="35"/>
      <c r="J5894" s="35"/>
      <c r="K5894" s="35"/>
      <c r="L5894" s="35"/>
      <c r="M5894" s="39"/>
      <c r="N5894" s="35"/>
      <c r="O5894" s="35"/>
      <c r="P5894" s="35"/>
      <c r="Q5894" s="35"/>
      <c r="R5894" s="35"/>
    </row>
    <row r="5895" spans="6:18" ht="15" customHeight="1">
      <c r="F5895" s="35"/>
      <c r="G5895" s="35"/>
      <c r="H5895" s="35"/>
      <c r="I5895" s="35"/>
      <c r="J5895" s="35"/>
      <c r="K5895" s="35"/>
      <c r="L5895" s="35"/>
      <c r="M5895" s="39"/>
      <c r="N5895" s="35"/>
      <c r="O5895" s="35"/>
      <c r="P5895" s="35"/>
      <c r="Q5895" s="35"/>
      <c r="R5895" s="35"/>
    </row>
    <row r="5896" spans="6:18" ht="15" customHeight="1">
      <c r="F5896" s="35"/>
      <c r="G5896" s="35"/>
      <c r="H5896" s="35"/>
      <c r="I5896" s="35"/>
      <c r="J5896" s="35"/>
      <c r="K5896" s="35"/>
      <c r="L5896" s="35"/>
      <c r="M5896" s="39"/>
      <c r="N5896" s="35"/>
      <c r="O5896" s="35"/>
      <c r="P5896" s="35"/>
      <c r="Q5896" s="35"/>
      <c r="R5896" s="35"/>
    </row>
    <row r="5897" spans="6:18" ht="15" customHeight="1">
      <c r="F5897" s="35"/>
      <c r="G5897" s="35"/>
      <c r="H5897" s="35"/>
      <c r="I5897" s="35"/>
      <c r="J5897" s="35"/>
      <c r="K5897" s="35"/>
      <c r="L5897" s="35"/>
      <c r="M5897" s="39"/>
      <c r="N5897" s="35"/>
      <c r="O5897" s="35"/>
      <c r="P5897" s="35"/>
      <c r="Q5897" s="35"/>
      <c r="R5897" s="35"/>
    </row>
    <row r="5898" spans="6:18" ht="15" customHeight="1">
      <c r="F5898" s="35"/>
      <c r="G5898" s="35"/>
      <c r="H5898" s="35"/>
      <c r="I5898" s="35"/>
      <c r="J5898" s="35"/>
      <c r="K5898" s="35"/>
      <c r="L5898" s="35"/>
      <c r="M5898" s="39"/>
      <c r="N5898" s="35"/>
      <c r="O5898" s="35"/>
      <c r="P5898" s="35"/>
      <c r="Q5898" s="35"/>
      <c r="R5898" s="35"/>
    </row>
    <row r="5899" spans="6:18" ht="15" customHeight="1">
      <c r="F5899" s="35"/>
      <c r="G5899" s="35"/>
      <c r="H5899" s="35"/>
      <c r="I5899" s="35"/>
      <c r="J5899" s="35"/>
      <c r="K5899" s="35"/>
      <c r="L5899" s="35"/>
      <c r="M5899" s="39"/>
      <c r="N5899" s="35"/>
      <c r="O5899" s="35"/>
      <c r="P5899" s="35"/>
      <c r="Q5899" s="35"/>
      <c r="R5899" s="35"/>
    </row>
    <row r="5900" spans="6:18" ht="15" customHeight="1">
      <c r="F5900" s="35"/>
      <c r="G5900" s="35"/>
      <c r="H5900" s="35"/>
      <c r="I5900" s="35"/>
      <c r="J5900" s="35"/>
      <c r="K5900" s="35"/>
      <c r="L5900" s="35"/>
      <c r="M5900" s="39"/>
      <c r="N5900" s="35"/>
      <c r="O5900" s="35"/>
      <c r="P5900" s="35"/>
      <c r="Q5900" s="35"/>
      <c r="R5900" s="35"/>
    </row>
    <row r="5901" spans="6:18" ht="15" customHeight="1">
      <c r="F5901" s="35"/>
      <c r="G5901" s="35"/>
      <c r="H5901" s="35"/>
      <c r="I5901" s="35"/>
      <c r="J5901" s="35"/>
      <c r="K5901" s="35"/>
      <c r="L5901" s="35"/>
      <c r="M5901" s="39"/>
      <c r="N5901" s="35"/>
      <c r="O5901" s="35"/>
      <c r="P5901" s="35"/>
      <c r="Q5901" s="35"/>
      <c r="R5901" s="35"/>
    </row>
    <row r="5902" spans="6:18" ht="15" customHeight="1">
      <c r="F5902" s="35"/>
      <c r="G5902" s="35"/>
      <c r="H5902" s="35"/>
      <c r="I5902" s="35"/>
      <c r="J5902" s="35"/>
      <c r="K5902" s="35"/>
      <c r="L5902" s="35"/>
      <c r="M5902" s="39"/>
      <c r="N5902" s="35"/>
      <c r="O5902" s="35"/>
      <c r="P5902" s="35"/>
      <c r="Q5902" s="35"/>
      <c r="R5902" s="35"/>
    </row>
    <row r="5903" spans="6:18" ht="15" customHeight="1">
      <c r="F5903" s="35"/>
      <c r="G5903" s="35"/>
      <c r="H5903" s="35"/>
      <c r="I5903" s="35"/>
      <c r="J5903" s="35"/>
      <c r="K5903" s="35"/>
      <c r="L5903" s="35"/>
      <c r="M5903" s="39"/>
      <c r="N5903" s="35"/>
      <c r="O5903" s="35"/>
      <c r="P5903" s="35"/>
      <c r="Q5903" s="35"/>
      <c r="R5903" s="35"/>
    </row>
    <row r="5904" spans="6:18" ht="15" customHeight="1">
      <c r="F5904" s="35"/>
      <c r="G5904" s="35"/>
      <c r="H5904" s="35"/>
      <c r="I5904" s="35"/>
      <c r="J5904" s="35"/>
      <c r="K5904" s="35"/>
      <c r="L5904" s="35"/>
      <c r="M5904" s="39"/>
      <c r="N5904" s="35"/>
      <c r="O5904" s="35"/>
      <c r="P5904" s="35"/>
      <c r="Q5904" s="35"/>
      <c r="R5904" s="35"/>
    </row>
    <row r="5905" spans="6:18" ht="15" customHeight="1">
      <c r="F5905" s="35"/>
      <c r="G5905" s="35"/>
      <c r="H5905" s="35"/>
      <c r="I5905" s="35"/>
      <c r="J5905" s="35"/>
      <c r="K5905" s="35"/>
      <c r="L5905" s="35"/>
      <c r="M5905" s="39"/>
      <c r="N5905" s="35"/>
      <c r="O5905" s="35"/>
      <c r="P5905" s="35"/>
      <c r="Q5905" s="35"/>
      <c r="R5905" s="35"/>
    </row>
    <row r="5906" spans="6:18" ht="15" customHeight="1">
      <c r="F5906" s="35"/>
      <c r="G5906" s="35"/>
      <c r="H5906" s="35"/>
      <c r="I5906" s="35"/>
      <c r="J5906" s="35"/>
      <c r="K5906" s="35"/>
      <c r="L5906" s="35"/>
      <c r="M5906" s="39"/>
      <c r="N5906" s="35"/>
      <c r="O5906" s="35"/>
      <c r="P5906" s="35"/>
      <c r="Q5906" s="35"/>
      <c r="R5906" s="35"/>
    </row>
    <row r="5907" spans="6:18" ht="15" customHeight="1">
      <c r="F5907" s="35"/>
      <c r="G5907" s="35"/>
      <c r="H5907" s="35"/>
      <c r="I5907" s="35"/>
      <c r="J5907" s="35"/>
      <c r="K5907" s="35"/>
      <c r="L5907" s="35"/>
      <c r="M5907" s="39"/>
      <c r="N5907" s="35"/>
      <c r="O5907" s="35"/>
      <c r="P5907" s="35"/>
      <c r="Q5907" s="35"/>
      <c r="R5907" s="35"/>
    </row>
    <row r="5908" spans="6:18" ht="15" customHeight="1">
      <c r="F5908" s="35"/>
      <c r="G5908" s="35"/>
      <c r="H5908" s="35"/>
      <c r="I5908" s="35"/>
      <c r="J5908" s="35"/>
      <c r="K5908" s="35"/>
      <c r="L5908" s="35"/>
      <c r="M5908" s="39"/>
      <c r="N5908" s="35"/>
      <c r="O5908" s="35"/>
      <c r="P5908" s="35"/>
      <c r="Q5908" s="35"/>
      <c r="R5908" s="35"/>
    </row>
    <row r="5909" spans="6:18" ht="15" customHeight="1">
      <c r="F5909" s="35"/>
      <c r="G5909" s="35"/>
      <c r="H5909" s="35"/>
      <c r="I5909" s="35"/>
      <c r="J5909" s="35"/>
      <c r="K5909" s="35"/>
      <c r="L5909" s="35"/>
      <c r="M5909" s="39"/>
      <c r="N5909" s="35"/>
      <c r="O5909" s="35"/>
      <c r="P5909" s="35"/>
      <c r="Q5909" s="35"/>
      <c r="R5909" s="35"/>
    </row>
    <row r="5910" spans="6:18" ht="15" customHeight="1">
      <c r="F5910" s="35"/>
      <c r="G5910" s="35"/>
      <c r="H5910" s="35"/>
      <c r="I5910" s="35"/>
      <c r="J5910" s="35"/>
      <c r="K5910" s="35"/>
      <c r="L5910" s="35"/>
      <c r="M5910" s="39"/>
      <c r="N5910" s="35"/>
      <c r="O5910" s="35"/>
      <c r="P5910" s="35"/>
      <c r="Q5910" s="35"/>
      <c r="R5910" s="35"/>
    </row>
    <row r="5911" spans="6:18" ht="15" customHeight="1">
      <c r="F5911" s="35"/>
      <c r="G5911" s="35"/>
      <c r="H5911" s="35"/>
      <c r="I5911" s="35"/>
      <c r="J5911" s="35"/>
      <c r="K5911" s="35"/>
      <c r="L5911" s="35"/>
      <c r="M5911" s="39"/>
      <c r="N5911" s="35"/>
      <c r="O5911" s="35"/>
      <c r="P5911" s="35"/>
      <c r="Q5911" s="35"/>
      <c r="R5911" s="35"/>
    </row>
    <row r="5912" spans="6:18" ht="15" customHeight="1">
      <c r="F5912" s="35"/>
      <c r="G5912" s="35"/>
      <c r="H5912" s="35"/>
      <c r="I5912" s="35"/>
      <c r="J5912" s="35"/>
      <c r="K5912" s="35"/>
      <c r="L5912" s="35"/>
      <c r="M5912" s="39"/>
      <c r="N5912" s="35"/>
      <c r="O5912" s="35"/>
      <c r="P5912" s="35"/>
      <c r="Q5912" s="35"/>
      <c r="R5912" s="35"/>
    </row>
    <row r="5913" spans="6:18" ht="15" customHeight="1">
      <c r="F5913" s="35"/>
      <c r="G5913" s="35"/>
      <c r="H5913" s="35"/>
      <c r="I5913" s="35"/>
      <c r="J5913" s="35"/>
      <c r="K5913" s="35"/>
      <c r="L5913" s="35"/>
      <c r="M5913" s="39"/>
      <c r="N5913" s="35"/>
      <c r="O5913" s="35"/>
      <c r="P5913" s="35"/>
      <c r="Q5913" s="35"/>
      <c r="R5913" s="35"/>
    </row>
    <row r="5914" spans="6:18" ht="15" customHeight="1">
      <c r="F5914" s="35"/>
      <c r="G5914" s="35"/>
      <c r="H5914" s="35"/>
      <c r="I5914" s="35"/>
      <c r="J5914" s="35"/>
      <c r="K5914" s="35"/>
      <c r="L5914" s="35"/>
      <c r="M5914" s="39"/>
      <c r="N5914" s="35"/>
      <c r="O5914" s="35"/>
      <c r="P5914" s="35"/>
      <c r="Q5914" s="35"/>
      <c r="R5914" s="35"/>
    </row>
    <row r="5915" spans="6:18" ht="15" customHeight="1">
      <c r="F5915" s="35"/>
      <c r="G5915" s="35"/>
      <c r="H5915" s="35"/>
      <c r="I5915" s="35"/>
      <c r="J5915" s="35"/>
      <c r="K5915" s="35"/>
      <c r="L5915" s="35"/>
      <c r="M5915" s="39"/>
      <c r="N5915" s="35"/>
      <c r="O5915" s="35"/>
      <c r="P5915" s="35"/>
      <c r="Q5915" s="35"/>
      <c r="R5915" s="35"/>
    </row>
    <row r="5916" spans="6:18" ht="15" customHeight="1">
      <c r="F5916" s="35"/>
      <c r="G5916" s="35"/>
      <c r="H5916" s="35"/>
      <c r="I5916" s="35"/>
      <c r="J5916" s="35"/>
      <c r="K5916" s="35"/>
      <c r="L5916" s="35"/>
      <c r="M5916" s="39"/>
      <c r="N5916" s="35"/>
      <c r="O5916" s="35"/>
      <c r="P5916" s="35"/>
      <c r="Q5916" s="35"/>
      <c r="R5916" s="35"/>
    </row>
    <row r="5917" spans="6:18" ht="15" customHeight="1">
      <c r="F5917" s="35"/>
      <c r="G5917" s="35"/>
      <c r="H5917" s="35"/>
      <c r="I5917" s="35"/>
      <c r="J5917" s="35"/>
      <c r="K5917" s="35"/>
      <c r="L5917" s="35"/>
      <c r="M5917" s="39"/>
      <c r="N5917" s="35"/>
      <c r="O5917" s="35"/>
      <c r="P5917" s="35"/>
      <c r="Q5917" s="35"/>
      <c r="R5917" s="35"/>
    </row>
    <row r="5918" spans="6:18" ht="15" customHeight="1">
      <c r="F5918" s="35"/>
      <c r="G5918" s="35"/>
      <c r="H5918" s="35"/>
      <c r="I5918" s="35"/>
      <c r="J5918" s="35"/>
      <c r="K5918" s="35"/>
      <c r="L5918" s="35"/>
      <c r="M5918" s="39"/>
      <c r="N5918" s="35"/>
      <c r="O5918" s="35"/>
      <c r="P5918" s="35"/>
      <c r="Q5918" s="35"/>
      <c r="R5918" s="35"/>
    </row>
    <row r="5919" spans="6:18" ht="15" customHeight="1">
      <c r="F5919" s="35"/>
      <c r="G5919" s="35"/>
      <c r="H5919" s="35"/>
      <c r="I5919" s="35"/>
      <c r="J5919" s="35"/>
      <c r="K5919" s="35"/>
      <c r="L5919" s="35"/>
      <c r="M5919" s="39"/>
      <c r="N5919" s="35"/>
      <c r="O5919" s="35"/>
      <c r="P5919" s="35"/>
      <c r="Q5919" s="35"/>
      <c r="R5919" s="35"/>
    </row>
    <row r="5920" spans="6:18" ht="15" customHeight="1">
      <c r="F5920" s="35"/>
      <c r="G5920" s="35"/>
      <c r="H5920" s="35"/>
      <c r="I5920" s="35"/>
      <c r="J5920" s="35"/>
      <c r="K5920" s="35"/>
      <c r="L5920" s="35"/>
      <c r="M5920" s="39"/>
      <c r="N5920" s="35"/>
      <c r="O5920" s="35"/>
      <c r="P5920" s="35"/>
      <c r="Q5920" s="35"/>
      <c r="R5920" s="35"/>
    </row>
    <row r="5921" spans="6:18" ht="15" customHeight="1">
      <c r="F5921" s="35"/>
      <c r="G5921" s="35"/>
      <c r="H5921" s="35"/>
      <c r="I5921" s="35"/>
      <c r="J5921" s="35"/>
      <c r="K5921" s="35"/>
      <c r="L5921" s="35"/>
      <c r="M5921" s="39"/>
      <c r="N5921" s="35"/>
      <c r="O5921" s="35"/>
      <c r="P5921" s="35"/>
      <c r="Q5921" s="35"/>
      <c r="R5921" s="35"/>
    </row>
    <row r="5922" spans="6:18" ht="15" customHeight="1">
      <c r="F5922" s="35"/>
      <c r="G5922" s="35"/>
      <c r="H5922" s="35"/>
      <c r="I5922" s="35"/>
      <c r="J5922" s="35"/>
      <c r="K5922" s="35"/>
      <c r="L5922" s="35"/>
      <c r="M5922" s="39"/>
      <c r="N5922" s="35"/>
      <c r="O5922" s="35"/>
      <c r="P5922" s="35"/>
      <c r="Q5922" s="35"/>
      <c r="R5922" s="35"/>
    </row>
    <row r="5923" spans="6:18" ht="15" customHeight="1">
      <c r="F5923" s="35"/>
      <c r="G5923" s="35"/>
      <c r="H5923" s="35"/>
      <c r="I5923" s="35"/>
      <c r="J5923" s="35"/>
      <c r="K5923" s="35"/>
      <c r="L5923" s="35"/>
      <c r="M5923" s="39"/>
      <c r="N5923" s="35"/>
      <c r="O5923" s="35"/>
      <c r="P5923" s="35"/>
      <c r="Q5923" s="35"/>
      <c r="R5923" s="35"/>
    </row>
    <row r="5924" spans="6:18" ht="15" customHeight="1">
      <c r="F5924" s="35"/>
      <c r="G5924" s="35"/>
      <c r="H5924" s="35"/>
      <c r="I5924" s="35"/>
      <c r="J5924" s="35"/>
      <c r="K5924" s="35"/>
      <c r="L5924" s="35"/>
      <c r="M5924" s="39"/>
      <c r="N5924" s="35"/>
      <c r="O5924" s="35"/>
      <c r="P5924" s="35"/>
      <c r="Q5924" s="35"/>
      <c r="R5924" s="35"/>
    </row>
    <row r="5925" spans="6:18" ht="15" customHeight="1">
      <c r="F5925" s="35"/>
      <c r="G5925" s="35"/>
      <c r="H5925" s="35"/>
      <c r="I5925" s="35"/>
      <c r="J5925" s="35"/>
      <c r="K5925" s="35"/>
      <c r="L5925" s="35"/>
      <c r="M5925" s="39"/>
      <c r="N5925" s="35"/>
      <c r="O5925" s="35"/>
      <c r="P5925" s="35"/>
      <c r="Q5925" s="35"/>
      <c r="R5925" s="35"/>
    </row>
    <row r="5926" spans="6:18" ht="15" customHeight="1">
      <c r="F5926" s="35"/>
      <c r="G5926" s="35"/>
      <c r="H5926" s="35"/>
      <c r="I5926" s="35"/>
      <c r="J5926" s="35"/>
      <c r="K5926" s="35"/>
      <c r="L5926" s="35"/>
      <c r="M5926" s="39"/>
      <c r="N5926" s="35"/>
      <c r="O5926" s="35"/>
      <c r="P5926" s="35"/>
      <c r="Q5926" s="35"/>
      <c r="R5926" s="35"/>
    </row>
    <row r="5927" spans="6:18" ht="15" customHeight="1">
      <c r="F5927" s="35"/>
      <c r="G5927" s="35"/>
      <c r="H5927" s="35"/>
      <c r="I5927" s="35"/>
      <c r="J5927" s="35"/>
      <c r="K5927" s="35"/>
      <c r="L5927" s="35"/>
      <c r="M5927" s="39"/>
      <c r="N5927" s="35"/>
      <c r="O5927" s="35"/>
      <c r="P5927" s="35"/>
      <c r="Q5927" s="35"/>
      <c r="R5927" s="35"/>
    </row>
    <row r="5928" spans="6:18" ht="15" customHeight="1">
      <c r="F5928" s="35"/>
      <c r="G5928" s="35"/>
      <c r="H5928" s="35"/>
      <c r="I5928" s="35"/>
      <c r="J5928" s="35"/>
      <c r="K5928" s="35"/>
      <c r="L5928" s="35"/>
      <c r="M5928" s="39"/>
      <c r="N5928" s="35"/>
      <c r="O5928" s="35"/>
      <c r="P5928" s="35"/>
      <c r="Q5928" s="35"/>
      <c r="R5928" s="35"/>
    </row>
    <row r="5929" spans="6:18" ht="15" customHeight="1">
      <c r="F5929" s="35"/>
      <c r="G5929" s="35"/>
      <c r="H5929" s="35"/>
      <c r="I5929" s="35"/>
      <c r="J5929" s="35"/>
      <c r="K5929" s="35"/>
      <c r="L5929" s="35"/>
      <c r="M5929" s="39"/>
      <c r="N5929" s="35"/>
      <c r="O5929" s="35"/>
      <c r="P5929" s="35"/>
      <c r="Q5929" s="35"/>
      <c r="R5929" s="35"/>
    </row>
    <row r="5930" spans="6:18" ht="15" customHeight="1">
      <c r="F5930" s="35"/>
      <c r="G5930" s="35"/>
      <c r="H5930" s="35"/>
      <c r="I5930" s="35"/>
      <c r="J5930" s="35"/>
      <c r="K5930" s="35"/>
      <c r="L5930" s="35"/>
      <c r="M5930" s="39"/>
      <c r="N5930" s="35"/>
      <c r="O5930" s="35"/>
      <c r="P5930" s="35"/>
      <c r="Q5930" s="35"/>
      <c r="R5930" s="35"/>
    </row>
    <row r="5931" spans="6:18" ht="15" customHeight="1">
      <c r="F5931" s="35"/>
      <c r="G5931" s="35"/>
      <c r="H5931" s="35"/>
      <c r="I5931" s="35"/>
      <c r="J5931" s="35"/>
      <c r="K5931" s="35"/>
      <c r="L5931" s="35"/>
      <c r="M5931" s="39"/>
      <c r="N5931" s="35"/>
      <c r="O5931" s="35"/>
      <c r="P5931" s="35"/>
      <c r="Q5931" s="35"/>
      <c r="R5931" s="35"/>
    </row>
    <row r="5932" spans="6:18" ht="15" customHeight="1">
      <c r="F5932" s="35"/>
      <c r="G5932" s="35"/>
      <c r="H5932" s="35"/>
      <c r="I5932" s="35"/>
      <c r="J5932" s="35"/>
      <c r="K5932" s="35"/>
      <c r="L5932" s="35"/>
      <c r="M5932" s="39"/>
      <c r="N5932" s="35"/>
      <c r="O5932" s="35"/>
      <c r="P5932" s="35"/>
      <c r="Q5932" s="35"/>
      <c r="R5932" s="35"/>
    </row>
    <row r="5933" spans="6:18" ht="15" customHeight="1">
      <c r="F5933" s="35"/>
      <c r="G5933" s="35"/>
      <c r="H5933" s="35"/>
      <c r="I5933" s="35"/>
      <c r="J5933" s="35"/>
      <c r="K5933" s="35"/>
      <c r="L5933" s="35"/>
      <c r="M5933" s="39"/>
      <c r="N5933" s="35"/>
      <c r="O5933" s="35"/>
      <c r="P5933" s="35"/>
      <c r="Q5933" s="35"/>
      <c r="R5933" s="35"/>
    </row>
    <row r="5934" spans="6:18" ht="15" customHeight="1">
      <c r="F5934" s="35"/>
      <c r="G5934" s="35"/>
      <c r="H5934" s="35"/>
      <c r="I5934" s="35"/>
      <c r="J5934" s="35"/>
      <c r="K5934" s="35"/>
      <c r="L5934" s="35"/>
      <c r="M5934" s="39"/>
      <c r="N5934" s="35"/>
      <c r="O5934" s="35"/>
      <c r="P5934" s="35"/>
      <c r="Q5934" s="35"/>
      <c r="R5934" s="35"/>
    </row>
    <row r="5935" spans="6:18" ht="15" customHeight="1">
      <c r="F5935" s="35"/>
      <c r="G5935" s="35"/>
      <c r="H5935" s="35"/>
      <c r="I5935" s="35"/>
      <c r="J5935" s="35"/>
      <c r="K5935" s="35"/>
      <c r="L5935" s="35"/>
      <c r="M5935" s="39"/>
      <c r="N5935" s="35"/>
      <c r="O5935" s="35"/>
      <c r="P5935" s="35"/>
      <c r="Q5935" s="35"/>
      <c r="R5935" s="35"/>
    </row>
    <row r="5936" spans="6:18" ht="15" customHeight="1">
      <c r="F5936" s="35"/>
      <c r="G5936" s="35"/>
      <c r="H5936" s="35"/>
      <c r="I5936" s="35"/>
      <c r="J5936" s="35"/>
      <c r="K5936" s="35"/>
      <c r="L5936" s="35"/>
      <c r="M5936" s="39"/>
      <c r="N5936" s="35"/>
      <c r="O5936" s="35"/>
      <c r="P5936" s="35"/>
      <c r="Q5936" s="35"/>
      <c r="R5936" s="35"/>
    </row>
    <row r="5937" spans="6:18" ht="15" customHeight="1">
      <c r="F5937" s="35"/>
      <c r="G5937" s="35"/>
      <c r="H5937" s="35"/>
      <c r="I5937" s="35"/>
      <c r="J5937" s="35"/>
      <c r="K5937" s="35"/>
      <c r="L5937" s="35"/>
      <c r="M5937" s="39"/>
      <c r="N5937" s="35"/>
      <c r="O5937" s="35"/>
      <c r="P5937" s="35"/>
      <c r="Q5937" s="35"/>
      <c r="R5937" s="35"/>
    </row>
    <row r="5938" spans="6:18" ht="15" customHeight="1">
      <c r="F5938" s="35"/>
      <c r="G5938" s="35"/>
      <c r="H5938" s="35"/>
      <c r="I5938" s="35"/>
      <c r="J5938" s="35"/>
      <c r="K5938" s="35"/>
      <c r="L5938" s="35"/>
      <c r="M5938" s="39"/>
      <c r="N5938" s="35"/>
      <c r="O5938" s="35"/>
      <c r="P5938" s="35"/>
      <c r="Q5938" s="35"/>
      <c r="R5938" s="35"/>
    </row>
    <row r="5939" spans="6:18" ht="15" customHeight="1">
      <c r="F5939" s="35"/>
      <c r="G5939" s="35"/>
      <c r="H5939" s="35"/>
      <c r="I5939" s="35"/>
      <c r="J5939" s="35"/>
      <c r="K5939" s="35"/>
      <c r="L5939" s="35"/>
      <c r="M5939" s="39"/>
      <c r="N5939" s="35"/>
      <c r="O5939" s="35"/>
      <c r="P5939" s="35"/>
      <c r="Q5939" s="35"/>
      <c r="R5939" s="35"/>
    </row>
    <row r="5940" spans="6:18" ht="15" customHeight="1">
      <c r="F5940" s="35"/>
      <c r="G5940" s="35"/>
      <c r="H5940" s="35"/>
      <c r="I5940" s="35"/>
      <c r="J5940" s="35"/>
      <c r="K5940" s="35"/>
      <c r="L5940" s="35"/>
      <c r="M5940" s="39"/>
      <c r="N5940" s="35"/>
      <c r="O5940" s="35"/>
      <c r="P5940" s="35"/>
      <c r="Q5940" s="35"/>
      <c r="R5940" s="35"/>
    </row>
    <row r="5941" spans="6:18" ht="15" customHeight="1">
      <c r="F5941" s="35"/>
      <c r="G5941" s="35"/>
      <c r="H5941" s="35"/>
      <c r="I5941" s="35"/>
      <c r="J5941" s="35"/>
      <c r="K5941" s="35"/>
      <c r="L5941" s="35"/>
      <c r="M5941" s="39"/>
      <c r="N5941" s="35"/>
      <c r="O5941" s="35"/>
      <c r="P5941" s="35"/>
      <c r="Q5941" s="35"/>
      <c r="R5941" s="35"/>
    </row>
    <row r="5942" spans="6:18" ht="15" customHeight="1">
      <c r="F5942" s="35"/>
      <c r="G5942" s="35"/>
      <c r="H5942" s="35"/>
      <c r="I5942" s="35"/>
      <c r="J5942" s="35"/>
      <c r="K5942" s="35"/>
      <c r="L5942" s="35"/>
      <c r="M5942" s="39"/>
      <c r="N5942" s="35"/>
      <c r="O5942" s="35"/>
      <c r="P5942" s="35"/>
      <c r="Q5942" s="35"/>
      <c r="R5942" s="35"/>
    </row>
    <row r="5943" spans="6:18" ht="15" customHeight="1">
      <c r="F5943" s="35"/>
      <c r="G5943" s="35"/>
      <c r="H5943" s="35"/>
      <c r="I5943" s="35"/>
      <c r="J5943" s="35"/>
      <c r="K5943" s="35"/>
      <c r="L5943" s="35"/>
      <c r="M5943" s="39"/>
      <c r="N5943" s="35"/>
      <c r="O5943" s="35"/>
      <c r="P5943" s="35"/>
      <c r="Q5943" s="35"/>
      <c r="R5943" s="35"/>
    </row>
    <row r="5944" spans="6:18" ht="15" customHeight="1">
      <c r="F5944" s="35"/>
      <c r="G5944" s="35"/>
      <c r="H5944" s="35"/>
      <c r="I5944" s="35"/>
      <c r="J5944" s="35"/>
      <c r="K5944" s="35"/>
      <c r="L5944" s="35"/>
      <c r="M5944" s="39"/>
      <c r="N5944" s="35"/>
      <c r="O5944" s="35"/>
      <c r="P5944" s="35"/>
      <c r="Q5944" s="35"/>
      <c r="R5944" s="35"/>
    </row>
    <row r="5945" spans="6:18" ht="15" customHeight="1">
      <c r="F5945" s="35"/>
      <c r="G5945" s="35"/>
      <c r="H5945" s="35"/>
      <c r="I5945" s="35"/>
      <c r="J5945" s="35"/>
      <c r="K5945" s="35"/>
      <c r="L5945" s="35"/>
      <c r="M5945" s="39"/>
      <c r="N5945" s="35"/>
      <c r="O5945" s="35"/>
      <c r="P5945" s="35"/>
      <c r="Q5945" s="35"/>
      <c r="R5945" s="35"/>
    </row>
    <row r="5946" spans="6:18" ht="15" customHeight="1">
      <c r="F5946" s="35"/>
      <c r="G5946" s="35"/>
      <c r="H5946" s="35"/>
      <c r="I5946" s="35"/>
      <c r="J5946" s="35"/>
      <c r="K5946" s="35"/>
      <c r="L5946" s="35"/>
      <c r="M5946" s="39"/>
      <c r="N5946" s="35"/>
      <c r="O5946" s="35"/>
      <c r="P5946" s="35"/>
      <c r="Q5946" s="35"/>
      <c r="R5946" s="35"/>
    </row>
    <row r="5947" spans="6:18" ht="15" customHeight="1">
      <c r="F5947" s="35"/>
      <c r="G5947" s="35"/>
      <c r="H5947" s="35"/>
      <c r="I5947" s="35"/>
      <c r="J5947" s="35"/>
      <c r="K5947" s="35"/>
      <c r="L5947" s="35"/>
      <c r="M5947" s="39"/>
      <c r="N5947" s="35"/>
      <c r="O5947" s="35"/>
      <c r="P5947" s="35"/>
      <c r="Q5947" s="35"/>
      <c r="R5947" s="35"/>
    </row>
    <row r="5948" spans="6:18" ht="15" customHeight="1">
      <c r="F5948" s="35"/>
      <c r="G5948" s="35"/>
      <c r="H5948" s="35"/>
      <c r="I5948" s="35"/>
      <c r="J5948" s="35"/>
      <c r="K5948" s="35"/>
      <c r="L5948" s="35"/>
      <c r="M5948" s="39"/>
      <c r="N5948" s="35"/>
      <c r="O5948" s="35"/>
      <c r="P5948" s="35"/>
      <c r="Q5948" s="35"/>
      <c r="R5948" s="35"/>
    </row>
    <row r="5949" spans="6:18" ht="15" customHeight="1">
      <c r="F5949" s="35"/>
      <c r="G5949" s="35"/>
      <c r="H5949" s="35"/>
      <c r="I5949" s="35"/>
      <c r="J5949" s="35"/>
      <c r="K5949" s="35"/>
      <c r="L5949" s="35"/>
      <c r="M5949" s="39"/>
      <c r="N5949" s="35"/>
      <c r="O5949" s="35"/>
      <c r="P5949" s="35"/>
      <c r="Q5949" s="35"/>
      <c r="R5949" s="35"/>
    </row>
    <row r="5950" spans="6:18" ht="15" customHeight="1">
      <c r="F5950" s="35"/>
      <c r="G5950" s="35"/>
      <c r="H5950" s="35"/>
      <c r="I5950" s="35"/>
      <c r="J5950" s="35"/>
      <c r="K5950" s="35"/>
      <c r="L5950" s="35"/>
      <c r="M5950" s="39"/>
      <c r="N5950" s="35"/>
      <c r="O5950" s="35"/>
      <c r="P5950" s="35"/>
      <c r="Q5950" s="35"/>
      <c r="R5950" s="35"/>
    </row>
    <row r="5951" spans="6:18" ht="15" customHeight="1">
      <c r="F5951" s="35"/>
      <c r="G5951" s="35"/>
      <c r="H5951" s="35"/>
      <c r="I5951" s="35"/>
      <c r="J5951" s="35"/>
      <c r="K5951" s="35"/>
      <c r="L5951" s="35"/>
      <c r="M5951" s="39"/>
      <c r="N5951" s="35"/>
      <c r="O5951" s="35"/>
      <c r="P5951" s="35"/>
      <c r="Q5951" s="35"/>
      <c r="R5951" s="35"/>
    </row>
    <row r="5952" spans="6:18" ht="15" customHeight="1">
      <c r="F5952" s="35"/>
      <c r="G5952" s="35"/>
      <c r="H5952" s="35"/>
      <c r="I5952" s="35"/>
      <c r="J5952" s="35"/>
      <c r="K5952" s="35"/>
      <c r="L5952" s="35"/>
      <c r="M5952" s="39"/>
      <c r="N5952" s="35"/>
      <c r="O5952" s="35"/>
      <c r="P5952" s="35"/>
      <c r="Q5952" s="35"/>
      <c r="R5952" s="35"/>
    </row>
    <row r="5953" spans="6:18" ht="15" customHeight="1">
      <c r="F5953" s="35"/>
      <c r="G5953" s="35"/>
      <c r="H5953" s="35"/>
      <c r="I5953" s="35"/>
      <c r="J5953" s="35"/>
      <c r="K5953" s="35"/>
      <c r="L5953" s="35"/>
      <c r="M5953" s="39"/>
      <c r="N5953" s="35"/>
      <c r="O5953" s="35"/>
      <c r="P5953" s="35"/>
      <c r="Q5953" s="35"/>
      <c r="R5953" s="35"/>
    </row>
    <row r="5954" spans="6:18" ht="15" customHeight="1">
      <c r="F5954" s="35"/>
      <c r="G5954" s="35"/>
      <c r="H5954" s="35"/>
      <c r="I5954" s="35"/>
      <c r="J5954" s="35"/>
      <c r="K5954" s="35"/>
      <c r="L5954" s="35"/>
      <c r="M5954" s="39"/>
      <c r="N5954" s="35"/>
      <c r="O5954" s="35"/>
      <c r="P5954" s="35"/>
      <c r="Q5954" s="35"/>
      <c r="R5954" s="35"/>
    </row>
    <row r="5955" spans="6:18" ht="15" customHeight="1">
      <c r="F5955" s="35"/>
      <c r="G5955" s="35"/>
      <c r="H5955" s="35"/>
      <c r="I5955" s="35"/>
      <c r="J5955" s="35"/>
      <c r="K5955" s="35"/>
      <c r="L5955" s="35"/>
      <c r="M5955" s="39"/>
      <c r="N5955" s="35"/>
      <c r="O5955" s="35"/>
      <c r="P5955" s="35"/>
      <c r="Q5955" s="35"/>
      <c r="R5955" s="35"/>
    </row>
    <row r="5956" spans="6:18" ht="15" customHeight="1">
      <c r="F5956" s="35"/>
      <c r="G5956" s="35"/>
      <c r="H5956" s="35"/>
      <c r="I5956" s="35"/>
      <c r="J5956" s="35"/>
      <c r="K5956" s="35"/>
      <c r="L5956" s="35"/>
      <c r="M5956" s="39"/>
      <c r="N5956" s="35"/>
      <c r="O5956" s="35"/>
      <c r="P5956" s="35"/>
      <c r="Q5956" s="35"/>
      <c r="R5956" s="35"/>
    </row>
    <row r="5957" spans="6:18" ht="15" customHeight="1">
      <c r="F5957" s="35"/>
      <c r="G5957" s="35"/>
      <c r="H5957" s="35"/>
      <c r="I5957" s="35"/>
      <c r="J5957" s="35"/>
      <c r="K5957" s="35"/>
      <c r="L5957" s="35"/>
      <c r="M5957" s="39"/>
      <c r="N5957" s="35"/>
      <c r="O5957" s="35"/>
      <c r="P5957" s="35"/>
      <c r="Q5957" s="35"/>
      <c r="R5957" s="35"/>
    </row>
    <row r="5958" spans="6:18" ht="15" customHeight="1">
      <c r="F5958" s="35"/>
      <c r="G5958" s="35"/>
      <c r="H5958" s="35"/>
      <c r="I5958" s="35"/>
      <c r="J5958" s="35"/>
      <c r="K5958" s="35"/>
      <c r="L5958" s="35"/>
      <c r="M5958" s="39"/>
      <c r="N5958" s="35"/>
      <c r="O5958" s="35"/>
      <c r="P5958" s="35"/>
      <c r="Q5958" s="35"/>
      <c r="R5958" s="35"/>
    </row>
    <row r="5959" spans="6:18" ht="15" customHeight="1">
      <c r="F5959" s="35"/>
      <c r="G5959" s="35"/>
      <c r="H5959" s="35"/>
      <c r="I5959" s="35"/>
      <c r="J5959" s="35"/>
      <c r="K5959" s="35"/>
      <c r="L5959" s="35"/>
      <c r="M5959" s="39"/>
      <c r="N5959" s="35"/>
      <c r="O5959" s="35"/>
      <c r="P5959" s="35"/>
      <c r="Q5959" s="35"/>
      <c r="R5959" s="35"/>
    </row>
    <row r="5960" spans="6:18" ht="15" customHeight="1">
      <c r="F5960" s="35"/>
      <c r="G5960" s="35"/>
      <c r="H5960" s="35"/>
      <c r="I5960" s="35"/>
      <c r="J5960" s="35"/>
      <c r="K5960" s="35"/>
      <c r="L5960" s="35"/>
      <c r="M5960" s="39"/>
      <c r="N5960" s="35"/>
      <c r="O5960" s="35"/>
      <c r="P5960" s="35"/>
      <c r="Q5960" s="35"/>
      <c r="R5960" s="35"/>
    </row>
    <row r="5961" spans="6:18" ht="15" customHeight="1">
      <c r="F5961" s="35"/>
      <c r="G5961" s="35"/>
      <c r="H5961" s="35"/>
      <c r="I5961" s="35"/>
      <c r="J5961" s="35"/>
      <c r="K5961" s="35"/>
      <c r="L5961" s="35"/>
      <c r="M5961" s="39"/>
      <c r="N5961" s="35"/>
      <c r="O5961" s="35"/>
      <c r="P5961" s="35"/>
      <c r="Q5961" s="35"/>
      <c r="R5961" s="35"/>
    </row>
    <row r="5962" spans="6:18" ht="15" customHeight="1">
      <c r="F5962" s="35"/>
      <c r="G5962" s="35"/>
      <c r="H5962" s="35"/>
      <c r="I5962" s="35"/>
      <c r="J5962" s="35"/>
      <c r="K5962" s="35"/>
      <c r="L5962" s="35"/>
      <c r="M5962" s="39"/>
      <c r="N5962" s="35"/>
      <c r="O5962" s="35"/>
      <c r="P5962" s="35"/>
      <c r="Q5962" s="35"/>
      <c r="R5962" s="35"/>
    </row>
    <row r="5963" spans="6:18" ht="15" customHeight="1">
      <c r="F5963" s="35"/>
      <c r="G5963" s="35"/>
      <c r="H5963" s="35"/>
      <c r="I5963" s="35"/>
      <c r="J5963" s="35"/>
      <c r="K5963" s="35"/>
      <c r="L5963" s="35"/>
      <c r="M5963" s="39"/>
      <c r="N5963" s="35"/>
      <c r="O5963" s="35"/>
      <c r="P5963" s="35"/>
      <c r="Q5963" s="35"/>
      <c r="R5963" s="35"/>
    </row>
    <row r="5964" spans="6:18" ht="15" customHeight="1">
      <c r="F5964" s="35"/>
      <c r="G5964" s="35"/>
      <c r="H5964" s="35"/>
      <c r="I5964" s="35"/>
      <c r="J5964" s="35"/>
      <c r="K5964" s="35"/>
      <c r="L5964" s="35"/>
      <c r="M5964" s="39"/>
      <c r="N5964" s="35"/>
      <c r="O5964" s="35"/>
      <c r="P5964" s="35"/>
      <c r="Q5964" s="35"/>
      <c r="R5964" s="35"/>
    </row>
    <row r="5965" spans="6:18" ht="15" customHeight="1">
      <c r="F5965" s="35"/>
      <c r="G5965" s="35"/>
      <c r="H5965" s="35"/>
      <c r="I5965" s="35"/>
      <c r="J5965" s="35"/>
      <c r="K5965" s="35"/>
      <c r="L5965" s="35"/>
      <c r="M5965" s="39"/>
      <c r="N5965" s="35"/>
      <c r="O5965" s="35"/>
      <c r="P5965" s="35"/>
      <c r="Q5965" s="35"/>
      <c r="R5965" s="35"/>
    </row>
    <row r="5966" spans="6:18" ht="15" customHeight="1">
      <c r="F5966" s="35"/>
      <c r="G5966" s="35"/>
      <c r="H5966" s="35"/>
      <c r="I5966" s="35"/>
      <c r="J5966" s="35"/>
      <c r="K5966" s="35"/>
      <c r="L5966" s="35"/>
      <c r="M5966" s="39"/>
      <c r="N5966" s="35"/>
      <c r="O5966" s="35"/>
      <c r="P5966" s="35"/>
      <c r="Q5966" s="35"/>
      <c r="R5966" s="35"/>
    </row>
    <row r="5967" spans="6:18" ht="15" customHeight="1">
      <c r="F5967" s="35"/>
      <c r="G5967" s="35"/>
      <c r="H5967" s="35"/>
      <c r="I5967" s="35"/>
      <c r="J5967" s="35"/>
      <c r="K5967" s="35"/>
      <c r="L5967" s="35"/>
      <c r="M5967" s="39"/>
      <c r="N5967" s="35"/>
      <c r="O5967" s="35"/>
      <c r="P5967" s="35"/>
      <c r="Q5967" s="35"/>
      <c r="R5967" s="35"/>
    </row>
    <row r="5968" spans="6:18" ht="15" customHeight="1">
      <c r="F5968" s="35"/>
      <c r="G5968" s="35"/>
      <c r="H5968" s="35"/>
      <c r="I5968" s="35"/>
      <c r="J5968" s="35"/>
      <c r="K5968" s="35"/>
      <c r="L5968" s="35"/>
      <c r="M5968" s="39"/>
      <c r="N5968" s="35"/>
      <c r="O5968" s="35"/>
      <c r="P5968" s="35"/>
      <c r="Q5968" s="35"/>
      <c r="R5968" s="35"/>
    </row>
    <row r="5969" spans="6:18" ht="15" customHeight="1">
      <c r="F5969" s="35"/>
      <c r="G5969" s="35"/>
      <c r="H5969" s="35"/>
      <c r="I5969" s="35"/>
      <c r="J5969" s="35"/>
      <c r="K5969" s="35"/>
      <c r="L5969" s="35"/>
      <c r="M5969" s="39"/>
      <c r="N5969" s="35"/>
      <c r="O5969" s="35"/>
      <c r="P5969" s="35"/>
      <c r="Q5969" s="35"/>
      <c r="R5969" s="35"/>
    </row>
    <row r="5970" spans="6:18" ht="15" customHeight="1">
      <c r="F5970" s="35"/>
      <c r="G5970" s="35"/>
      <c r="H5970" s="35"/>
      <c r="I5970" s="35"/>
      <c r="J5970" s="35"/>
      <c r="K5970" s="35"/>
      <c r="L5970" s="35"/>
      <c r="M5970" s="39"/>
      <c r="N5970" s="35"/>
      <c r="O5970" s="35"/>
      <c r="P5970" s="35"/>
      <c r="Q5970" s="35"/>
      <c r="R5970" s="35"/>
    </row>
    <row r="5971" spans="6:18" ht="15" customHeight="1">
      <c r="F5971" s="35"/>
      <c r="G5971" s="35"/>
      <c r="H5971" s="35"/>
      <c r="I5971" s="35"/>
      <c r="J5971" s="35"/>
      <c r="K5971" s="35"/>
      <c r="L5971" s="35"/>
      <c r="M5971" s="39"/>
      <c r="N5971" s="35"/>
      <c r="O5971" s="35"/>
      <c r="P5971" s="35"/>
      <c r="Q5971" s="35"/>
      <c r="R5971" s="35"/>
    </row>
    <row r="5972" spans="6:18" ht="15" customHeight="1">
      <c r="F5972" s="35"/>
      <c r="G5972" s="35"/>
      <c r="H5972" s="35"/>
      <c r="I5972" s="35"/>
      <c r="J5972" s="35"/>
      <c r="K5972" s="35"/>
      <c r="L5972" s="35"/>
      <c r="M5972" s="39"/>
      <c r="N5972" s="35"/>
      <c r="O5972" s="35"/>
      <c r="P5972" s="35"/>
      <c r="Q5972" s="35"/>
      <c r="R5972" s="35"/>
    </row>
    <row r="5973" spans="6:18" ht="15" customHeight="1">
      <c r="F5973" s="35"/>
      <c r="G5973" s="35"/>
      <c r="H5973" s="35"/>
      <c r="I5973" s="35"/>
      <c r="J5973" s="35"/>
      <c r="K5973" s="35"/>
      <c r="L5973" s="35"/>
      <c r="M5973" s="39"/>
      <c r="N5973" s="35"/>
      <c r="O5973" s="35"/>
      <c r="P5973" s="35"/>
      <c r="Q5973" s="35"/>
      <c r="R5973" s="35"/>
    </row>
    <row r="5974" spans="6:18" ht="15" customHeight="1">
      <c r="F5974" s="35"/>
      <c r="G5974" s="35"/>
      <c r="H5974" s="35"/>
      <c r="I5974" s="35"/>
      <c r="J5974" s="35"/>
      <c r="K5974" s="35"/>
      <c r="L5974" s="35"/>
      <c r="M5974" s="39"/>
      <c r="N5974" s="35"/>
      <c r="O5974" s="35"/>
      <c r="P5974" s="35"/>
      <c r="Q5974" s="35"/>
      <c r="R5974" s="35"/>
    </row>
    <row r="5975" spans="6:18" ht="15" customHeight="1">
      <c r="F5975" s="35"/>
      <c r="G5975" s="35"/>
      <c r="H5975" s="35"/>
      <c r="I5975" s="35"/>
      <c r="J5975" s="35"/>
      <c r="K5975" s="35"/>
      <c r="L5975" s="35"/>
      <c r="M5975" s="39"/>
      <c r="N5975" s="35"/>
      <c r="O5975" s="35"/>
      <c r="P5975" s="35"/>
      <c r="Q5975" s="35"/>
      <c r="R5975" s="35"/>
    </row>
    <row r="5976" spans="6:18" ht="15" customHeight="1">
      <c r="F5976" s="35"/>
      <c r="G5976" s="35"/>
      <c r="H5976" s="35"/>
      <c r="I5976" s="35"/>
      <c r="J5976" s="35"/>
      <c r="K5976" s="35"/>
      <c r="L5976" s="35"/>
      <c r="M5976" s="39"/>
      <c r="N5976" s="35"/>
      <c r="O5976" s="35"/>
      <c r="P5976" s="35"/>
      <c r="Q5976" s="35"/>
      <c r="R5976" s="35"/>
    </row>
    <row r="5977" spans="6:18" ht="15" customHeight="1">
      <c r="F5977" s="35"/>
      <c r="G5977" s="35"/>
      <c r="H5977" s="35"/>
      <c r="I5977" s="35"/>
      <c r="J5977" s="35"/>
      <c r="K5977" s="35"/>
      <c r="L5977" s="35"/>
      <c r="M5977" s="39"/>
      <c r="N5977" s="35"/>
      <c r="O5977" s="35"/>
      <c r="P5977" s="35"/>
      <c r="Q5977" s="35"/>
      <c r="R5977" s="35"/>
    </row>
    <row r="5978" spans="6:18" ht="15" customHeight="1">
      <c r="F5978" s="35"/>
      <c r="G5978" s="35"/>
      <c r="H5978" s="35"/>
      <c r="I5978" s="35"/>
      <c r="J5978" s="35"/>
      <c r="K5978" s="35"/>
      <c r="L5978" s="35"/>
      <c r="M5978" s="39"/>
      <c r="N5978" s="35"/>
      <c r="O5978" s="35"/>
      <c r="P5978" s="35"/>
      <c r="Q5978" s="35"/>
      <c r="R5978" s="35"/>
    </row>
    <row r="5979" spans="6:18" ht="15" customHeight="1">
      <c r="F5979" s="35"/>
      <c r="G5979" s="35"/>
      <c r="H5979" s="35"/>
      <c r="I5979" s="35"/>
      <c r="J5979" s="35"/>
      <c r="K5979" s="35"/>
      <c r="L5979" s="35"/>
      <c r="M5979" s="39"/>
      <c r="N5979" s="35"/>
      <c r="O5979" s="35"/>
      <c r="P5979" s="35"/>
      <c r="Q5979" s="35"/>
      <c r="R5979" s="35"/>
    </row>
    <row r="5980" spans="6:18" ht="15" customHeight="1">
      <c r="F5980" s="35"/>
      <c r="G5980" s="35"/>
      <c r="H5980" s="35"/>
      <c r="I5980" s="35"/>
      <c r="J5980" s="35"/>
      <c r="K5980" s="35"/>
      <c r="L5980" s="35"/>
      <c r="M5980" s="39"/>
      <c r="N5980" s="35"/>
      <c r="O5980" s="35"/>
      <c r="P5980" s="35"/>
      <c r="Q5980" s="35"/>
      <c r="R5980" s="35"/>
    </row>
    <row r="5981" spans="6:18" ht="15" customHeight="1">
      <c r="F5981" s="35"/>
      <c r="G5981" s="35"/>
      <c r="H5981" s="35"/>
      <c r="I5981" s="35"/>
      <c r="J5981" s="35"/>
      <c r="K5981" s="35"/>
      <c r="L5981" s="35"/>
      <c r="M5981" s="39"/>
      <c r="N5981" s="35"/>
      <c r="O5981" s="35"/>
      <c r="P5981" s="35"/>
      <c r="Q5981" s="35"/>
      <c r="R5981" s="35"/>
    </row>
    <row r="5982" spans="6:18" ht="15" customHeight="1">
      <c r="F5982" s="35"/>
      <c r="G5982" s="35"/>
      <c r="H5982" s="35"/>
      <c r="I5982" s="35"/>
      <c r="J5982" s="35"/>
      <c r="K5982" s="35"/>
      <c r="L5982" s="35"/>
      <c r="M5982" s="39"/>
      <c r="N5982" s="35"/>
      <c r="O5982" s="35"/>
      <c r="P5982" s="35"/>
      <c r="Q5982" s="35"/>
      <c r="R5982" s="35"/>
    </row>
    <row r="5983" spans="6:18" ht="15" customHeight="1">
      <c r="F5983" s="35"/>
      <c r="G5983" s="35"/>
      <c r="H5983" s="35"/>
      <c r="I5983" s="35"/>
      <c r="J5983" s="35"/>
      <c r="K5983" s="35"/>
      <c r="L5983" s="35"/>
      <c r="M5983" s="39"/>
      <c r="N5983" s="35"/>
      <c r="O5983" s="35"/>
      <c r="P5983" s="35"/>
      <c r="Q5983" s="35"/>
      <c r="R5983" s="35"/>
    </row>
    <row r="5984" spans="6:18" ht="15" customHeight="1">
      <c r="F5984" s="35"/>
      <c r="G5984" s="35"/>
      <c r="H5984" s="35"/>
      <c r="I5984" s="35"/>
      <c r="J5984" s="35"/>
      <c r="K5984" s="35"/>
      <c r="L5984" s="35"/>
      <c r="M5984" s="39"/>
      <c r="N5984" s="35"/>
      <c r="O5984" s="35"/>
      <c r="P5984" s="35"/>
      <c r="Q5984" s="35"/>
      <c r="R5984" s="35"/>
    </row>
    <row r="5985" spans="6:18" ht="15" customHeight="1">
      <c r="F5985" s="35"/>
      <c r="G5985" s="35"/>
      <c r="H5985" s="35"/>
      <c r="I5985" s="35"/>
      <c r="J5985" s="35"/>
      <c r="K5985" s="35"/>
      <c r="L5985" s="35"/>
      <c r="M5985" s="39"/>
      <c r="N5985" s="35"/>
      <c r="O5985" s="35"/>
      <c r="P5985" s="35"/>
      <c r="Q5985" s="35"/>
      <c r="R5985" s="35"/>
    </row>
    <row r="5986" spans="6:18" ht="15" customHeight="1">
      <c r="F5986" s="35"/>
      <c r="G5986" s="35"/>
      <c r="H5986" s="35"/>
      <c r="I5986" s="35"/>
      <c r="J5986" s="35"/>
      <c r="K5986" s="35"/>
      <c r="L5986" s="35"/>
      <c r="M5986" s="39"/>
      <c r="N5986" s="35"/>
      <c r="O5986" s="35"/>
      <c r="P5986" s="35"/>
      <c r="Q5986" s="35"/>
      <c r="R5986" s="35"/>
    </row>
    <row r="5987" spans="6:18" ht="15" customHeight="1">
      <c r="F5987" s="35"/>
      <c r="G5987" s="35"/>
      <c r="H5987" s="35"/>
      <c r="I5987" s="35"/>
      <c r="J5987" s="35"/>
      <c r="K5987" s="35"/>
      <c r="L5987" s="35"/>
      <c r="M5987" s="39"/>
      <c r="N5987" s="35"/>
      <c r="O5987" s="35"/>
      <c r="P5987" s="35"/>
      <c r="Q5987" s="35"/>
      <c r="R5987" s="35"/>
    </row>
    <row r="5988" spans="6:18" ht="15" customHeight="1">
      <c r="F5988" s="35"/>
      <c r="G5988" s="35"/>
      <c r="H5988" s="35"/>
      <c r="I5988" s="35"/>
      <c r="J5988" s="35"/>
      <c r="K5988" s="35"/>
      <c r="L5988" s="35"/>
      <c r="M5988" s="39"/>
      <c r="N5988" s="35"/>
      <c r="O5988" s="35"/>
      <c r="P5988" s="35"/>
      <c r="Q5988" s="35"/>
      <c r="R5988" s="35"/>
    </row>
    <row r="5989" spans="6:18" ht="15" customHeight="1">
      <c r="F5989" s="35"/>
      <c r="G5989" s="35"/>
      <c r="H5989" s="35"/>
      <c r="I5989" s="35"/>
      <c r="J5989" s="35"/>
      <c r="K5989" s="35"/>
      <c r="L5989" s="35"/>
      <c r="M5989" s="39"/>
      <c r="N5989" s="35"/>
      <c r="O5989" s="35"/>
      <c r="P5989" s="35"/>
      <c r="Q5989" s="35"/>
      <c r="R5989" s="35"/>
    </row>
    <row r="5990" spans="6:18" ht="15" customHeight="1">
      <c r="F5990" s="35"/>
      <c r="G5990" s="35"/>
      <c r="H5990" s="35"/>
      <c r="I5990" s="35"/>
      <c r="J5990" s="35"/>
      <c r="K5990" s="35"/>
      <c r="L5990" s="35"/>
      <c r="M5990" s="39"/>
      <c r="N5990" s="35"/>
      <c r="O5990" s="35"/>
      <c r="P5990" s="35"/>
      <c r="Q5990" s="35"/>
      <c r="R5990" s="35"/>
    </row>
    <row r="5991" spans="6:18" ht="15" customHeight="1">
      <c r="F5991" s="35"/>
      <c r="G5991" s="35"/>
      <c r="H5991" s="35"/>
      <c r="I5991" s="35"/>
      <c r="J5991" s="35"/>
      <c r="K5991" s="35"/>
      <c r="L5991" s="35"/>
      <c r="M5991" s="39"/>
      <c r="N5991" s="35"/>
      <c r="O5991" s="35"/>
      <c r="P5991" s="35"/>
      <c r="Q5991" s="35"/>
      <c r="R5991" s="35"/>
    </row>
    <row r="5992" spans="6:18" ht="15" customHeight="1">
      <c r="F5992" s="35"/>
      <c r="G5992" s="35"/>
      <c r="H5992" s="35"/>
      <c r="I5992" s="35"/>
      <c r="J5992" s="35"/>
      <c r="K5992" s="35"/>
      <c r="L5992" s="35"/>
      <c r="M5992" s="39"/>
      <c r="N5992" s="35"/>
      <c r="O5992" s="35"/>
      <c r="P5992" s="35"/>
      <c r="Q5992" s="35"/>
      <c r="R5992" s="35"/>
    </row>
    <row r="5993" spans="6:18" ht="15" customHeight="1">
      <c r="F5993" s="35"/>
      <c r="G5993" s="35"/>
      <c r="H5993" s="35"/>
      <c r="I5993" s="35"/>
      <c r="J5993" s="35"/>
      <c r="K5993" s="35"/>
      <c r="L5993" s="35"/>
      <c r="M5993" s="39"/>
      <c r="N5993" s="35"/>
      <c r="O5993" s="35"/>
      <c r="P5993" s="35"/>
      <c r="Q5993" s="35"/>
      <c r="R5993" s="35"/>
    </row>
    <row r="5994" spans="6:18" ht="15" customHeight="1">
      <c r="F5994" s="35"/>
      <c r="G5994" s="35"/>
      <c r="H5994" s="35"/>
      <c r="I5994" s="35"/>
      <c r="J5994" s="35"/>
      <c r="K5994" s="35"/>
      <c r="L5994" s="35"/>
      <c r="M5994" s="39"/>
      <c r="N5994" s="35"/>
      <c r="O5994" s="35"/>
      <c r="P5994" s="35"/>
      <c r="Q5994" s="35"/>
      <c r="R5994" s="35"/>
    </row>
    <row r="5995" spans="6:18" ht="15" customHeight="1">
      <c r="F5995" s="35"/>
      <c r="G5995" s="35"/>
      <c r="H5995" s="35"/>
      <c r="I5995" s="35"/>
      <c r="J5995" s="35"/>
      <c r="K5995" s="35"/>
      <c r="L5995" s="35"/>
      <c r="M5995" s="39"/>
      <c r="N5995" s="35"/>
      <c r="O5995" s="35"/>
      <c r="P5995" s="35"/>
      <c r="Q5995" s="35"/>
      <c r="R5995" s="35"/>
    </row>
    <row r="5996" spans="6:18" ht="15" customHeight="1">
      <c r="F5996" s="35"/>
      <c r="G5996" s="35"/>
      <c r="H5996" s="35"/>
      <c r="I5996" s="35"/>
      <c r="J5996" s="35"/>
      <c r="K5996" s="35"/>
      <c r="L5996" s="35"/>
      <c r="M5996" s="39"/>
      <c r="N5996" s="35"/>
      <c r="O5996" s="35"/>
      <c r="P5996" s="35"/>
      <c r="Q5996" s="35"/>
      <c r="R5996" s="35"/>
    </row>
    <row r="5997" spans="6:18" ht="15" customHeight="1">
      <c r="F5997" s="35"/>
      <c r="G5997" s="35"/>
      <c r="H5997" s="35"/>
      <c r="I5997" s="35"/>
      <c r="J5997" s="35"/>
      <c r="K5997" s="35"/>
      <c r="L5997" s="35"/>
      <c r="M5997" s="39"/>
      <c r="N5997" s="35"/>
      <c r="O5997" s="35"/>
      <c r="P5997" s="35"/>
      <c r="Q5997" s="35"/>
      <c r="R5997" s="35"/>
    </row>
    <row r="5998" spans="6:18" ht="15" customHeight="1">
      <c r="F5998" s="35"/>
      <c r="G5998" s="35"/>
      <c r="H5998" s="35"/>
      <c r="I5998" s="35"/>
      <c r="J5998" s="35"/>
      <c r="K5998" s="35"/>
      <c r="L5998" s="35"/>
      <c r="M5998" s="39"/>
      <c r="N5998" s="35"/>
      <c r="O5998" s="35"/>
      <c r="P5998" s="35"/>
      <c r="Q5998" s="35"/>
      <c r="R5998" s="35"/>
    </row>
    <row r="5999" spans="6:18" ht="15" customHeight="1">
      <c r="F5999" s="35"/>
      <c r="G5999" s="35"/>
      <c r="H5999" s="35"/>
      <c r="I5999" s="35"/>
      <c r="J5999" s="35"/>
      <c r="K5999" s="35"/>
      <c r="L5999" s="35"/>
      <c r="M5999" s="39"/>
      <c r="N5999" s="35"/>
      <c r="O5999" s="35"/>
      <c r="P5999" s="35"/>
      <c r="Q5999" s="35"/>
      <c r="R5999" s="35"/>
    </row>
    <row r="6000" spans="6:18" ht="15" customHeight="1">
      <c r="F6000" s="35"/>
      <c r="G6000" s="35"/>
      <c r="H6000" s="35"/>
      <c r="I6000" s="35"/>
      <c r="J6000" s="35"/>
      <c r="K6000" s="35"/>
      <c r="L6000" s="35"/>
      <c r="M6000" s="39"/>
      <c r="N6000" s="35"/>
      <c r="O6000" s="35"/>
      <c r="P6000" s="35"/>
      <c r="Q6000" s="35"/>
      <c r="R6000" s="35"/>
    </row>
    <row r="6001" spans="6:18" ht="15" customHeight="1">
      <c r="F6001" s="35"/>
      <c r="G6001" s="35"/>
      <c r="H6001" s="35"/>
      <c r="I6001" s="35"/>
      <c r="J6001" s="35"/>
      <c r="K6001" s="35"/>
      <c r="L6001" s="35"/>
      <c r="M6001" s="39"/>
      <c r="N6001" s="35"/>
      <c r="O6001" s="35"/>
      <c r="P6001" s="35"/>
      <c r="Q6001" s="35"/>
      <c r="R6001" s="35"/>
    </row>
    <row r="6002" spans="6:18" ht="15" customHeight="1">
      <c r="F6002" s="35"/>
      <c r="G6002" s="35"/>
      <c r="H6002" s="35"/>
      <c r="I6002" s="35"/>
      <c r="J6002" s="35"/>
      <c r="K6002" s="35"/>
      <c r="L6002" s="35"/>
      <c r="M6002" s="39"/>
      <c r="N6002" s="35"/>
      <c r="O6002" s="35"/>
      <c r="P6002" s="35"/>
      <c r="Q6002" s="35"/>
      <c r="R6002" s="35"/>
    </row>
    <row r="6003" spans="6:18" ht="15" customHeight="1">
      <c r="F6003" s="35"/>
      <c r="G6003" s="35"/>
      <c r="H6003" s="35"/>
      <c r="I6003" s="35"/>
      <c r="J6003" s="35"/>
      <c r="K6003" s="35"/>
      <c r="L6003" s="35"/>
      <c r="M6003" s="39"/>
      <c r="N6003" s="35"/>
      <c r="O6003" s="35"/>
      <c r="P6003" s="35"/>
      <c r="Q6003" s="35"/>
      <c r="R6003" s="35"/>
    </row>
    <row r="6004" spans="6:18" ht="15" customHeight="1">
      <c r="F6004" s="35"/>
      <c r="G6004" s="35"/>
      <c r="H6004" s="35"/>
      <c r="I6004" s="35"/>
      <c r="J6004" s="35"/>
      <c r="K6004" s="35"/>
      <c r="L6004" s="35"/>
      <c r="M6004" s="39"/>
      <c r="N6004" s="35"/>
      <c r="O6004" s="35"/>
      <c r="P6004" s="35"/>
      <c r="Q6004" s="35"/>
      <c r="R6004" s="35"/>
    </row>
    <row r="6005" spans="6:18" ht="15" customHeight="1">
      <c r="F6005" s="35"/>
      <c r="G6005" s="35"/>
      <c r="H6005" s="35"/>
      <c r="I6005" s="35"/>
      <c r="J6005" s="35"/>
      <c r="K6005" s="35"/>
      <c r="L6005" s="35"/>
      <c r="M6005" s="39"/>
      <c r="N6005" s="35"/>
      <c r="O6005" s="35"/>
      <c r="P6005" s="35"/>
      <c r="Q6005" s="35"/>
      <c r="R6005" s="35"/>
    </row>
    <row r="6006" spans="6:18" ht="15" customHeight="1">
      <c r="F6006" s="35"/>
      <c r="G6006" s="35"/>
      <c r="H6006" s="35"/>
      <c r="I6006" s="35"/>
      <c r="J6006" s="35"/>
      <c r="K6006" s="35"/>
      <c r="L6006" s="35"/>
      <c r="M6006" s="39"/>
      <c r="N6006" s="35"/>
      <c r="O6006" s="35"/>
      <c r="P6006" s="35"/>
      <c r="Q6006" s="35"/>
      <c r="R6006" s="35"/>
    </row>
    <row r="6007" spans="6:18" ht="15" customHeight="1">
      <c r="F6007" s="35"/>
      <c r="G6007" s="35"/>
      <c r="H6007" s="35"/>
      <c r="I6007" s="35"/>
      <c r="J6007" s="35"/>
      <c r="K6007" s="35"/>
      <c r="L6007" s="35"/>
      <c r="M6007" s="39"/>
      <c r="N6007" s="35"/>
      <c r="O6007" s="35"/>
      <c r="P6007" s="35"/>
      <c r="Q6007" s="35"/>
      <c r="R6007" s="35"/>
    </row>
    <row r="6008" spans="6:18" ht="15" customHeight="1">
      <c r="F6008" s="35"/>
      <c r="G6008" s="35"/>
      <c r="H6008" s="35"/>
      <c r="I6008" s="35"/>
      <c r="J6008" s="35"/>
      <c r="K6008" s="35"/>
      <c r="L6008" s="35"/>
      <c r="M6008" s="39"/>
      <c r="N6008" s="35"/>
      <c r="O6008" s="35"/>
      <c r="P6008" s="35"/>
      <c r="Q6008" s="35"/>
      <c r="R6008" s="35"/>
    </row>
    <row r="6009" spans="6:18" ht="15" customHeight="1">
      <c r="F6009" s="35"/>
      <c r="G6009" s="35"/>
      <c r="H6009" s="35"/>
      <c r="I6009" s="35"/>
      <c r="J6009" s="35"/>
      <c r="K6009" s="35"/>
      <c r="L6009" s="35"/>
      <c r="M6009" s="39"/>
      <c r="N6009" s="35"/>
      <c r="O6009" s="35"/>
      <c r="P6009" s="35"/>
      <c r="Q6009" s="35"/>
      <c r="R6009" s="35"/>
    </row>
    <row r="6010" spans="6:18" ht="15" customHeight="1">
      <c r="F6010" s="35"/>
      <c r="G6010" s="35"/>
      <c r="H6010" s="35"/>
      <c r="I6010" s="35"/>
      <c r="J6010" s="35"/>
      <c r="K6010" s="35"/>
      <c r="L6010" s="35"/>
      <c r="M6010" s="39"/>
      <c r="N6010" s="35"/>
      <c r="O6010" s="35"/>
      <c r="P6010" s="35"/>
      <c r="Q6010" s="35"/>
      <c r="R6010" s="35"/>
    </row>
    <row r="6011" spans="6:18" ht="15" customHeight="1">
      <c r="F6011" s="35"/>
      <c r="G6011" s="35"/>
      <c r="H6011" s="35"/>
      <c r="I6011" s="35"/>
      <c r="J6011" s="35"/>
      <c r="K6011" s="35"/>
      <c r="L6011" s="35"/>
      <c r="M6011" s="39"/>
      <c r="N6011" s="35"/>
      <c r="O6011" s="35"/>
      <c r="P6011" s="35"/>
      <c r="Q6011" s="35"/>
      <c r="R6011" s="35"/>
    </row>
    <row r="6012" spans="6:18" ht="15" customHeight="1">
      <c r="F6012" s="35"/>
      <c r="G6012" s="35"/>
      <c r="H6012" s="35"/>
      <c r="I6012" s="35"/>
      <c r="J6012" s="35"/>
      <c r="K6012" s="35"/>
      <c r="L6012" s="35"/>
      <c r="M6012" s="39"/>
      <c r="N6012" s="35"/>
      <c r="O6012" s="35"/>
      <c r="P6012" s="35"/>
      <c r="Q6012" s="35"/>
      <c r="R6012" s="35"/>
    </row>
    <row r="6013" spans="6:18" ht="15" customHeight="1">
      <c r="F6013" s="35"/>
      <c r="G6013" s="35"/>
      <c r="H6013" s="35"/>
      <c r="I6013" s="35"/>
      <c r="J6013" s="35"/>
      <c r="K6013" s="35"/>
      <c r="L6013" s="35"/>
      <c r="M6013" s="39"/>
      <c r="N6013" s="35"/>
      <c r="O6013" s="35"/>
      <c r="P6013" s="35"/>
      <c r="Q6013" s="35"/>
      <c r="R6013" s="35"/>
    </row>
    <row r="6014" spans="6:18" ht="15" customHeight="1">
      <c r="F6014" s="35"/>
      <c r="G6014" s="35"/>
      <c r="H6014" s="35"/>
      <c r="I6014" s="35"/>
      <c r="J6014" s="35"/>
      <c r="K6014" s="35"/>
      <c r="L6014" s="35"/>
      <c r="M6014" s="39"/>
      <c r="N6014" s="35"/>
      <c r="O6014" s="35"/>
      <c r="P6014" s="35"/>
      <c r="Q6014" s="35"/>
      <c r="R6014" s="35"/>
    </row>
    <row r="6015" spans="6:18" ht="15" customHeight="1">
      <c r="F6015" s="35"/>
      <c r="G6015" s="35"/>
      <c r="H6015" s="35"/>
      <c r="I6015" s="35"/>
      <c r="J6015" s="35"/>
      <c r="K6015" s="35"/>
      <c r="L6015" s="35"/>
      <c r="M6015" s="39"/>
      <c r="N6015" s="35"/>
      <c r="O6015" s="35"/>
      <c r="P6015" s="35"/>
      <c r="Q6015" s="35"/>
      <c r="R6015" s="35"/>
    </row>
    <row r="6016" spans="6:18" ht="15" customHeight="1">
      <c r="F6016" s="35"/>
      <c r="G6016" s="35"/>
      <c r="H6016" s="35"/>
      <c r="I6016" s="35"/>
      <c r="J6016" s="35"/>
      <c r="K6016" s="35"/>
      <c r="L6016" s="35"/>
      <c r="M6016" s="39"/>
      <c r="N6016" s="35"/>
      <c r="O6016" s="35"/>
      <c r="P6016" s="35"/>
      <c r="Q6016" s="35"/>
      <c r="R6016" s="35"/>
    </row>
    <row r="6017" spans="6:18" ht="15" customHeight="1">
      <c r="F6017" s="35"/>
      <c r="G6017" s="35"/>
      <c r="H6017" s="35"/>
      <c r="I6017" s="35"/>
      <c r="J6017" s="35"/>
      <c r="K6017" s="35"/>
      <c r="L6017" s="35"/>
      <c r="M6017" s="39"/>
      <c r="N6017" s="35"/>
      <c r="O6017" s="35"/>
      <c r="P6017" s="35"/>
      <c r="Q6017" s="35"/>
      <c r="R6017" s="35"/>
    </row>
    <row r="6018" spans="6:18" ht="15" customHeight="1">
      <c r="F6018" s="35"/>
      <c r="G6018" s="35"/>
      <c r="H6018" s="35"/>
      <c r="I6018" s="35"/>
      <c r="J6018" s="35"/>
      <c r="K6018" s="35"/>
      <c r="L6018" s="35"/>
      <c r="M6018" s="39"/>
      <c r="N6018" s="35"/>
      <c r="O6018" s="35"/>
      <c r="P6018" s="35"/>
      <c r="Q6018" s="35"/>
      <c r="R6018" s="35"/>
    </row>
    <row r="6019" spans="6:18" ht="15" customHeight="1">
      <c r="F6019" s="35"/>
      <c r="G6019" s="35"/>
      <c r="H6019" s="35"/>
      <c r="I6019" s="35"/>
      <c r="J6019" s="35"/>
      <c r="K6019" s="35"/>
      <c r="L6019" s="35"/>
      <c r="M6019" s="39"/>
      <c r="N6019" s="35"/>
      <c r="O6019" s="35"/>
      <c r="P6019" s="35"/>
      <c r="Q6019" s="35"/>
      <c r="R6019" s="35"/>
    </row>
    <row r="6020" spans="6:18" ht="15" customHeight="1">
      <c r="F6020" s="35"/>
      <c r="G6020" s="35"/>
      <c r="H6020" s="35"/>
      <c r="I6020" s="35"/>
      <c r="J6020" s="35"/>
      <c r="K6020" s="35"/>
      <c r="L6020" s="35"/>
      <c r="M6020" s="39"/>
      <c r="N6020" s="35"/>
      <c r="O6020" s="35"/>
      <c r="P6020" s="35"/>
      <c r="Q6020" s="35"/>
      <c r="R6020" s="35"/>
    </row>
    <row r="6021" spans="6:18" ht="15" customHeight="1">
      <c r="F6021" s="35"/>
      <c r="G6021" s="35"/>
      <c r="H6021" s="35"/>
      <c r="I6021" s="35"/>
      <c r="J6021" s="35"/>
      <c r="K6021" s="35"/>
      <c r="L6021" s="35"/>
      <c r="M6021" s="39"/>
      <c r="N6021" s="35"/>
      <c r="O6021" s="35"/>
      <c r="P6021" s="35"/>
      <c r="Q6021" s="35"/>
      <c r="R6021" s="35"/>
    </row>
    <row r="6022" spans="6:18" ht="15" customHeight="1">
      <c r="F6022" s="35"/>
      <c r="G6022" s="35"/>
      <c r="H6022" s="35"/>
      <c r="I6022" s="35"/>
      <c r="J6022" s="35"/>
      <c r="K6022" s="35"/>
      <c r="L6022" s="35"/>
      <c r="M6022" s="39"/>
      <c r="N6022" s="35"/>
      <c r="O6022" s="35"/>
      <c r="P6022" s="35"/>
      <c r="Q6022" s="35"/>
      <c r="R6022" s="35"/>
    </row>
    <row r="6023" spans="6:18" ht="15" customHeight="1">
      <c r="F6023" s="35"/>
      <c r="G6023" s="35"/>
      <c r="H6023" s="35"/>
      <c r="I6023" s="35"/>
      <c r="J6023" s="35"/>
      <c r="K6023" s="35"/>
      <c r="L6023" s="35"/>
      <c r="M6023" s="39"/>
      <c r="N6023" s="35"/>
      <c r="O6023" s="35"/>
      <c r="P6023" s="35"/>
      <c r="Q6023" s="35"/>
      <c r="R6023" s="35"/>
    </row>
    <row r="6024" spans="6:18" ht="15" customHeight="1">
      <c r="F6024" s="35"/>
      <c r="G6024" s="35"/>
      <c r="H6024" s="35"/>
      <c r="I6024" s="35"/>
      <c r="J6024" s="35"/>
      <c r="K6024" s="35"/>
      <c r="L6024" s="35"/>
      <c r="M6024" s="39"/>
      <c r="N6024" s="35"/>
      <c r="O6024" s="35"/>
      <c r="P6024" s="35"/>
      <c r="Q6024" s="35"/>
      <c r="R6024" s="35"/>
    </row>
    <row r="6025" spans="6:18" ht="15" customHeight="1">
      <c r="F6025" s="35"/>
      <c r="G6025" s="35"/>
      <c r="H6025" s="35"/>
      <c r="I6025" s="35"/>
      <c r="J6025" s="35"/>
      <c r="K6025" s="35"/>
      <c r="L6025" s="35"/>
      <c r="M6025" s="39"/>
      <c r="N6025" s="35"/>
      <c r="O6025" s="35"/>
      <c r="P6025" s="35"/>
      <c r="Q6025" s="35"/>
      <c r="R6025" s="35"/>
    </row>
    <row r="6026" spans="6:18" ht="15" customHeight="1">
      <c r="F6026" s="35"/>
      <c r="G6026" s="35"/>
      <c r="H6026" s="35"/>
      <c r="I6026" s="35"/>
      <c r="J6026" s="35"/>
      <c r="K6026" s="35"/>
      <c r="L6026" s="35"/>
      <c r="M6026" s="39"/>
      <c r="N6026" s="35"/>
      <c r="O6026" s="35"/>
      <c r="P6026" s="35"/>
      <c r="Q6026" s="35"/>
      <c r="R6026" s="35"/>
    </row>
    <row r="6027" spans="6:18" ht="15" customHeight="1">
      <c r="F6027" s="35"/>
      <c r="G6027" s="35"/>
      <c r="H6027" s="35"/>
      <c r="I6027" s="35"/>
      <c r="J6027" s="35"/>
      <c r="K6027" s="35"/>
      <c r="L6027" s="35"/>
      <c r="M6027" s="39"/>
      <c r="N6027" s="35"/>
      <c r="O6027" s="35"/>
      <c r="P6027" s="35"/>
      <c r="Q6027" s="35"/>
      <c r="R6027" s="35"/>
    </row>
    <row r="6028" spans="6:18" ht="15" customHeight="1">
      <c r="F6028" s="35"/>
      <c r="G6028" s="35"/>
      <c r="H6028" s="35"/>
      <c r="I6028" s="35"/>
      <c r="J6028" s="35"/>
      <c r="K6028" s="35"/>
      <c r="L6028" s="35"/>
      <c r="M6028" s="39"/>
      <c r="N6028" s="35"/>
      <c r="O6028" s="35"/>
      <c r="P6028" s="35"/>
      <c r="Q6028" s="35"/>
      <c r="R6028" s="35"/>
    </row>
    <row r="6029" spans="6:18" ht="15" customHeight="1">
      <c r="F6029" s="35"/>
      <c r="G6029" s="35"/>
      <c r="H6029" s="35"/>
      <c r="I6029" s="35"/>
      <c r="J6029" s="35"/>
      <c r="K6029" s="35"/>
      <c r="L6029" s="35"/>
      <c r="M6029" s="39"/>
      <c r="N6029" s="35"/>
      <c r="O6029" s="35"/>
      <c r="P6029" s="35"/>
      <c r="Q6029" s="35"/>
      <c r="R6029" s="35"/>
    </row>
    <row r="6030" spans="6:18" ht="15" customHeight="1">
      <c r="F6030" s="35"/>
      <c r="G6030" s="35"/>
      <c r="H6030" s="35"/>
      <c r="I6030" s="35"/>
      <c r="J6030" s="35"/>
      <c r="K6030" s="35"/>
      <c r="L6030" s="35"/>
      <c r="M6030" s="39"/>
      <c r="N6030" s="35"/>
      <c r="O6030" s="35"/>
      <c r="P6030" s="35"/>
      <c r="Q6030" s="35"/>
      <c r="R6030" s="35"/>
    </row>
    <row r="6031" spans="6:18" ht="15" customHeight="1">
      <c r="F6031" s="35"/>
      <c r="G6031" s="35"/>
      <c r="H6031" s="35"/>
      <c r="I6031" s="35"/>
      <c r="J6031" s="35"/>
      <c r="K6031" s="35"/>
      <c r="L6031" s="35"/>
      <c r="M6031" s="39"/>
      <c r="N6031" s="35"/>
      <c r="O6031" s="35"/>
      <c r="P6031" s="35"/>
      <c r="Q6031" s="35"/>
      <c r="R6031" s="35"/>
    </row>
    <row r="6032" spans="6:18" ht="15" customHeight="1">
      <c r="F6032" s="35"/>
      <c r="G6032" s="35"/>
      <c r="H6032" s="35"/>
      <c r="I6032" s="35"/>
      <c r="J6032" s="35"/>
      <c r="K6032" s="35"/>
      <c r="L6032" s="35"/>
      <c r="M6032" s="39"/>
      <c r="N6032" s="35"/>
      <c r="O6032" s="35"/>
      <c r="P6032" s="35"/>
      <c r="Q6032" s="35"/>
      <c r="R6032" s="35"/>
    </row>
    <row r="6033" spans="6:18" ht="15" customHeight="1">
      <c r="F6033" s="35"/>
      <c r="G6033" s="35"/>
      <c r="H6033" s="35"/>
      <c r="I6033" s="35"/>
      <c r="J6033" s="35"/>
      <c r="K6033" s="35"/>
      <c r="L6033" s="35"/>
      <c r="M6033" s="39"/>
      <c r="N6033" s="35"/>
      <c r="O6033" s="35"/>
      <c r="P6033" s="35"/>
      <c r="Q6033" s="35"/>
      <c r="R6033" s="35"/>
    </row>
    <row r="6034" spans="6:18" ht="15" customHeight="1">
      <c r="F6034" s="35"/>
      <c r="G6034" s="35"/>
      <c r="H6034" s="35"/>
      <c r="I6034" s="35"/>
      <c r="J6034" s="35"/>
      <c r="K6034" s="35"/>
      <c r="L6034" s="35"/>
      <c r="M6034" s="39"/>
      <c r="N6034" s="35"/>
      <c r="O6034" s="35"/>
      <c r="P6034" s="35"/>
      <c r="Q6034" s="35"/>
      <c r="R6034" s="35"/>
    </row>
    <row r="6035" spans="6:18" ht="15" customHeight="1">
      <c r="F6035" s="35"/>
      <c r="G6035" s="35"/>
      <c r="H6035" s="35"/>
      <c r="I6035" s="35"/>
      <c r="J6035" s="35"/>
      <c r="K6035" s="35"/>
      <c r="L6035" s="35"/>
      <c r="M6035" s="39"/>
      <c r="N6035" s="35"/>
      <c r="O6035" s="35"/>
      <c r="P6035" s="35"/>
      <c r="Q6035" s="35"/>
      <c r="R6035" s="35"/>
    </row>
    <row r="6036" spans="6:18" ht="15" customHeight="1">
      <c r="F6036" s="35"/>
      <c r="G6036" s="35"/>
      <c r="H6036" s="35"/>
      <c r="I6036" s="35"/>
      <c r="J6036" s="35"/>
      <c r="K6036" s="35"/>
      <c r="L6036" s="35"/>
      <c r="M6036" s="39"/>
      <c r="N6036" s="35"/>
      <c r="O6036" s="35"/>
      <c r="P6036" s="35"/>
      <c r="Q6036" s="35"/>
      <c r="R6036" s="35"/>
    </row>
    <row r="6037" spans="6:18" ht="15" customHeight="1">
      <c r="F6037" s="35"/>
      <c r="G6037" s="35"/>
      <c r="H6037" s="35"/>
      <c r="I6037" s="35"/>
      <c r="J6037" s="35"/>
      <c r="K6037" s="35"/>
      <c r="L6037" s="35"/>
      <c r="M6037" s="39"/>
      <c r="N6037" s="35"/>
      <c r="O6037" s="35"/>
      <c r="P6037" s="35"/>
      <c r="Q6037" s="35"/>
      <c r="R6037" s="35"/>
    </row>
    <row r="6038" spans="6:18" ht="15" customHeight="1">
      <c r="F6038" s="35"/>
      <c r="G6038" s="35"/>
      <c r="H6038" s="35"/>
      <c r="I6038" s="35"/>
      <c r="J6038" s="35"/>
      <c r="K6038" s="35"/>
      <c r="L6038" s="35"/>
      <c r="M6038" s="39"/>
      <c r="N6038" s="35"/>
      <c r="O6038" s="35"/>
      <c r="P6038" s="35"/>
      <c r="Q6038" s="35"/>
      <c r="R6038" s="35"/>
    </row>
    <row r="6039" spans="6:18" ht="15" customHeight="1">
      <c r="F6039" s="35"/>
      <c r="G6039" s="35"/>
      <c r="H6039" s="35"/>
      <c r="I6039" s="35"/>
      <c r="J6039" s="35"/>
      <c r="K6039" s="35"/>
      <c r="L6039" s="35"/>
      <c r="M6039" s="39"/>
      <c r="N6039" s="35"/>
      <c r="O6039" s="35"/>
      <c r="P6039" s="35"/>
      <c r="Q6039" s="35"/>
      <c r="R6039" s="35"/>
    </row>
    <row r="6040" spans="6:18" ht="15" customHeight="1">
      <c r="F6040" s="35"/>
      <c r="G6040" s="35"/>
      <c r="H6040" s="35"/>
      <c r="I6040" s="35"/>
      <c r="J6040" s="35"/>
      <c r="K6040" s="35"/>
      <c r="L6040" s="35"/>
      <c r="M6040" s="39"/>
      <c r="N6040" s="35"/>
      <c r="O6040" s="35"/>
      <c r="P6040" s="35"/>
      <c r="Q6040" s="35"/>
      <c r="R6040" s="35"/>
    </row>
    <row r="6041" spans="6:18" ht="15" customHeight="1">
      <c r="F6041" s="35"/>
      <c r="G6041" s="35"/>
      <c r="H6041" s="35"/>
      <c r="I6041" s="35"/>
      <c r="J6041" s="35"/>
      <c r="K6041" s="35"/>
      <c r="L6041" s="35"/>
      <c r="M6041" s="39"/>
      <c r="N6041" s="35"/>
      <c r="O6041" s="35"/>
      <c r="P6041" s="35"/>
      <c r="Q6041" s="35"/>
      <c r="R6041" s="35"/>
    </row>
    <row r="6042" spans="6:18" ht="15" customHeight="1">
      <c r="F6042" s="35"/>
      <c r="G6042" s="35"/>
      <c r="H6042" s="35"/>
      <c r="I6042" s="35"/>
      <c r="J6042" s="35"/>
      <c r="K6042" s="35"/>
      <c r="L6042" s="35"/>
      <c r="M6042" s="39"/>
      <c r="N6042" s="35"/>
      <c r="O6042" s="35"/>
      <c r="P6042" s="35"/>
      <c r="Q6042" s="35"/>
      <c r="R6042" s="35"/>
    </row>
    <row r="6043" spans="6:18" ht="15" customHeight="1">
      <c r="F6043" s="35"/>
      <c r="G6043" s="35"/>
      <c r="H6043" s="35"/>
      <c r="I6043" s="35"/>
      <c r="J6043" s="35"/>
      <c r="K6043" s="35"/>
      <c r="L6043" s="35"/>
      <c r="M6043" s="39"/>
      <c r="N6043" s="35"/>
      <c r="O6043" s="35"/>
      <c r="P6043" s="35"/>
      <c r="Q6043" s="35"/>
      <c r="R6043" s="35"/>
    </row>
    <row r="6044" spans="6:18" ht="15" customHeight="1">
      <c r="F6044" s="35"/>
      <c r="G6044" s="35"/>
      <c r="H6044" s="35"/>
      <c r="I6044" s="35"/>
      <c r="J6044" s="35"/>
      <c r="K6044" s="35"/>
      <c r="L6044" s="35"/>
      <c r="M6044" s="39"/>
      <c r="N6044" s="35"/>
      <c r="O6044" s="35"/>
      <c r="P6044" s="35"/>
      <c r="Q6044" s="35"/>
      <c r="R6044" s="35"/>
    </row>
    <row r="6045" spans="6:18" ht="15" customHeight="1">
      <c r="F6045" s="35"/>
      <c r="G6045" s="35"/>
      <c r="H6045" s="35"/>
      <c r="I6045" s="35"/>
      <c r="J6045" s="35"/>
      <c r="K6045" s="35"/>
      <c r="L6045" s="35"/>
      <c r="M6045" s="39"/>
      <c r="N6045" s="35"/>
      <c r="O6045" s="35"/>
      <c r="P6045" s="35"/>
      <c r="Q6045" s="35"/>
      <c r="R6045" s="35"/>
    </row>
    <row r="6046" spans="6:18" ht="15" customHeight="1">
      <c r="F6046" s="35"/>
      <c r="G6046" s="35"/>
      <c r="H6046" s="35"/>
      <c r="I6046" s="35"/>
      <c r="J6046" s="35"/>
      <c r="K6046" s="35"/>
      <c r="L6046" s="35"/>
      <c r="M6046" s="39"/>
      <c r="N6046" s="35"/>
      <c r="O6046" s="35"/>
      <c r="P6046" s="35"/>
      <c r="Q6046" s="35"/>
      <c r="R6046" s="35"/>
    </row>
    <row r="6047" spans="6:18" ht="15" customHeight="1">
      <c r="F6047" s="35"/>
      <c r="G6047" s="35"/>
      <c r="H6047" s="35"/>
      <c r="I6047" s="35"/>
      <c r="J6047" s="35"/>
      <c r="K6047" s="35"/>
      <c r="L6047" s="35"/>
      <c r="M6047" s="39"/>
      <c r="N6047" s="35"/>
      <c r="O6047" s="35"/>
      <c r="P6047" s="35"/>
      <c r="Q6047" s="35"/>
      <c r="R6047" s="35"/>
    </row>
    <row r="6048" spans="6:18" ht="15" customHeight="1">
      <c r="F6048" s="35"/>
      <c r="G6048" s="35"/>
      <c r="H6048" s="35"/>
      <c r="I6048" s="35"/>
      <c r="J6048" s="35"/>
      <c r="K6048" s="35"/>
      <c r="L6048" s="35"/>
      <c r="M6048" s="39"/>
      <c r="N6048" s="35"/>
      <c r="O6048" s="35"/>
      <c r="P6048" s="35"/>
      <c r="Q6048" s="35"/>
      <c r="R6048" s="35"/>
    </row>
    <row r="6049" spans="6:18" ht="15" customHeight="1">
      <c r="F6049" s="35"/>
      <c r="G6049" s="35"/>
      <c r="H6049" s="35"/>
      <c r="I6049" s="35"/>
      <c r="J6049" s="35"/>
      <c r="K6049" s="35"/>
      <c r="L6049" s="35"/>
      <c r="M6049" s="39"/>
      <c r="N6049" s="35"/>
      <c r="O6049" s="35"/>
      <c r="P6049" s="35"/>
      <c r="Q6049" s="35"/>
      <c r="R6049" s="35"/>
    </row>
    <row r="6050" spans="6:18" ht="15" customHeight="1">
      <c r="F6050" s="35"/>
      <c r="G6050" s="35"/>
      <c r="H6050" s="35"/>
      <c r="I6050" s="35"/>
      <c r="J6050" s="35"/>
      <c r="K6050" s="35"/>
      <c r="L6050" s="35"/>
      <c r="M6050" s="39"/>
      <c r="N6050" s="35"/>
      <c r="O6050" s="35"/>
      <c r="P6050" s="35"/>
      <c r="Q6050" s="35"/>
      <c r="R6050" s="35"/>
    </row>
    <row r="6051" spans="6:18" ht="15" customHeight="1">
      <c r="F6051" s="35"/>
      <c r="G6051" s="35"/>
      <c r="H6051" s="35"/>
      <c r="I6051" s="35"/>
      <c r="J6051" s="35"/>
      <c r="K6051" s="35"/>
      <c r="L6051" s="35"/>
      <c r="M6051" s="39"/>
      <c r="N6051" s="35"/>
      <c r="O6051" s="35"/>
      <c r="P6051" s="35"/>
      <c r="Q6051" s="35"/>
      <c r="R6051" s="35"/>
    </row>
    <row r="6052" spans="6:18" ht="15" customHeight="1">
      <c r="F6052" s="35"/>
      <c r="G6052" s="35"/>
      <c r="H6052" s="35"/>
      <c r="I6052" s="35"/>
      <c r="J6052" s="35"/>
      <c r="K6052" s="35"/>
      <c r="L6052" s="35"/>
      <c r="M6052" s="39"/>
      <c r="N6052" s="35"/>
      <c r="O6052" s="35"/>
      <c r="P6052" s="35"/>
      <c r="Q6052" s="35"/>
      <c r="R6052" s="35"/>
    </row>
    <row r="6053" spans="6:18" ht="15" customHeight="1">
      <c r="F6053" s="35"/>
      <c r="G6053" s="35"/>
      <c r="H6053" s="35"/>
      <c r="I6053" s="35"/>
      <c r="J6053" s="35"/>
      <c r="K6053" s="35"/>
      <c r="L6053" s="35"/>
      <c r="M6053" s="39"/>
      <c r="N6053" s="35"/>
      <c r="O6053" s="35"/>
      <c r="P6053" s="35"/>
      <c r="Q6053" s="35"/>
      <c r="R6053" s="35"/>
    </row>
    <row r="6054" spans="6:18" ht="15" customHeight="1">
      <c r="F6054" s="35"/>
      <c r="G6054" s="35"/>
      <c r="H6054" s="35"/>
      <c r="I6054" s="35"/>
      <c r="J6054" s="35"/>
      <c r="K6054" s="35"/>
      <c r="L6054" s="35"/>
      <c r="M6054" s="39"/>
      <c r="N6054" s="35"/>
      <c r="O6054" s="35"/>
      <c r="P6054" s="35"/>
      <c r="Q6054" s="35"/>
      <c r="R6054" s="35"/>
    </row>
    <row r="6055" spans="6:18" ht="15" customHeight="1">
      <c r="F6055" s="35"/>
      <c r="G6055" s="35"/>
      <c r="H6055" s="35"/>
      <c r="I6055" s="35"/>
      <c r="J6055" s="35"/>
      <c r="K6055" s="35"/>
      <c r="L6055" s="35"/>
      <c r="M6055" s="39"/>
      <c r="N6055" s="35"/>
      <c r="O6055" s="35"/>
      <c r="P6055" s="35"/>
      <c r="Q6055" s="35"/>
      <c r="R6055" s="35"/>
    </row>
    <row r="6056" spans="6:18" ht="15" customHeight="1">
      <c r="F6056" s="35"/>
      <c r="G6056" s="35"/>
      <c r="H6056" s="35"/>
      <c r="I6056" s="35"/>
      <c r="J6056" s="35"/>
      <c r="K6056" s="35"/>
      <c r="L6056" s="35"/>
      <c r="M6056" s="39"/>
      <c r="N6056" s="35"/>
      <c r="O6056" s="35"/>
      <c r="P6056" s="35"/>
      <c r="Q6056" s="35"/>
      <c r="R6056" s="35"/>
    </row>
    <row r="6057" spans="6:18" ht="15" customHeight="1">
      <c r="F6057" s="35"/>
      <c r="G6057" s="35"/>
      <c r="H6057" s="35"/>
      <c r="I6057" s="35"/>
      <c r="J6057" s="35"/>
      <c r="K6057" s="35"/>
      <c r="L6057" s="35"/>
      <c r="M6057" s="39"/>
      <c r="N6057" s="35"/>
      <c r="O6057" s="35"/>
      <c r="P6057" s="35"/>
      <c r="Q6057" s="35"/>
      <c r="R6057" s="35"/>
    </row>
    <row r="6058" spans="6:18" ht="15" customHeight="1">
      <c r="F6058" s="35"/>
      <c r="G6058" s="35"/>
      <c r="H6058" s="35"/>
      <c r="I6058" s="35"/>
      <c r="J6058" s="35"/>
      <c r="K6058" s="35"/>
      <c r="L6058" s="35"/>
      <c r="M6058" s="39"/>
      <c r="N6058" s="35"/>
      <c r="O6058" s="35"/>
      <c r="P6058" s="35"/>
      <c r="Q6058" s="35"/>
      <c r="R6058" s="35"/>
    </row>
    <row r="6059" spans="6:18" ht="15" customHeight="1">
      <c r="F6059" s="35"/>
      <c r="G6059" s="35"/>
      <c r="H6059" s="35"/>
      <c r="I6059" s="35"/>
      <c r="J6059" s="35"/>
      <c r="K6059" s="35"/>
      <c r="L6059" s="35"/>
      <c r="M6059" s="39"/>
      <c r="N6059" s="35"/>
      <c r="O6059" s="35"/>
      <c r="P6059" s="35"/>
      <c r="Q6059" s="35"/>
      <c r="R6059" s="35"/>
    </row>
    <row r="6060" spans="6:18" ht="15" customHeight="1">
      <c r="F6060" s="35"/>
      <c r="G6060" s="35"/>
      <c r="H6060" s="35"/>
      <c r="I6060" s="35"/>
      <c r="J6060" s="35"/>
      <c r="K6060" s="35"/>
      <c r="L6060" s="35"/>
      <c r="M6060" s="39"/>
      <c r="N6060" s="35"/>
      <c r="O6060" s="35"/>
      <c r="P6060" s="35"/>
      <c r="Q6060" s="35"/>
      <c r="R6060" s="35"/>
    </row>
    <row r="6061" spans="6:18" ht="15" customHeight="1">
      <c r="F6061" s="35"/>
      <c r="G6061" s="35"/>
      <c r="H6061" s="35"/>
      <c r="I6061" s="35"/>
      <c r="J6061" s="35"/>
      <c r="K6061" s="35"/>
      <c r="L6061" s="35"/>
      <c r="M6061" s="39"/>
      <c r="N6061" s="35"/>
      <c r="O6061" s="35"/>
      <c r="P6061" s="35"/>
      <c r="Q6061" s="35"/>
      <c r="R6061" s="35"/>
    </row>
    <row r="6062" spans="6:18" ht="15" customHeight="1">
      <c r="F6062" s="35"/>
      <c r="G6062" s="35"/>
      <c r="H6062" s="35"/>
      <c r="I6062" s="35"/>
      <c r="J6062" s="35"/>
      <c r="K6062" s="35"/>
      <c r="L6062" s="35"/>
      <c r="M6062" s="39"/>
      <c r="N6062" s="35"/>
      <c r="O6062" s="35"/>
      <c r="P6062" s="35"/>
      <c r="Q6062" s="35"/>
      <c r="R6062" s="35"/>
    </row>
    <row r="6063" spans="6:18" ht="15" customHeight="1">
      <c r="F6063" s="35"/>
      <c r="G6063" s="35"/>
      <c r="H6063" s="35"/>
      <c r="I6063" s="35"/>
      <c r="J6063" s="35"/>
      <c r="K6063" s="35"/>
      <c r="L6063" s="35"/>
      <c r="M6063" s="39"/>
      <c r="N6063" s="35"/>
      <c r="O6063" s="35"/>
      <c r="P6063" s="35"/>
      <c r="Q6063" s="35"/>
      <c r="R6063" s="35"/>
    </row>
    <row r="6064" spans="6:18" ht="15" customHeight="1">
      <c r="F6064" s="35"/>
      <c r="G6064" s="35"/>
      <c r="H6064" s="35"/>
      <c r="I6064" s="35"/>
      <c r="J6064" s="35"/>
      <c r="K6064" s="35"/>
      <c r="L6064" s="35"/>
      <c r="M6064" s="39"/>
      <c r="N6064" s="35"/>
      <c r="O6064" s="35"/>
      <c r="P6064" s="35"/>
      <c r="Q6064" s="35"/>
      <c r="R6064" s="35"/>
    </row>
    <row r="6065" spans="6:18" ht="15" customHeight="1">
      <c r="F6065" s="35"/>
      <c r="G6065" s="35"/>
      <c r="H6065" s="35"/>
      <c r="I6065" s="35"/>
      <c r="J6065" s="35"/>
      <c r="K6065" s="35"/>
      <c r="L6065" s="35"/>
      <c r="M6065" s="39"/>
      <c r="N6065" s="35"/>
      <c r="O6065" s="35"/>
      <c r="P6065" s="35"/>
      <c r="Q6065" s="35"/>
      <c r="R6065" s="35"/>
    </row>
    <row r="6066" spans="6:18" ht="15" customHeight="1">
      <c r="F6066" s="35"/>
      <c r="G6066" s="35"/>
      <c r="H6066" s="35"/>
      <c r="I6066" s="35"/>
      <c r="J6066" s="35"/>
      <c r="K6066" s="35"/>
      <c r="L6066" s="35"/>
      <c r="M6066" s="39"/>
      <c r="N6066" s="35"/>
      <c r="O6066" s="35"/>
      <c r="P6066" s="35"/>
      <c r="Q6066" s="35"/>
      <c r="R6066" s="35"/>
    </row>
    <row r="6067" spans="6:18" ht="15" customHeight="1">
      <c r="F6067" s="35"/>
      <c r="G6067" s="35"/>
      <c r="H6067" s="35"/>
      <c r="I6067" s="35"/>
      <c r="J6067" s="35"/>
      <c r="K6067" s="35"/>
      <c r="L6067" s="35"/>
      <c r="M6067" s="39"/>
      <c r="N6067" s="35"/>
      <c r="O6067" s="35"/>
      <c r="P6067" s="35"/>
      <c r="Q6067" s="35"/>
      <c r="R6067" s="35"/>
    </row>
    <row r="6068" spans="6:18" ht="15" customHeight="1">
      <c r="F6068" s="35"/>
      <c r="G6068" s="35"/>
      <c r="H6068" s="35"/>
      <c r="I6068" s="35"/>
      <c r="J6068" s="35"/>
      <c r="K6068" s="35"/>
      <c r="L6068" s="35"/>
      <c r="M6068" s="39"/>
      <c r="N6068" s="35"/>
      <c r="O6068" s="35"/>
      <c r="P6068" s="35"/>
      <c r="Q6068" s="35"/>
      <c r="R6068" s="35"/>
    </row>
    <row r="6069" spans="6:18" ht="15" customHeight="1">
      <c r="F6069" s="35"/>
      <c r="G6069" s="35"/>
      <c r="H6069" s="35"/>
      <c r="I6069" s="35"/>
      <c r="J6069" s="35"/>
      <c r="K6069" s="35"/>
      <c r="L6069" s="35"/>
      <c r="M6069" s="39"/>
      <c r="N6069" s="35"/>
      <c r="O6069" s="35"/>
      <c r="P6069" s="35"/>
      <c r="Q6069" s="35"/>
      <c r="R6069" s="35"/>
    </row>
    <row r="6070" spans="6:18" ht="15" customHeight="1">
      <c r="F6070" s="35"/>
      <c r="G6070" s="35"/>
      <c r="H6070" s="35"/>
      <c r="I6070" s="35"/>
      <c r="J6070" s="35"/>
      <c r="K6070" s="35"/>
      <c r="L6070" s="35"/>
      <c r="M6070" s="39"/>
      <c r="N6070" s="35"/>
      <c r="O6070" s="35"/>
      <c r="P6070" s="35"/>
      <c r="Q6070" s="35"/>
      <c r="R6070" s="35"/>
    </row>
    <row r="6071" spans="6:18" ht="15" customHeight="1">
      <c r="F6071" s="35"/>
      <c r="G6071" s="35"/>
      <c r="H6071" s="35"/>
      <c r="I6071" s="35"/>
      <c r="J6071" s="35"/>
      <c r="K6071" s="35"/>
      <c r="L6071" s="35"/>
      <c r="M6071" s="39"/>
      <c r="N6071" s="35"/>
      <c r="O6071" s="35"/>
      <c r="P6071" s="35"/>
      <c r="Q6071" s="35"/>
      <c r="R6071" s="35"/>
    </row>
    <row r="6072" spans="6:18" ht="15" customHeight="1">
      <c r="F6072" s="35"/>
      <c r="G6072" s="35"/>
      <c r="H6072" s="35"/>
      <c r="I6072" s="35"/>
      <c r="J6072" s="35"/>
      <c r="K6072" s="35"/>
      <c r="L6072" s="35"/>
      <c r="M6072" s="39"/>
      <c r="N6072" s="35"/>
      <c r="O6072" s="35"/>
      <c r="P6072" s="35"/>
      <c r="Q6072" s="35"/>
      <c r="R6072" s="35"/>
    </row>
    <row r="6073" spans="6:18" ht="15" customHeight="1">
      <c r="F6073" s="35"/>
      <c r="G6073" s="35"/>
      <c r="H6073" s="35"/>
      <c r="I6073" s="35"/>
      <c r="J6073" s="35"/>
      <c r="K6073" s="35"/>
      <c r="L6073" s="35"/>
      <c r="M6073" s="39"/>
      <c r="N6073" s="35"/>
      <c r="O6073" s="35"/>
      <c r="P6073" s="35"/>
      <c r="Q6073" s="35"/>
      <c r="R6073" s="35"/>
    </row>
    <row r="6074" spans="6:18" ht="15" customHeight="1">
      <c r="F6074" s="35"/>
      <c r="G6074" s="35"/>
      <c r="H6074" s="35"/>
      <c r="I6074" s="35"/>
      <c r="J6074" s="35"/>
      <c r="K6074" s="35"/>
      <c r="L6074" s="35"/>
      <c r="M6074" s="39"/>
      <c r="N6074" s="35"/>
      <c r="O6074" s="35"/>
      <c r="P6074" s="35"/>
      <c r="Q6074" s="35"/>
      <c r="R6074" s="35"/>
    </row>
    <row r="6075" spans="6:18" ht="15" customHeight="1">
      <c r="F6075" s="35"/>
      <c r="G6075" s="35"/>
      <c r="H6075" s="35"/>
      <c r="I6075" s="35"/>
      <c r="J6075" s="35"/>
      <c r="K6075" s="35"/>
      <c r="L6075" s="35"/>
      <c r="M6075" s="39"/>
      <c r="N6075" s="35"/>
      <c r="O6075" s="35"/>
      <c r="P6075" s="35"/>
      <c r="Q6075" s="35"/>
      <c r="R6075" s="35"/>
    </row>
    <row r="6076" spans="6:18" ht="15" customHeight="1">
      <c r="F6076" s="35"/>
      <c r="G6076" s="35"/>
      <c r="H6076" s="35"/>
      <c r="I6076" s="35"/>
      <c r="J6076" s="35"/>
      <c r="K6076" s="35"/>
      <c r="L6076" s="35"/>
      <c r="M6076" s="39"/>
      <c r="N6076" s="35"/>
      <c r="O6076" s="35"/>
      <c r="P6076" s="35"/>
      <c r="Q6076" s="35"/>
      <c r="R6076" s="35"/>
    </row>
    <row r="6077" spans="6:18" ht="15" customHeight="1">
      <c r="F6077" s="35"/>
      <c r="G6077" s="35"/>
      <c r="H6077" s="35"/>
      <c r="I6077" s="35"/>
      <c r="J6077" s="35"/>
      <c r="K6077" s="35"/>
      <c r="L6077" s="35"/>
      <c r="M6077" s="39"/>
      <c r="N6077" s="35"/>
      <c r="O6077" s="35"/>
      <c r="P6077" s="35"/>
      <c r="Q6077" s="35"/>
      <c r="R6077" s="35"/>
    </row>
    <row r="6078" spans="6:18" ht="15" customHeight="1">
      <c r="F6078" s="35"/>
      <c r="G6078" s="35"/>
      <c r="H6078" s="35"/>
      <c r="I6078" s="35"/>
      <c r="J6078" s="35"/>
      <c r="K6078" s="35"/>
      <c r="L6078" s="35"/>
      <c r="M6078" s="39"/>
      <c r="N6078" s="35"/>
      <c r="O6078" s="35"/>
      <c r="P6078" s="35"/>
      <c r="Q6078" s="35"/>
      <c r="R6078" s="35"/>
    </row>
    <row r="6079" spans="6:18" ht="15" customHeight="1">
      <c r="F6079" s="35"/>
      <c r="G6079" s="35"/>
      <c r="H6079" s="35"/>
      <c r="I6079" s="35"/>
      <c r="J6079" s="35"/>
      <c r="K6079" s="35"/>
      <c r="L6079" s="35"/>
      <c r="M6079" s="39"/>
      <c r="N6079" s="35"/>
      <c r="O6079" s="35"/>
      <c r="P6079" s="35"/>
      <c r="Q6079" s="35"/>
      <c r="R6079" s="35"/>
    </row>
    <row r="6080" spans="6:18" ht="15" customHeight="1">
      <c r="F6080" s="35"/>
      <c r="G6080" s="35"/>
      <c r="H6080" s="35"/>
      <c r="I6080" s="35"/>
      <c r="J6080" s="35"/>
      <c r="K6080" s="35"/>
      <c r="L6080" s="35"/>
      <c r="M6080" s="39"/>
      <c r="N6080" s="35"/>
      <c r="O6080" s="35"/>
      <c r="P6080" s="35"/>
      <c r="Q6080" s="35"/>
      <c r="R6080" s="35"/>
    </row>
    <row r="6081" spans="6:18" ht="15" customHeight="1">
      <c r="F6081" s="35"/>
      <c r="G6081" s="35"/>
      <c r="H6081" s="35"/>
      <c r="I6081" s="35"/>
      <c r="J6081" s="35"/>
      <c r="K6081" s="35"/>
      <c r="L6081" s="35"/>
      <c r="M6081" s="39"/>
      <c r="N6081" s="35"/>
      <c r="O6081" s="35"/>
      <c r="P6081" s="35"/>
      <c r="Q6081" s="35"/>
      <c r="R6081" s="35"/>
    </row>
    <row r="6082" spans="6:18" ht="15" customHeight="1">
      <c r="F6082" s="35"/>
      <c r="G6082" s="35"/>
      <c r="H6082" s="35"/>
      <c r="I6082" s="35"/>
      <c r="J6082" s="35"/>
      <c r="K6082" s="35"/>
      <c r="L6082" s="35"/>
      <c r="M6082" s="39"/>
      <c r="N6082" s="35"/>
      <c r="O6082" s="35"/>
      <c r="P6082" s="35"/>
      <c r="Q6082" s="35"/>
      <c r="R6082" s="35"/>
    </row>
    <row r="6083" spans="6:18" ht="15" customHeight="1">
      <c r="F6083" s="35"/>
      <c r="G6083" s="35"/>
      <c r="H6083" s="35"/>
      <c r="I6083" s="35"/>
      <c r="J6083" s="35"/>
      <c r="K6083" s="35"/>
      <c r="L6083" s="35"/>
      <c r="M6083" s="39"/>
      <c r="N6083" s="35"/>
      <c r="O6083" s="35"/>
      <c r="P6083" s="35"/>
      <c r="Q6083" s="35"/>
      <c r="R6083" s="35"/>
    </row>
    <row r="6084" spans="6:18" ht="15" customHeight="1">
      <c r="F6084" s="35"/>
      <c r="G6084" s="35"/>
      <c r="H6084" s="35"/>
      <c r="I6084" s="35"/>
      <c r="J6084" s="35"/>
      <c r="K6084" s="35"/>
      <c r="L6084" s="35"/>
      <c r="M6084" s="39"/>
      <c r="N6084" s="35"/>
      <c r="O6084" s="35"/>
      <c r="P6084" s="35"/>
      <c r="Q6084" s="35"/>
      <c r="R6084" s="35"/>
    </row>
    <row r="6085" spans="6:18" ht="15" customHeight="1">
      <c r="F6085" s="35"/>
      <c r="G6085" s="35"/>
      <c r="H6085" s="35"/>
      <c r="I6085" s="35"/>
      <c r="J6085" s="35"/>
      <c r="K6085" s="35"/>
      <c r="L6085" s="35"/>
      <c r="M6085" s="39"/>
      <c r="N6085" s="35"/>
      <c r="O6085" s="35"/>
      <c r="P6085" s="35"/>
      <c r="Q6085" s="35"/>
      <c r="R6085" s="35"/>
    </row>
    <row r="6086" spans="6:18" ht="15" customHeight="1">
      <c r="F6086" s="35"/>
      <c r="G6086" s="35"/>
      <c r="H6086" s="35"/>
      <c r="I6086" s="35"/>
      <c r="J6086" s="35"/>
      <c r="K6086" s="35"/>
      <c r="L6086" s="35"/>
      <c r="M6086" s="39"/>
      <c r="N6086" s="35"/>
      <c r="O6086" s="35"/>
      <c r="P6086" s="35"/>
      <c r="Q6086" s="35"/>
      <c r="R6086" s="35"/>
    </row>
    <row r="6087" spans="6:18" ht="15" customHeight="1">
      <c r="F6087" s="35"/>
      <c r="G6087" s="35"/>
      <c r="H6087" s="35"/>
      <c r="I6087" s="35"/>
      <c r="J6087" s="35"/>
      <c r="K6087" s="35"/>
      <c r="L6087" s="35"/>
      <c r="M6087" s="39"/>
      <c r="N6087" s="35"/>
      <c r="O6087" s="35"/>
      <c r="P6087" s="35"/>
      <c r="Q6087" s="35"/>
      <c r="R6087" s="35"/>
    </row>
    <row r="6088" spans="6:18" ht="15" customHeight="1">
      <c r="F6088" s="35"/>
      <c r="G6088" s="35"/>
      <c r="H6088" s="35"/>
      <c r="I6088" s="35"/>
      <c r="J6088" s="35"/>
      <c r="K6088" s="35"/>
      <c r="L6088" s="35"/>
      <c r="M6088" s="39"/>
      <c r="N6088" s="35"/>
      <c r="O6088" s="35"/>
      <c r="P6088" s="35"/>
      <c r="Q6088" s="35"/>
      <c r="R6088" s="35"/>
    </row>
    <row r="6089" spans="6:18" ht="15" customHeight="1">
      <c r="F6089" s="35"/>
      <c r="G6089" s="35"/>
      <c r="H6089" s="35"/>
      <c r="I6089" s="35"/>
      <c r="J6089" s="35"/>
      <c r="K6089" s="35"/>
      <c r="L6089" s="35"/>
      <c r="M6089" s="39"/>
      <c r="N6089" s="35"/>
      <c r="O6089" s="35"/>
      <c r="P6089" s="35"/>
      <c r="Q6089" s="35"/>
      <c r="R6089" s="35"/>
    </row>
    <row r="6090" spans="6:18" ht="15" customHeight="1">
      <c r="F6090" s="35"/>
      <c r="G6090" s="35"/>
      <c r="H6090" s="35"/>
      <c r="I6090" s="35"/>
      <c r="J6090" s="35"/>
      <c r="K6090" s="35"/>
      <c r="L6090" s="35"/>
      <c r="M6090" s="39"/>
      <c r="N6090" s="35"/>
      <c r="O6090" s="35"/>
      <c r="P6090" s="35"/>
      <c r="Q6090" s="35"/>
      <c r="R6090" s="35"/>
    </row>
    <row r="6091" spans="6:18" ht="15" customHeight="1">
      <c r="F6091" s="35"/>
      <c r="G6091" s="35"/>
      <c r="H6091" s="35"/>
      <c r="I6091" s="35"/>
      <c r="J6091" s="35"/>
      <c r="K6091" s="35"/>
      <c r="L6091" s="35"/>
      <c r="M6091" s="39"/>
      <c r="N6091" s="35"/>
      <c r="O6091" s="35"/>
      <c r="P6091" s="35"/>
      <c r="Q6091" s="35"/>
      <c r="R6091" s="35"/>
    </row>
    <row r="6092" spans="6:18" ht="15" customHeight="1">
      <c r="F6092" s="35"/>
      <c r="G6092" s="35"/>
      <c r="H6092" s="35"/>
      <c r="I6092" s="35"/>
      <c r="J6092" s="35"/>
      <c r="K6092" s="35"/>
      <c r="L6092" s="35"/>
      <c r="M6092" s="39"/>
      <c r="N6092" s="35"/>
      <c r="O6092" s="35"/>
      <c r="P6092" s="35"/>
      <c r="Q6092" s="35"/>
      <c r="R6092" s="35"/>
    </row>
    <row r="6093" spans="6:18" ht="15" customHeight="1">
      <c r="F6093" s="35"/>
      <c r="G6093" s="35"/>
      <c r="H6093" s="35"/>
      <c r="I6093" s="35"/>
      <c r="J6093" s="35"/>
      <c r="K6093" s="35"/>
      <c r="L6093" s="35"/>
      <c r="M6093" s="39"/>
      <c r="N6093" s="35"/>
      <c r="O6093" s="35"/>
      <c r="P6093" s="35"/>
      <c r="Q6093" s="35"/>
      <c r="R6093" s="35"/>
    </row>
    <row r="6094" spans="6:18" ht="15" customHeight="1">
      <c r="F6094" s="35"/>
      <c r="G6094" s="35"/>
      <c r="H6094" s="35"/>
      <c r="I6094" s="35"/>
      <c r="J6094" s="35"/>
      <c r="K6094" s="35"/>
      <c r="L6094" s="35"/>
      <c r="M6094" s="39"/>
      <c r="N6094" s="35"/>
      <c r="O6094" s="35"/>
      <c r="P6094" s="35"/>
      <c r="Q6094" s="35"/>
      <c r="R6094" s="35"/>
    </row>
    <row r="6095" spans="6:18" ht="15" customHeight="1">
      <c r="F6095" s="35"/>
      <c r="G6095" s="35"/>
      <c r="H6095" s="35"/>
      <c r="I6095" s="35"/>
      <c r="J6095" s="35"/>
      <c r="K6095" s="35"/>
      <c r="L6095" s="35"/>
      <c r="M6095" s="39"/>
      <c r="N6095" s="35"/>
      <c r="O6095" s="35"/>
      <c r="P6095" s="35"/>
      <c r="Q6095" s="35"/>
      <c r="R6095" s="35"/>
    </row>
    <row r="6096" spans="6:18" ht="15" customHeight="1">
      <c r="F6096" s="35"/>
      <c r="G6096" s="35"/>
      <c r="H6096" s="35"/>
      <c r="I6096" s="35"/>
      <c r="J6096" s="35"/>
      <c r="K6096" s="35"/>
      <c r="L6096" s="35"/>
      <c r="M6096" s="39"/>
      <c r="N6096" s="35"/>
      <c r="O6096" s="35"/>
      <c r="P6096" s="35"/>
      <c r="Q6096" s="35"/>
      <c r="R6096" s="35"/>
    </row>
    <row r="6097" spans="6:18" ht="15" customHeight="1">
      <c r="F6097" s="35"/>
      <c r="G6097" s="35"/>
      <c r="H6097" s="35"/>
      <c r="I6097" s="35"/>
      <c r="J6097" s="35"/>
      <c r="K6097" s="35"/>
      <c r="L6097" s="35"/>
      <c r="M6097" s="39"/>
      <c r="N6097" s="35"/>
      <c r="O6097" s="35"/>
      <c r="P6097" s="35"/>
      <c r="Q6097" s="35"/>
      <c r="R6097" s="35"/>
    </row>
    <row r="6098" spans="6:18" ht="15" customHeight="1">
      <c r="F6098" s="35"/>
      <c r="G6098" s="35"/>
      <c r="H6098" s="35"/>
      <c r="I6098" s="35"/>
      <c r="J6098" s="35"/>
      <c r="K6098" s="35"/>
      <c r="L6098" s="35"/>
      <c r="M6098" s="39"/>
      <c r="N6098" s="35"/>
      <c r="O6098" s="35"/>
      <c r="P6098" s="35"/>
      <c r="Q6098" s="35"/>
      <c r="R6098" s="35"/>
    </row>
    <row r="6099" spans="6:18" ht="15" customHeight="1">
      <c r="F6099" s="35"/>
      <c r="G6099" s="35"/>
      <c r="H6099" s="35"/>
      <c r="I6099" s="35"/>
      <c r="J6099" s="35"/>
      <c r="K6099" s="35"/>
      <c r="L6099" s="35"/>
      <c r="M6099" s="39"/>
      <c r="N6099" s="35"/>
      <c r="O6099" s="35"/>
      <c r="P6099" s="35"/>
      <c r="Q6099" s="35"/>
      <c r="R6099" s="35"/>
    </row>
    <row r="6100" spans="6:18" ht="15" customHeight="1">
      <c r="F6100" s="35"/>
      <c r="G6100" s="35"/>
      <c r="H6100" s="35"/>
      <c r="I6100" s="35"/>
      <c r="J6100" s="35"/>
      <c r="K6100" s="35"/>
      <c r="L6100" s="35"/>
      <c r="M6100" s="39"/>
      <c r="N6100" s="35"/>
      <c r="O6100" s="35"/>
      <c r="P6100" s="35"/>
      <c r="Q6100" s="35"/>
      <c r="R6100" s="35"/>
    </row>
    <row r="6101" spans="6:18" ht="15" customHeight="1">
      <c r="F6101" s="35"/>
      <c r="G6101" s="35"/>
      <c r="H6101" s="35"/>
      <c r="I6101" s="35"/>
      <c r="J6101" s="35"/>
      <c r="K6101" s="35"/>
      <c r="L6101" s="35"/>
      <c r="M6101" s="39"/>
      <c r="N6101" s="35"/>
      <c r="O6101" s="35"/>
      <c r="P6101" s="35"/>
      <c r="Q6101" s="35"/>
      <c r="R6101" s="35"/>
    </row>
    <row r="6102" spans="6:18" ht="15" customHeight="1">
      <c r="F6102" s="35"/>
      <c r="G6102" s="35"/>
      <c r="H6102" s="35"/>
      <c r="I6102" s="35"/>
      <c r="J6102" s="35"/>
      <c r="K6102" s="35"/>
      <c r="L6102" s="35"/>
      <c r="M6102" s="39"/>
      <c r="N6102" s="35"/>
      <c r="O6102" s="35"/>
      <c r="P6102" s="35"/>
      <c r="Q6102" s="35"/>
      <c r="R6102" s="35"/>
    </row>
    <row r="6103" spans="6:18" ht="15" customHeight="1">
      <c r="F6103" s="35"/>
      <c r="G6103" s="35"/>
      <c r="H6103" s="35"/>
      <c r="I6103" s="35"/>
      <c r="J6103" s="35"/>
      <c r="K6103" s="35"/>
      <c r="L6103" s="35"/>
      <c r="M6103" s="39"/>
      <c r="N6103" s="35"/>
      <c r="O6103" s="35"/>
      <c r="P6103" s="35"/>
      <c r="Q6103" s="35"/>
      <c r="R6103" s="35"/>
    </row>
    <row r="6104" spans="6:18" ht="15" customHeight="1">
      <c r="F6104" s="35"/>
      <c r="G6104" s="35"/>
      <c r="H6104" s="35"/>
      <c r="I6104" s="35"/>
      <c r="J6104" s="35"/>
      <c r="K6104" s="35"/>
      <c r="L6104" s="35"/>
      <c r="M6104" s="39"/>
      <c r="N6104" s="35"/>
      <c r="O6104" s="35"/>
      <c r="P6104" s="35"/>
      <c r="Q6104" s="35"/>
      <c r="R6104" s="35"/>
    </row>
    <row r="6105" spans="6:18" ht="15" customHeight="1">
      <c r="F6105" s="35"/>
      <c r="G6105" s="35"/>
      <c r="H6105" s="35"/>
      <c r="I6105" s="35"/>
      <c r="J6105" s="35"/>
      <c r="K6105" s="35"/>
      <c r="L6105" s="35"/>
      <c r="M6105" s="39"/>
      <c r="N6105" s="35"/>
      <c r="O6105" s="35"/>
      <c r="P6105" s="35"/>
      <c r="Q6105" s="35"/>
      <c r="R6105" s="35"/>
    </row>
    <row r="6106" spans="6:18" ht="15" customHeight="1">
      <c r="F6106" s="35"/>
      <c r="G6106" s="35"/>
      <c r="H6106" s="35"/>
      <c r="I6106" s="35"/>
      <c r="J6106" s="35"/>
      <c r="K6106" s="35"/>
      <c r="L6106" s="35"/>
      <c r="M6106" s="39"/>
      <c r="N6106" s="35"/>
      <c r="O6106" s="35"/>
      <c r="P6106" s="35"/>
      <c r="Q6106" s="35"/>
      <c r="R6106" s="35"/>
    </row>
    <row r="6107" spans="6:18" ht="15" customHeight="1">
      <c r="F6107" s="35"/>
      <c r="G6107" s="35"/>
      <c r="H6107" s="35"/>
      <c r="I6107" s="35"/>
      <c r="J6107" s="35"/>
      <c r="K6107" s="35"/>
      <c r="L6107" s="35"/>
      <c r="M6107" s="39"/>
      <c r="N6107" s="35"/>
      <c r="O6107" s="35"/>
      <c r="P6107" s="35"/>
      <c r="Q6107" s="35"/>
      <c r="R6107" s="35"/>
    </row>
    <row r="6108" spans="6:18" ht="15" customHeight="1">
      <c r="F6108" s="35"/>
      <c r="G6108" s="35"/>
      <c r="H6108" s="35"/>
      <c r="I6108" s="35"/>
      <c r="J6108" s="35"/>
      <c r="K6108" s="35"/>
      <c r="L6108" s="35"/>
      <c r="M6108" s="39"/>
      <c r="N6108" s="35"/>
      <c r="O6108" s="35"/>
      <c r="P6108" s="35"/>
      <c r="Q6108" s="35"/>
      <c r="R6108" s="35"/>
    </row>
    <row r="6109" spans="6:18" ht="15" customHeight="1">
      <c r="F6109" s="35"/>
      <c r="G6109" s="35"/>
      <c r="H6109" s="35"/>
      <c r="I6109" s="35"/>
      <c r="J6109" s="35"/>
      <c r="K6109" s="35"/>
      <c r="L6109" s="35"/>
      <c r="M6109" s="39"/>
      <c r="N6109" s="35"/>
      <c r="O6109" s="35"/>
      <c r="P6109" s="35"/>
      <c r="Q6109" s="35"/>
      <c r="R6109" s="35"/>
    </row>
    <row r="6110" spans="6:18" ht="15" customHeight="1">
      <c r="F6110" s="35"/>
      <c r="G6110" s="35"/>
      <c r="H6110" s="35"/>
      <c r="I6110" s="35"/>
      <c r="J6110" s="35"/>
      <c r="K6110" s="35"/>
      <c r="L6110" s="35"/>
      <c r="M6110" s="39"/>
      <c r="N6110" s="35"/>
      <c r="O6110" s="35"/>
      <c r="P6110" s="35"/>
      <c r="Q6110" s="35"/>
      <c r="R6110" s="35"/>
    </row>
    <row r="6111" spans="6:18" ht="15" customHeight="1">
      <c r="F6111" s="35"/>
      <c r="G6111" s="35"/>
      <c r="H6111" s="35"/>
      <c r="I6111" s="35"/>
      <c r="J6111" s="35"/>
      <c r="K6111" s="35"/>
      <c r="L6111" s="35"/>
      <c r="M6111" s="39"/>
      <c r="N6111" s="35"/>
      <c r="O6111" s="35"/>
      <c r="P6111" s="35"/>
      <c r="Q6111" s="35"/>
      <c r="R6111" s="35"/>
    </row>
    <row r="6112" spans="6:18" ht="15" customHeight="1">
      <c r="F6112" s="35"/>
      <c r="G6112" s="35"/>
      <c r="H6112" s="35"/>
      <c r="I6112" s="35"/>
      <c r="J6112" s="35"/>
      <c r="K6112" s="35"/>
      <c r="L6112" s="35"/>
      <c r="M6112" s="39"/>
      <c r="N6112" s="35"/>
      <c r="O6112" s="35"/>
      <c r="P6112" s="35"/>
      <c r="Q6112" s="35"/>
      <c r="R6112" s="35"/>
    </row>
    <row r="6113" spans="6:18" ht="15" customHeight="1">
      <c r="F6113" s="35"/>
      <c r="G6113" s="35"/>
      <c r="H6113" s="35"/>
      <c r="I6113" s="35"/>
      <c r="J6113" s="35"/>
      <c r="K6113" s="35"/>
      <c r="L6113" s="35"/>
      <c r="M6113" s="39"/>
      <c r="N6113" s="35"/>
      <c r="O6113" s="35"/>
      <c r="P6113" s="35"/>
      <c r="Q6113" s="35"/>
      <c r="R6113" s="35"/>
    </row>
    <row r="6114" spans="6:18" ht="15" customHeight="1">
      <c r="F6114" s="35"/>
      <c r="G6114" s="35"/>
      <c r="H6114" s="35"/>
      <c r="I6114" s="35"/>
      <c r="J6114" s="35"/>
      <c r="K6114" s="35"/>
      <c r="L6114" s="35"/>
      <c r="M6114" s="39"/>
      <c r="N6114" s="35"/>
      <c r="O6114" s="35"/>
      <c r="P6114" s="35"/>
      <c r="Q6114" s="35"/>
      <c r="R6114" s="35"/>
    </row>
    <row r="6115" spans="6:18" ht="15" customHeight="1">
      <c r="F6115" s="35"/>
      <c r="G6115" s="35"/>
      <c r="H6115" s="35"/>
      <c r="I6115" s="35"/>
      <c r="J6115" s="35"/>
      <c r="K6115" s="35"/>
      <c r="L6115" s="35"/>
      <c r="M6115" s="39"/>
      <c r="N6115" s="35"/>
      <c r="O6115" s="35"/>
      <c r="P6115" s="35"/>
      <c r="Q6115" s="35"/>
      <c r="R6115" s="35"/>
    </row>
    <row r="6116" spans="6:18" ht="15" customHeight="1">
      <c r="F6116" s="35"/>
      <c r="G6116" s="35"/>
      <c r="H6116" s="35"/>
      <c r="I6116" s="35"/>
      <c r="J6116" s="35"/>
      <c r="K6116" s="35"/>
      <c r="L6116" s="35"/>
      <c r="M6116" s="39"/>
      <c r="N6116" s="35"/>
      <c r="O6116" s="35"/>
      <c r="P6116" s="35"/>
      <c r="Q6116" s="35"/>
      <c r="R6116" s="35"/>
    </row>
    <row r="6117" spans="6:18" ht="15" customHeight="1">
      <c r="F6117" s="35"/>
      <c r="G6117" s="35"/>
      <c r="H6117" s="35"/>
      <c r="I6117" s="35"/>
      <c r="J6117" s="35"/>
      <c r="K6117" s="35"/>
      <c r="L6117" s="35"/>
      <c r="M6117" s="39"/>
      <c r="N6117" s="35"/>
      <c r="O6117" s="35"/>
      <c r="P6117" s="35"/>
      <c r="Q6117" s="35"/>
      <c r="R6117" s="35"/>
    </row>
    <row r="6118" spans="6:18" ht="15" customHeight="1">
      <c r="F6118" s="35"/>
      <c r="G6118" s="35"/>
      <c r="H6118" s="35"/>
      <c r="I6118" s="35"/>
      <c r="J6118" s="35"/>
      <c r="K6118" s="35"/>
      <c r="L6118" s="35"/>
      <c r="M6118" s="39"/>
      <c r="N6118" s="35"/>
      <c r="O6118" s="35"/>
      <c r="P6118" s="35"/>
      <c r="Q6118" s="35"/>
      <c r="R6118" s="35"/>
    </row>
    <row r="6119" spans="6:18" ht="15" customHeight="1">
      <c r="F6119" s="35"/>
      <c r="G6119" s="35"/>
      <c r="H6119" s="35"/>
      <c r="I6119" s="35"/>
      <c r="J6119" s="35"/>
      <c r="K6119" s="35"/>
      <c r="L6119" s="35"/>
      <c r="M6119" s="39"/>
      <c r="N6119" s="35"/>
      <c r="O6119" s="35"/>
      <c r="P6119" s="35"/>
      <c r="Q6119" s="35"/>
      <c r="R6119" s="35"/>
    </row>
    <row r="6120" spans="6:18" ht="15" customHeight="1">
      <c r="F6120" s="35"/>
      <c r="G6120" s="35"/>
      <c r="H6120" s="35"/>
      <c r="I6120" s="35"/>
      <c r="J6120" s="35"/>
      <c r="K6120" s="35"/>
      <c r="L6120" s="35"/>
      <c r="M6120" s="39"/>
      <c r="N6120" s="35"/>
      <c r="O6120" s="35"/>
      <c r="P6120" s="35"/>
      <c r="Q6120" s="35"/>
      <c r="R6120" s="35"/>
    </row>
    <row r="6121" spans="6:18" ht="15" customHeight="1">
      <c r="F6121" s="35"/>
      <c r="G6121" s="35"/>
      <c r="H6121" s="35"/>
      <c r="I6121" s="35"/>
      <c r="J6121" s="35"/>
      <c r="K6121" s="35"/>
      <c r="L6121" s="35"/>
      <c r="M6121" s="39"/>
      <c r="N6121" s="35"/>
      <c r="O6121" s="35"/>
      <c r="P6121" s="35"/>
      <c r="Q6121" s="35"/>
      <c r="R6121" s="35"/>
    </row>
    <row r="6122" spans="6:18" ht="15" customHeight="1">
      <c r="F6122" s="35"/>
      <c r="G6122" s="35"/>
      <c r="H6122" s="35"/>
      <c r="I6122" s="35"/>
      <c r="J6122" s="35"/>
      <c r="K6122" s="35"/>
      <c r="L6122" s="35"/>
      <c r="M6122" s="39"/>
      <c r="N6122" s="35"/>
      <c r="O6122" s="35"/>
      <c r="P6122" s="35"/>
      <c r="Q6122" s="35"/>
      <c r="R6122" s="35"/>
    </row>
    <row r="6123" spans="6:18" ht="15" customHeight="1">
      <c r="F6123" s="35"/>
      <c r="G6123" s="35"/>
      <c r="H6123" s="35"/>
      <c r="I6123" s="35"/>
      <c r="J6123" s="35"/>
      <c r="K6123" s="35"/>
      <c r="L6123" s="35"/>
      <c r="M6123" s="39"/>
      <c r="N6123" s="35"/>
      <c r="O6123" s="35"/>
      <c r="P6123" s="35"/>
      <c r="Q6123" s="35"/>
      <c r="R6123" s="35"/>
    </row>
    <row r="6124" spans="6:18" ht="15" customHeight="1">
      <c r="F6124" s="35"/>
      <c r="G6124" s="35"/>
      <c r="H6124" s="35"/>
      <c r="I6124" s="35"/>
      <c r="J6124" s="35"/>
      <c r="K6124" s="35"/>
      <c r="L6124" s="35"/>
      <c r="M6124" s="39"/>
      <c r="N6124" s="35"/>
      <c r="O6124" s="35"/>
      <c r="P6124" s="35"/>
      <c r="Q6124" s="35"/>
      <c r="R6124" s="35"/>
    </row>
    <row r="6125" spans="6:18" ht="15" customHeight="1">
      <c r="F6125" s="35"/>
      <c r="G6125" s="35"/>
      <c r="H6125" s="35"/>
      <c r="I6125" s="35"/>
      <c r="J6125" s="35"/>
      <c r="K6125" s="35"/>
      <c r="L6125" s="35"/>
      <c r="M6125" s="39"/>
      <c r="N6125" s="35"/>
      <c r="O6125" s="35"/>
      <c r="P6125" s="35"/>
      <c r="Q6125" s="35"/>
      <c r="R6125" s="35"/>
    </row>
    <row r="6126" spans="6:18" ht="15" customHeight="1">
      <c r="F6126" s="35"/>
      <c r="G6126" s="35"/>
      <c r="H6126" s="35"/>
      <c r="I6126" s="35"/>
      <c r="J6126" s="35"/>
      <c r="K6126" s="35"/>
      <c r="L6126" s="35"/>
      <c r="M6126" s="39"/>
      <c r="N6126" s="35"/>
      <c r="O6126" s="35"/>
      <c r="P6126" s="35"/>
      <c r="Q6126" s="35"/>
      <c r="R6126" s="35"/>
    </row>
    <row r="6127" spans="6:18" ht="15" customHeight="1">
      <c r="F6127" s="35"/>
      <c r="G6127" s="35"/>
      <c r="H6127" s="35"/>
      <c r="I6127" s="35"/>
      <c r="J6127" s="35"/>
      <c r="K6127" s="35"/>
      <c r="L6127" s="35"/>
      <c r="M6127" s="39"/>
      <c r="N6127" s="35"/>
      <c r="O6127" s="35"/>
      <c r="P6127" s="35"/>
      <c r="Q6127" s="35"/>
      <c r="R6127" s="35"/>
    </row>
    <row r="6128" spans="6:18" ht="15" customHeight="1">
      <c r="F6128" s="35"/>
      <c r="G6128" s="35"/>
      <c r="H6128" s="35"/>
      <c r="I6128" s="35"/>
      <c r="J6128" s="35"/>
      <c r="K6128" s="35"/>
      <c r="L6128" s="35"/>
      <c r="M6128" s="39"/>
      <c r="N6128" s="35"/>
      <c r="O6128" s="35"/>
      <c r="P6128" s="35"/>
      <c r="Q6128" s="35"/>
      <c r="R6128" s="35"/>
    </row>
    <row r="6129" spans="6:18" ht="15" customHeight="1">
      <c r="F6129" s="35"/>
      <c r="G6129" s="35"/>
      <c r="H6129" s="35"/>
      <c r="I6129" s="35"/>
      <c r="J6129" s="35"/>
      <c r="K6129" s="35"/>
      <c r="L6129" s="35"/>
      <c r="M6129" s="39"/>
      <c r="N6129" s="35"/>
      <c r="O6129" s="35"/>
      <c r="P6129" s="35"/>
      <c r="Q6129" s="35"/>
      <c r="R6129" s="35"/>
    </row>
    <row r="6130" spans="6:18" ht="15" customHeight="1">
      <c r="F6130" s="35"/>
      <c r="G6130" s="35"/>
      <c r="H6130" s="35"/>
      <c r="I6130" s="35"/>
      <c r="J6130" s="35"/>
      <c r="K6130" s="35"/>
      <c r="L6130" s="35"/>
      <c r="M6130" s="39"/>
      <c r="N6130" s="35"/>
      <c r="O6130" s="35"/>
      <c r="P6130" s="35"/>
      <c r="Q6130" s="35"/>
      <c r="R6130" s="35"/>
    </row>
    <row r="6131" spans="6:18" ht="15" customHeight="1">
      <c r="F6131" s="35"/>
      <c r="G6131" s="35"/>
      <c r="H6131" s="35"/>
      <c r="I6131" s="35"/>
      <c r="J6131" s="35"/>
      <c r="K6131" s="35"/>
      <c r="L6131" s="35"/>
      <c r="M6131" s="39"/>
      <c r="N6131" s="35"/>
      <c r="O6131" s="35"/>
      <c r="P6131" s="35"/>
      <c r="Q6131" s="35"/>
      <c r="R6131" s="35"/>
    </row>
    <row r="6132" spans="6:18" ht="15" customHeight="1">
      <c r="F6132" s="35"/>
      <c r="G6132" s="35"/>
      <c r="H6132" s="35"/>
      <c r="I6132" s="35"/>
      <c r="J6132" s="35"/>
      <c r="K6132" s="35"/>
      <c r="L6132" s="35"/>
      <c r="M6132" s="39"/>
      <c r="N6132" s="35"/>
      <c r="O6132" s="35"/>
      <c r="P6132" s="35"/>
      <c r="Q6132" s="35"/>
      <c r="R6132" s="35"/>
    </row>
    <row r="6133" spans="6:18" ht="15" customHeight="1">
      <c r="F6133" s="35"/>
      <c r="G6133" s="35"/>
      <c r="H6133" s="35"/>
      <c r="I6133" s="35"/>
      <c r="J6133" s="35"/>
      <c r="K6133" s="35"/>
      <c r="L6133" s="35"/>
      <c r="M6133" s="39"/>
      <c r="N6133" s="35"/>
      <c r="O6133" s="35"/>
      <c r="P6133" s="35"/>
      <c r="Q6133" s="35"/>
      <c r="R6133" s="35"/>
    </row>
    <row r="6134" spans="6:18" ht="15" customHeight="1">
      <c r="F6134" s="35"/>
      <c r="G6134" s="35"/>
      <c r="H6134" s="35"/>
      <c r="I6134" s="35"/>
      <c r="J6134" s="35"/>
      <c r="K6134" s="35"/>
      <c r="L6134" s="35"/>
      <c r="M6134" s="39"/>
      <c r="N6134" s="35"/>
      <c r="O6134" s="35"/>
      <c r="P6134" s="35"/>
      <c r="Q6134" s="35"/>
      <c r="R6134" s="35"/>
    </row>
    <row r="6135" spans="6:18" ht="15" customHeight="1">
      <c r="F6135" s="35"/>
      <c r="G6135" s="35"/>
      <c r="H6135" s="35"/>
      <c r="I6135" s="35"/>
      <c r="J6135" s="35"/>
      <c r="K6135" s="35"/>
      <c r="L6135" s="35"/>
      <c r="M6135" s="39"/>
      <c r="N6135" s="35"/>
      <c r="O6135" s="35"/>
      <c r="P6135" s="35"/>
      <c r="Q6135" s="35"/>
      <c r="R6135" s="35"/>
    </row>
    <row r="6136" spans="6:18" ht="15" customHeight="1">
      <c r="F6136" s="35"/>
      <c r="G6136" s="35"/>
      <c r="H6136" s="35"/>
      <c r="I6136" s="35"/>
      <c r="J6136" s="35"/>
      <c r="K6136" s="35"/>
      <c r="L6136" s="35"/>
      <c r="M6136" s="39"/>
      <c r="N6136" s="35"/>
      <c r="O6136" s="35"/>
      <c r="P6136" s="35"/>
      <c r="Q6136" s="35"/>
      <c r="R6136" s="35"/>
    </row>
    <row r="6137" spans="6:18" ht="15" customHeight="1">
      <c r="F6137" s="35"/>
      <c r="G6137" s="35"/>
      <c r="H6137" s="35"/>
      <c r="I6137" s="35"/>
      <c r="J6137" s="35"/>
      <c r="K6137" s="35"/>
      <c r="L6137" s="35"/>
      <c r="M6137" s="39"/>
      <c r="N6137" s="35"/>
      <c r="O6137" s="35"/>
      <c r="P6137" s="35"/>
      <c r="Q6137" s="35"/>
      <c r="R6137" s="35"/>
    </row>
    <row r="6138" spans="6:18" ht="15" customHeight="1">
      <c r="F6138" s="35"/>
      <c r="G6138" s="35"/>
      <c r="H6138" s="35"/>
      <c r="I6138" s="35"/>
      <c r="J6138" s="35"/>
      <c r="K6138" s="35"/>
      <c r="L6138" s="35"/>
      <c r="M6138" s="39"/>
      <c r="N6138" s="35"/>
      <c r="O6138" s="35"/>
      <c r="P6138" s="35"/>
      <c r="Q6138" s="35"/>
      <c r="R6138" s="35"/>
    </row>
    <row r="6139" spans="6:18" ht="15" customHeight="1">
      <c r="F6139" s="35"/>
      <c r="G6139" s="35"/>
      <c r="H6139" s="35"/>
      <c r="I6139" s="35"/>
      <c r="J6139" s="35"/>
      <c r="K6139" s="35"/>
      <c r="L6139" s="35"/>
      <c r="M6139" s="39"/>
      <c r="N6139" s="35"/>
      <c r="O6139" s="35"/>
      <c r="P6139" s="35"/>
      <c r="Q6139" s="35"/>
      <c r="R6139" s="35"/>
    </row>
    <row r="6140" spans="6:18" ht="15" customHeight="1">
      <c r="F6140" s="35"/>
      <c r="G6140" s="35"/>
      <c r="H6140" s="35"/>
      <c r="I6140" s="35"/>
      <c r="J6140" s="35"/>
      <c r="K6140" s="35"/>
      <c r="L6140" s="35"/>
      <c r="M6140" s="39"/>
      <c r="N6140" s="35"/>
      <c r="O6140" s="35"/>
      <c r="P6140" s="35"/>
      <c r="Q6140" s="35"/>
      <c r="R6140" s="35"/>
    </row>
    <row r="6141" spans="6:18" ht="15" customHeight="1">
      <c r="F6141" s="35"/>
      <c r="G6141" s="35"/>
      <c r="H6141" s="35"/>
      <c r="I6141" s="35"/>
      <c r="J6141" s="35"/>
      <c r="K6141" s="35"/>
      <c r="L6141" s="35"/>
      <c r="M6141" s="39"/>
      <c r="N6141" s="35"/>
      <c r="O6141" s="35"/>
      <c r="P6141" s="35"/>
      <c r="Q6141" s="35"/>
      <c r="R6141" s="35"/>
    </row>
    <row r="6142" spans="6:18" ht="15" customHeight="1">
      <c r="F6142" s="35"/>
      <c r="G6142" s="35"/>
      <c r="H6142" s="35"/>
      <c r="I6142" s="35"/>
      <c r="J6142" s="35"/>
      <c r="K6142" s="35"/>
      <c r="L6142" s="35"/>
      <c r="M6142" s="39"/>
      <c r="N6142" s="35"/>
      <c r="O6142" s="35"/>
      <c r="P6142" s="35"/>
      <c r="Q6142" s="35"/>
      <c r="R6142" s="35"/>
    </row>
    <row r="6143" spans="6:18" ht="15" customHeight="1">
      <c r="F6143" s="35"/>
      <c r="G6143" s="35"/>
      <c r="H6143" s="35"/>
      <c r="I6143" s="35"/>
      <c r="J6143" s="35"/>
      <c r="K6143" s="35"/>
      <c r="L6143" s="35"/>
      <c r="M6143" s="39"/>
      <c r="N6143" s="35"/>
      <c r="O6143" s="35"/>
      <c r="P6143" s="35"/>
      <c r="Q6143" s="35"/>
      <c r="R6143" s="35"/>
    </row>
    <row r="6144" spans="6:18" ht="15" customHeight="1">
      <c r="F6144" s="35"/>
      <c r="G6144" s="35"/>
      <c r="H6144" s="35"/>
      <c r="I6144" s="35"/>
      <c r="J6144" s="35"/>
      <c r="K6144" s="35"/>
      <c r="L6144" s="35"/>
      <c r="M6144" s="39"/>
      <c r="N6144" s="35"/>
      <c r="O6144" s="35"/>
      <c r="P6144" s="35"/>
      <c r="Q6144" s="35"/>
      <c r="R6144" s="35"/>
    </row>
    <row r="6145" spans="6:18" ht="15" customHeight="1">
      <c r="F6145" s="35"/>
      <c r="G6145" s="35"/>
      <c r="H6145" s="35"/>
      <c r="I6145" s="35"/>
      <c r="J6145" s="35"/>
      <c r="K6145" s="35"/>
      <c r="L6145" s="35"/>
      <c r="M6145" s="39"/>
      <c r="N6145" s="35"/>
      <c r="O6145" s="35"/>
      <c r="P6145" s="35"/>
      <c r="Q6145" s="35"/>
      <c r="R6145" s="35"/>
    </row>
    <row r="6146" spans="6:18" ht="15" customHeight="1">
      <c r="F6146" s="35"/>
      <c r="G6146" s="35"/>
      <c r="H6146" s="35"/>
      <c r="I6146" s="35"/>
      <c r="J6146" s="35"/>
      <c r="K6146" s="35"/>
      <c r="L6146" s="35"/>
      <c r="M6146" s="39"/>
      <c r="N6146" s="35"/>
      <c r="O6146" s="35"/>
      <c r="P6146" s="35"/>
      <c r="Q6146" s="35"/>
      <c r="R6146" s="35"/>
    </row>
    <row r="6147" spans="6:18" ht="15" customHeight="1">
      <c r="F6147" s="35"/>
      <c r="G6147" s="35"/>
      <c r="H6147" s="35"/>
      <c r="I6147" s="35"/>
      <c r="J6147" s="35"/>
      <c r="K6147" s="35"/>
      <c r="L6147" s="35"/>
      <c r="M6147" s="39"/>
      <c r="N6147" s="35"/>
      <c r="O6147" s="35"/>
      <c r="P6147" s="35"/>
      <c r="Q6147" s="35"/>
      <c r="R6147" s="35"/>
    </row>
    <row r="6148" spans="6:18" ht="15" customHeight="1">
      <c r="F6148" s="35"/>
      <c r="G6148" s="35"/>
      <c r="H6148" s="35"/>
      <c r="I6148" s="35"/>
      <c r="J6148" s="35"/>
      <c r="K6148" s="35"/>
      <c r="L6148" s="35"/>
      <c r="M6148" s="39"/>
      <c r="N6148" s="35"/>
      <c r="O6148" s="35"/>
      <c r="P6148" s="35"/>
      <c r="Q6148" s="35"/>
      <c r="R6148" s="35"/>
    </row>
    <row r="6149" spans="6:18" ht="15" customHeight="1">
      <c r="F6149" s="35"/>
      <c r="G6149" s="35"/>
      <c r="H6149" s="35"/>
      <c r="I6149" s="35"/>
      <c r="J6149" s="35"/>
      <c r="K6149" s="35"/>
      <c r="L6149" s="35"/>
      <c r="M6149" s="39"/>
      <c r="N6149" s="35"/>
      <c r="O6149" s="35"/>
      <c r="P6149" s="35"/>
      <c r="Q6149" s="35"/>
      <c r="R6149" s="35"/>
    </row>
    <row r="6150" spans="6:18" ht="15" customHeight="1">
      <c r="F6150" s="35"/>
      <c r="G6150" s="35"/>
      <c r="H6150" s="35"/>
      <c r="I6150" s="35"/>
      <c r="J6150" s="35"/>
      <c r="K6150" s="35"/>
      <c r="L6150" s="35"/>
      <c r="M6150" s="39"/>
      <c r="N6150" s="35"/>
      <c r="O6150" s="35"/>
      <c r="P6150" s="35"/>
      <c r="Q6150" s="35"/>
      <c r="R6150" s="35"/>
    </row>
    <row r="6151" spans="6:18" ht="15" customHeight="1">
      <c r="F6151" s="35"/>
      <c r="G6151" s="35"/>
      <c r="H6151" s="35"/>
      <c r="I6151" s="35"/>
      <c r="J6151" s="35"/>
      <c r="K6151" s="35"/>
      <c r="L6151" s="35"/>
      <c r="M6151" s="39"/>
      <c r="N6151" s="35"/>
      <c r="O6151" s="35"/>
      <c r="P6151" s="35"/>
      <c r="Q6151" s="35"/>
      <c r="R6151" s="35"/>
    </row>
    <row r="6152" spans="6:18" ht="15" customHeight="1">
      <c r="F6152" s="35"/>
      <c r="G6152" s="35"/>
      <c r="H6152" s="35"/>
      <c r="I6152" s="35"/>
      <c r="J6152" s="35"/>
      <c r="K6152" s="35"/>
      <c r="L6152" s="35"/>
      <c r="M6152" s="39"/>
      <c r="N6152" s="35"/>
      <c r="O6152" s="35"/>
      <c r="P6152" s="35"/>
      <c r="Q6152" s="35"/>
      <c r="R6152" s="35"/>
    </row>
    <row r="6153" spans="6:18" ht="15" customHeight="1">
      <c r="F6153" s="35"/>
      <c r="G6153" s="35"/>
      <c r="H6153" s="35"/>
      <c r="I6153" s="35"/>
      <c r="J6153" s="35"/>
      <c r="K6153" s="35"/>
      <c r="L6153" s="35"/>
      <c r="M6153" s="39"/>
      <c r="N6153" s="35"/>
      <c r="O6153" s="35"/>
      <c r="P6153" s="35"/>
      <c r="Q6153" s="35"/>
      <c r="R6153" s="35"/>
    </row>
    <row r="6154" spans="6:18" ht="15" customHeight="1">
      <c r="F6154" s="35"/>
      <c r="G6154" s="35"/>
      <c r="H6154" s="35"/>
      <c r="I6154" s="35"/>
      <c r="J6154" s="35"/>
      <c r="K6154" s="35"/>
      <c r="L6154" s="35"/>
      <c r="M6154" s="39"/>
      <c r="N6154" s="35"/>
      <c r="O6154" s="35"/>
      <c r="P6154" s="35"/>
      <c r="Q6154" s="35"/>
      <c r="R6154" s="35"/>
    </row>
    <row r="6155" spans="6:18" ht="15" customHeight="1">
      <c r="F6155" s="35"/>
      <c r="G6155" s="35"/>
      <c r="H6155" s="35"/>
      <c r="I6155" s="35"/>
      <c r="J6155" s="35"/>
      <c r="K6155" s="35"/>
      <c r="L6155" s="35"/>
      <c r="M6155" s="39"/>
      <c r="N6155" s="35"/>
      <c r="O6155" s="35"/>
      <c r="P6155" s="35"/>
      <c r="Q6155" s="35"/>
      <c r="R6155" s="35"/>
    </row>
    <row r="6156" spans="6:18" ht="15" customHeight="1">
      <c r="F6156" s="35"/>
      <c r="G6156" s="35"/>
      <c r="H6156" s="35"/>
      <c r="I6156" s="35"/>
      <c r="J6156" s="35"/>
      <c r="K6156" s="35"/>
      <c r="L6156" s="35"/>
      <c r="M6156" s="39"/>
      <c r="N6156" s="35"/>
      <c r="O6156" s="35"/>
      <c r="P6156" s="35"/>
      <c r="Q6156" s="35"/>
      <c r="R6156" s="35"/>
    </row>
    <row r="6157" spans="6:18" ht="15" customHeight="1">
      <c r="F6157" s="35"/>
      <c r="G6157" s="35"/>
      <c r="H6157" s="35"/>
      <c r="I6157" s="35"/>
      <c r="J6157" s="35"/>
      <c r="K6157" s="35"/>
      <c r="L6157" s="35"/>
      <c r="M6157" s="39"/>
      <c r="N6157" s="35"/>
      <c r="O6157" s="35"/>
      <c r="P6157" s="35"/>
      <c r="Q6157" s="35"/>
      <c r="R6157" s="35"/>
    </row>
    <row r="6158" spans="6:18" ht="15" customHeight="1">
      <c r="F6158" s="35"/>
      <c r="G6158" s="35"/>
      <c r="H6158" s="35"/>
      <c r="I6158" s="35"/>
      <c r="J6158" s="35"/>
      <c r="K6158" s="35"/>
      <c r="L6158" s="35"/>
      <c r="M6158" s="39"/>
      <c r="N6158" s="35"/>
      <c r="O6158" s="35"/>
      <c r="P6158" s="35"/>
      <c r="Q6158" s="35"/>
      <c r="R6158" s="35"/>
    </row>
    <row r="6159" spans="6:18" ht="15" customHeight="1">
      <c r="F6159" s="35"/>
      <c r="G6159" s="35"/>
      <c r="H6159" s="35"/>
      <c r="I6159" s="35"/>
      <c r="J6159" s="35"/>
      <c r="K6159" s="35"/>
      <c r="L6159" s="35"/>
      <c r="M6159" s="39"/>
      <c r="N6159" s="35"/>
      <c r="O6159" s="35"/>
      <c r="P6159" s="35"/>
      <c r="Q6159" s="35"/>
      <c r="R6159" s="35"/>
    </row>
    <row r="6160" spans="6:18" ht="15" customHeight="1">
      <c r="F6160" s="35"/>
      <c r="G6160" s="35"/>
      <c r="H6160" s="35"/>
      <c r="I6160" s="35"/>
      <c r="J6160" s="35"/>
      <c r="K6160" s="35"/>
      <c r="L6160" s="35"/>
      <c r="M6160" s="39"/>
      <c r="N6160" s="35"/>
      <c r="O6160" s="35"/>
      <c r="P6160" s="35"/>
      <c r="Q6160" s="35"/>
      <c r="R6160" s="35"/>
    </row>
    <row r="6161" spans="6:18" ht="15" customHeight="1">
      <c r="F6161" s="35"/>
      <c r="G6161" s="35"/>
      <c r="H6161" s="35"/>
      <c r="I6161" s="35"/>
      <c r="J6161" s="35"/>
      <c r="K6161" s="35"/>
      <c r="L6161" s="35"/>
      <c r="M6161" s="39"/>
      <c r="N6161" s="35"/>
      <c r="O6161" s="35"/>
      <c r="P6161" s="35"/>
      <c r="Q6161" s="35"/>
      <c r="R6161" s="35"/>
    </row>
    <row r="6162" spans="6:18" ht="15" customHeight="1">
      <c r="F6162" s="35"/>
      <c r="G6162" s="35"/>
      <c r="H6162" s="35"/>
      <c r="I6162" s="35"/>
      <c r="J6162" s="35"/>
      <c r="K6162" s="35"/>
      <c r="L6162" s="35"/>
      <c r="M6162" s="39"/>
      <c r="N6162" s="35"/>
      <c r="O6162" s="35"/>
      <c r="P6162" s="35"/>
      <c r="Q6162" s="35"/>
      <c r="R6162" s="35"/>
    </row>
    <row r="6163" spans="6:18" ht="15" customHeight="1">
      <c r="F6163" s="35"/>
      <c r="G6163" s="35"/>
      <c r="H6163" s="35"/>
      <c r="I6163" s="35"/>
      <c r="J6163" s="35"/>
      <c r="K6163" s="35"/>
      <c r="L6163" s="35"/>
      <c r="M6163" s="39"/>
      <c r="N6163" s="35"/>
      <c r="O6163" s="35"/>
      <c r="P6163" s="35"/>
      <c r="Q6163" s="35"/>
      <c r="R6163" s="35"/>
    </row>
    <row r="6164" spans="6:18" ht="15" customHeight="1">
      <c r="F6164" s="35"/>
      <c r="G6164" s="35"/>
      <c r="H6164" s="35"/>
      <c r="I6164" s="35"/>
      <c r="J6164" s="35"/>
      <c r="K6164" s="35"/>
      <c r="L6164" s="35"/>
      <c r="M6164" s="39"/>
      <c r="N6164" s="35"/>
      <c r="O6164" s="35"/>
      <c r="P6164" s="35"/>
      <c r="Q6164" s="35"/>
      <c r="R6164" s="35"/>
    </row>
    <row r="6165" spans="6:18" ht="15" customHeight="1">
      <c r="F6165" s="35"/>
      <c r="G6165" s="35"/>
      <c r="H6165" s="35"/>
      <c r="I6165" s="35"/>
      <c r="J6165" s="35"/>
      <c r="K6165" s="35"/>
      <c r="L6165" s="35"/>
      <c r="M6165" s="39"/>
      <c r="N6165" s="35"/>
      <c r="O6165" s="35"/>
      <c r="P6165" s="35"/>
      <c r="Q6165" s="35"/>
      <c r="R6165" s="35"/>
    </row>
    <row r="6166" spans="6:18" ht="15" customHeight="1">
      <c r="F6166" s="35"/>
      <c r="G6166" s="35"/>
      <c r="H6166" s="35"/>
      <c r="I6166" s="35"/>
      <c r="J6166" s="35"/>
      <c r="K6166" s="35"/>
      <c r="L6166" s="35"/>
      <c r="M6166" s="39"/>
      <c r="N6166" s="35"/>
      <c r="O6166" s="35"/>
      <c r="P6166" s="35"/>
      <c r="Q6166" s="35"/>
      <c r="R6166" s="35"/>
    </row>
    <row r="6167" spans="6:18" ht="15" customHeight="1">
      <c r="F6167" s="35"/>
      <c r="G6167" s="35"/>
      <c r="H6167" s="35"/>
      <c r="I6167" s="35"/>
      <c r="J6167" s="35"/>
      <c r="K6167" s="35"/>
      <c r="L6167" s="35"/>
      <c r="M6167" s="39"/>
      <c r="N6167" s="35"/>
      <c r="O6167" s="35"/>
      <c r="P6167" s="35"/>
      <c r="Q6167" s="35"/>
      <c r="R6167" s="35"/>
    </row>
    <row r="6168" spans="6:18" ht="15" customHeight="1">
      <c r="F6168" s="35"/>
      <c r="G6168" s="35"/>
      <c r="H6168" s="35"/>
      <c r="I6168" s="35"/>
      <c r="J6168" s="35"/>
      <c r="K6168" s="35"/>
      <c r="L6168" s="35"/>
      <c r="M6168" s="39"/>
      <c r="N6168" s="35"/>
      <c r="O6168" s="35"/>
      <c r="P6168" s="35"/>
      <c r="Q6168" s="35"/>
      <c r="R6168" s="35"/>
    </row>
    <row r="6169" spans="6:18" ht="15" customHeight="1">
      <c r="F6169" s="35"/>
      <c r="G6169" s="35"/>
      <c r="H6169" s="35"/>
      <c r="I6169" s="35"/>
      <c r="J6169" s="35"/>
      <c r="K6169" s="35"/>
      <c r="L6169" s="35"/>
      <c r="M6169" s="39"/>
      <c r="N6169" s="35"/>
      <c r="O6169" s="35"/>
      <c r="P6169" s="35"/>
      <c r="Q6169" s="35"/>
      <c r="R6169" s="35"/>
    </row>
    <row r="6170" spans="6:18" ht="15" customHeight="1">
      <c r="F6170" s="35"/>
      <c r="G6170" s="35"/>
      <c r="H6170" s="35"/>
      <c r="I6170" s="35"/>
      <c r="J6170" s="35"/>
      <c r="K6170" s="35"/>
      <c r="L6170" s="35"/>
      <c r="M6170" s="39"/>
      <c r="N6170" s="35"/>
      <c r="O6170" s="35"/>
      <c r="P6170" s="35"/>
      <c r="Q6170" s="35"/>
      <c r="R6170" s="35"/>
    </row>
    <row r="6171" spans="6:18" ht="15" customHeight="1">
      <c r="F6171" s="35"/>
      <c r="G6171" s="35"/>
      <c r="H6171" s="35"/>
      <c r="I6171" s="35"/>
      <c r="J6171" s="35"/>
      <c r="K6171" s="35"/>
      <c r="L6171" s="35"/>
      <c r="M6171" s="39"/>
      <c r="N6171" s="35"/>
      <c r="O6171" s="35"/>
      <c r="P6171" s="35"/>
      <c r="Q6171" s="35"/>
      <c r="R6171" s="35"/>
    </row>
    <row r="6172" spans="6:18" ht="15" customHeight="1">
      <c r="F6172" s="35"/>
      <c r="G6172" s="35"/>
      <c r="H6172" s="35"/>
      <c r="I6172" s="35"/>
      <c r="J6172" s="35"/>
      <c r="K6172" s="35"/>
      <c r="L6172" s="35"/>
      <c r="M6172" s="39"/>
      <c r="N6172" s="35"/>
      <c r="O6172" s="35"/>
      <c r="P6172" s="35"/>
      <c r="Q6172" s="35"/>
      <c r="R6172" s="35"/>
    </row>
    <row r="6173" spans="6:18" ht="15" customHeight="1">
      <c r="F6173" s="35"/>
      <c r="G6173" s="35"/>
      <c r="H6173" s="35"/>
      <c r="I6173" s="35"/>
      <c r="J6173" s="35"/>
      <c r="K6173" s="35"/>
      <c r="L6173" s="35"/>
      <c r="M6173" s="39"/>
      <c r="N6173" s="35"/>
      <c r="O6173" s="35"/>
      <c r="P6173" s="35"/>
      <c r="Q6173" s="35"/>
      <c r="R6173" s="35"/>
    </row>
    <row r="6174" spans="6:18" ht="15" customHeight="1">
      <c r="F6174" s="35"/>
      <c r="G6174" s="35"/>
      <c r="H6174" s="35"/>
      <c r="I6174" s="35"/>
      <c r="J6174" s="35"/>
      <c r="K6174" s="35"/>
      <c r="L6174" s="35"/>
      <c r="M6174" s="39"/>
      <c r="N6174" s="35"/>
      <c r="O6174" s="35"/>
      <c r="P6174" s="35"/>
      <c r="Q6174" s="35"/>
      <c r="R6174" s="35"/>
    </row>
    <row r="6175" spans="6:18" ht="15" customHeight="1">
      <c r="F6175" s="35"/>
      <c r="G6175" s="35"/>
      <c r="H6175" s="35"/>
      <c r="I6175" s="35"/>
      <c r="J6175" s="35"/>
      <c r="K6175" s="35"/>
      <c r="L6175" s="35"/>
      <c r="M6175" s="39"/>
      <c r="N6175" s="35"/>
      <c r="O6175" s="35"/>
      <c r="P6175" s="35"/>
      <c r="Q6175" s="35"/>
      <c r="R6175" s="35"/>
    </row>
    <row r="6176" spans="6:18" ht="15" customHeight="1">
      <c r="F6176" s="35"/>
      <c r="G6176" s="35"/>
      <c r="H6176" s="35"/>
      <c r="I6176" s="35"/>
      <c r="J6176" s="35"/>
      <c r="K6176" s="35"/>
      <c r="L6176" s="35"/>
      <c r="M6176" s="39"/>
      <c r="N6176" s="35"/>
      <c r="O6176" s="35"/>
      <c r="P6176" s="35"/>
      <c r="Q6176" s="35"/>
      <c r="R6176" s="35"/>
    </row>
    <row r="6177" spans="6:18" ht="15" customHeight="1">
      <c r="F6177" s="35"/>
      <c r="G6177" s="35"/>
      <c r="H6177" s="35"/>
      <c r="I6177" s="35"/>
      <c r="J6177" s="35"/>
      <c r="K6177" s="35"/>
      <c r="L6177" s="35"/>
      <c r="M6177" s="39"/>
      <c r="N6177" s="35"/>
      <c r="O6177" s="35"/>
      <c r="P6177" s="35"/>
      <c r="Q6177" s="35"/>
      <c r="R6177" s="35"/>
    </row>
    <row r="6178" spans="6:18" ht="15" customHeight="1">
      <c r="F6178" s="35"/>
      <c r="G6178" s="35"/>
      <c r="H6178" s="35"/>
      <c r="I6178" s="35"/>
      <c r="J6178" s="35"/>
      <c r="K6178" s="35"/>
      <c r="L6178" s="35"/>
      <c r="M6178" s="39"/>
      <c r="N6178" s="35"/>
      <c r="O6178" s="35"/>
      <c r="P6178" s="35"/>
      <c r="Q6178" s="35"/>
      <c r="R6178" s="35"/>
    </row>
    <row r="6179" spans="6:18" ht="15" customHeight="1">
      <c r="F6179" s="35"/>
      <c r="G6179" s="35"/>
      <c r="H6179" s="35"/>
      <c r="I6179" s="35"/>
      <c r="J6179" s="35"/>
      <c r="K6179" s="35"/>
      <c r="L6179" s="35"/>
      <c r="M6179" s="39"/>
      <c r="N6179" s="35"/>
      <c r="O6179" s="35"/>
      <c r="P6179" s="35"/>
      <c r="Q6179" s="35"/>
      <c r="R6179" s="35"/>
    </row>
    <row r="6180" spans="6:18" ht="15" customHeight="1">
      <c r="F6180" s="35"/>
      <c r="G6180" s="35"/>
      <c r="H6180" s="35"/>
      <c r="I6180" s="35"/>
      <c r="J6180" s="35"/>
      <c r="K6180" s="35"/>
      <c r="L6180" s="35"/>
      <c r="M6180" s="39"/>
      <c r="N6180" s="35"/>
      <c r="O6180" s="35"/>
      <c r="P6180" s="35"/>
      <c r="Q6180" s="35"/>
      <c r="R6180" s="35"/>
    </row>
    <row r="6181" spans="6:18" ht="15" customHeight="1">
      <c r="F6181" s="35"/>
      <c r="G6181" s="35"/>
      <c r="H6181" s="35"/>
      <c r="I6181" s="35"/>
      <c r="J6181" s="35"/>
      <c r="K6181" s="35"/>
      <c r="L6181" s="35"/>
      <c r="M6181" s="39"/>
      <c r="N6181" s="35"/>
      <c r="O6181" s="35"/>
      <c r="P6181" s="35"/>
      <c r="Q6181" s="35"/>
      <c r="R6181" s="35"/>
    </row>
    <row r="6182" spans="6:18" ht="15" customHeight="1">
      <c r="F6182" s="35"/>
      <c r="G6182" s="35"/>
      <c r="H6182" s="35"/>
      <c r="I6182" s="35"/>
      <c r="J6182" s="35"/>
      <c r="K6182" s="35"/>
      <c r="L6182" s="35"/>
      <c r="M6182" s="39"/>
      <c r="N6182" s="35"/>
      <c r="O6182" s="35"/>
      <c r="P6182" s="35"/>
      <c r="Q6182" s="35"/>
      <c r="R6182" s="35"/>
    </row>
    <row r="6183" spans="6:18" ht="15" customHeight="1">
      <c r="F6183" s="35"/>
      <c r="G6183" s="35"/>
      <c r="H6183" s="35"/>
      <c r="I6183" s="35"/>
      <c r="J6183" s="35"/>
      <c r="K6183" s="35"/>
      <c r="L6183" s="35"/>
      <c r="M6183" s="39"/>
      <c r="N6183" s="35"/>
      <c r="O6183" s="35"/>
      <c r="P6183" s="35"/>
      <c r="Q6183" s="35"/>
      <c r="R6183" s="35"/>
    </row>
    <row r="6184" spans="6:18" ht="15" customHeight="1">
      <c r="F6184" s="35"/>
      <c r="G6184" s="35"/>
      <c r="H6184" s="35"/>
      <c r="I6184" s="35"/>
      <c r="J6184" s="35"/>
      <c r="K6184" s="35"/>
      <c r="L6184" s="35"/>
      <c r="M6184" s="39"/>
      <c r="N6184" s="35"/>
      <c r="O6184" s="35"/>
      <c r="P6184" s="35"/>
      <c r="Q6184" s="35"/>
      <c r="R6184" s="35"/>
    </row>
    <row r="6185" spans="6:18" ht="15" customHeight="1">
      <c r="F6185" s="35"/>
      <c r="G6185" s="35"/>
      <c r="H6185" s="35"/>
      <c r="I6185" s="35"/>
      <c r="J6185" s="35"/>
      <c r="K6185" s="35"/>
      <c r="L6185" s="35"/>
      <c r="M6185" s="39"/>
      <c r="N6185" s="35"/>
      <c r="O6185" s="35"/>
      <c r="P6185" s="35"/>
      <c r="Q6185" s="35"/>
      <c r="R6185" s="35"/>
    </row>
    <row r="6186" spans="6:18" ht="15" customHeight="1">
      <c r="F6186" s="35"/>
      <c r="G6186" s="35"/>
      <c r="H6186" s="35"/>
      <c r="I6186" s="35"/>
      <c r="J6186" s="35"/>
      <c r="K6186" s="35"/>
      <c r="L6186" s="35"/>
      <c r="M6186" s="39"/>
      <c r="N6186" s="35"/>
      <c r="O6186" s="35"/>
      <c r="P6186" s="35"/>
      <c r="Q6186" s="35"/>
      <c r="R6186" s="35"/>
    </row>
    <row r="6187" spans="6:18" ht="15" customHeight="1">
      <c r="F6187" s="35"/>
      <c r="G6187" s="35"/>
      <c r="H6187" s="35"/>
      <c r="I6187" s="35"/>
      <c r="J6187" s="35"/>
      <c r="K6187" s="35"/>
      <c r="L6187" s="35"/>
      <c r="M6187" s="39"/>
      <c r="N6187" s="35"/>
      <c r="O6187" s="35"/>
      <c r="P6187" s="35"/>
      <c r="Q6187" s="35"/>
      <c r="R6187" s="35"/>
    </row>
    <row r="6188" spans="6:18" ht="15" customHeight="1">
      <c r="F6188" s="35"/>
      <c r="G6188" s="35"/>
      <c r="H6188" s="35"/>
      <c r="I6188" s="35"/>
      <c r="J6188" s="35"/>
      <c r="K6188" s="35"/>
      <c r="L6188" s="35"/>
      <c r="M6188" s="39"/>
      <c r="N6188" s="35"/>
      <c r="O6188" s="35"/>
      <c r="P6188" s="35"/>
      <c r="Q6188" s="35"/>
      <c r="R6188" s="35"/>
    </row>
    <row r="6189" spans="6:18" ht="15" customHeight="1">
      <c r="F6189" s="35"/>
      <c r="G6189" s="35"/>
      <c r="H6189" s="35"/>
      <c r="I6189" s="35"/>
      <c r="J6189" s="35"/>
      <c r="K6189" s="35"/>
      <c r="L6189" s="35"/>
      <c r="M6189" s="39"/>
      <c r="N6189" s="35"/>
      <c r="O6189" s="35"/>
      <c r="P6189" s="35"/>
      <c r="Q6189" s="35"/>
      <c r="R6189" s="35"/>
    </row>
    <row r="6190" spans="6:18" ht="15" customHeight="1">
      <c r="F6190" s="35"/>
      <c r="G6190" s="35"/>
      <c r="H6190" s="35"/>
      <c r="I6190" s="35"/>
      <c r="J6190" s="35"/>
      <c r="K6190" s="35"/>
      <c r="L6190" s="35"/>
      <c r="M6190" s="39"/>
      <c r="N6190" s="35"/>
      <c r="O6190" s="35"/>
      <c r="P6190" s="35"/>
      <c r="Q6190" s="35"/>
      <c r="R6190" s="35"/>
    </row>
    <row r="6191" spans="6:18" ht="15" customHeight="1">
      <c r="F6191" s="35"/>
      <c r="G6191" s="35"/>
      <c r="H6191" s="35"/>
      <c r="I6191" s="35"/>
      <c r="J6191" s="35"/>
      <c r="K6191" s="35"/>
      <c r="L6191" s="35"/>
      <c r="M6191" s="39"/>
      <c r="N6191" s="35"/>
      <c r="O6191" s="35"/>
      <c r="P6191" s="35"/>
      <c r="Q6191" s="35"/>
      <c r="R6191" s="35"/>
    </row>
    <row r="6192" spans="6:18" ht="15" customHeight="1">
      <c r="F6192" s="35"/>
      <c r="G6192" s="35"/>
      <c r="H6192" s="35"/>
      <c r="I6192" s="35"/>
      <c r="J6192" s="35"/>
      <c r="K6192" s="35"/>
      <c r="L6192" s="35"/>
      <c r="M6192" s="39"/>
      <c r="N6192" s="35"/>
      <c r="O6192" s="35"/>
      <c r="P6192" s="35"/>
      <c r="Q6192" s="35"/>
      <c r="R6192" s="35"/>
    </row>
    <row r="6193" spans="6:18" ht="15" customHeight="1">
      <c r="F6193" s="35"/>
      <c r="G6193" s="35"/>
      <c r="H6193" s="35"/>
      <c r="I6193" s="35"/>
      <c r="J6193" s="35"/>
      <c r="K6193" s="35"/>
      <c r="L6193" s="35"/>
      <c r="M6193" s="39"/>
      <c r="N6193" s="35"/>
      <c r="O6193" s="35"/>
      <c r="P6193" s="35"/>
      <c r="Q6193" s="35"/>
      <c r="R6193" s="35"/>
    </row>
    <row r="6194" spans="6:18" ht="15" customHeight="1">
      <c r="F6194" s="35"/>
      <c r="G6194" s="35"/>
      <c r="H6194" s="35"/>
      <c r="I6194" s="35"/>
      <c r="J6194" s="35"/>
      <c r="K6194" s="35"/>
      <c r="L6194" s="35"/>
      <c r="M6194" s="39"/>
      <c r="N6194" s="35"/>
      <c r="O6194" s="35"/>
      <c r="P6194" s="35"/>
      <c r="Q6194" s="35"/>
      <c r="R6194" s="35"/>
    </row>
    <row r="6195" spans="6:18" ht="15" customHeight="1">
      <c r="F6195" s="35"/>
      <c r="G6195" s="35"/>
      <c r="H6195" s="35"/>
      <c r="I6195" s="35"/>
      <c r="J6195" s="35"/>
      <c r="K6195" s="35"/>
      <c r="L6195" s="35"/>
      <c r="M6195" s="39"/>
      <c r="N6195" s="35"/>
      <c r="O6195" s="35"/>
      <c r="P6195" s="35"/>
      <c r="Q6195" s="35"/>
      <c r="R6195" s="35"/>
    </row>
    <row r="6196" spans="6:18" ht="15" customHeight="1">
      <c r="F6196" s="35"/>
      <c r="G6196" s="35"/>
      <c r="H6196" s="35"/>
      <c r="I6196" s="35"/>
      <c r="J6196" s="35"/>
      <c r="K6196" s="35"/>
      <c r="L6196" s="35"/>
      <c r="M6196" s="39"/>
      <c r="N6196" s="35"/>
      <c r="O6196" s="35"/>
      <c r="P6196" s="35"/>
      <c r="Q6196" s="35"/>
      <c r="R6196" s="35"/>
    </row>
    <row r="6197" spans="6:18" ht="15" customHeight="1">
      <c r="F6197" s="35"/>
      <c r="G6197" s="35"/>
      <c r="H6197" s="35"/>
      <c r="I6197" s="35"/>
      <c r="J6197" s="35"/>
      <c r="K6197" s="35"/>
      <c r="L6197" s="35"/>
      <c r="M6197" s="39"/>
      <c r="N6197" s="35"/>
      <c r="O6197" s="35"/>
      <c r="P6197" s="35"/>
      <c r="Q6197" s="35"/>
      <c r="R6197" s="35"/>
    </row>
    <row r="6198" spans="6:18" ht="15" customHeight="1">
      <c r="F6198" s="35"/>
      <c r="G6198" s="35"/>
      <c r="H6198" s="35"/>
      <c r="I6198" s="35"/>
      <c r="J6198" s="35"/>
      <c r="K6198" s="35"/>
      <c r="L6198" s="35"/>
      <c r="M6198" s="39"/>
      <c r="N6198" s="35"/>
      <c r="O6198" s="35"/>
      <c r="P6198" s="35"/>
      <c r="Q6198" s="35"/>
      <c r="R6198" s="35"/>
    </row>
    <row r="6199" spans="6:18" ht="15" customHeight="1">
      <c r="F6199" s="35"/>
      <c r="G6199" s="35"/>
      <c r="H6199" s="35"/>
      <c r="I6199" s="35"/>
      <c r="J6199" s="35"/>
      <c r="K6199" s="35"/>
      <c r="L6199" s="35"/>
      <c r="M6199" s="39"/>
      <c r="N6199" s="35"/>
      <c r="O6199" s="35"/>
      <c r="P6199" s="35"/>
      <c r="Q6199" s="35"/>
      <c r="R6199" s="35"/>
    </row>
    <row r="6200" spans="6:18" ht="15" customHeight="1">
      <c r="F6200" s="35"/>
      <c r="G6200" s="35"/>
      <c r="H6200" s="35"/>
      <c r="I6200" s="35"/>
      <c r="J6200" s="35"/>
      <c r="K6200" s="35"/>
      <c r="L6200" s="35"/>
      <c r="M6200" s="39"/>
      <c r="N6200" s="35"/>
      <c r="O6200" s="35"/>
      <c r="P6200" s="35"/>
      <c r="Q6200" s="35"/>
      <c r="R6200" s="35"/>
    </row>
    <row r="6201" spans="6:18" ht="15" customHeight="1">
      <c r="F6201" s="35"/>
      <c r="G6201" s="35"/>
      <c r="H6201" s="35"/>
      <c r="I6201" s="35"/>
      <c r="J6201" s="35"/>
      <c r="K6201" s="35"/>
      <c r="L6201" s="35"/>
      <c r="M6201" s="39"/>
      <c r="N6201" s="35"/>
      <c r="O6201" s="35"/>
      <c r="P6201" s="35"/>
      <c r="Q6201" s="35"/>
      <c r="R6201" s="35"/>
    </row>
    <row r="6202" spans="6:18" ht="15" customHeight="1">
      <c r="F6202" s="35"/>
      <c r="G6202" s="35"/>
      <c r="H6202" s="35"/>
      <c r="I6202" s="35"/>
      <c r="J6202" s="35"/>
      <c r="K6202" s="35"/>
      <c r="L6202" s="35"/>
      <c r="M6202" s="39"/>
      <c r="N6202" s="35"/>
      <c r="O6202" s="35"/>
      <c r="P6202" s="35"/>
      <c r="Q6202" s="35"/>
      <c r="R6202" s="35"/>
    </row>
    <row r="6203" spans="6:18" ht="15" customHeight="1">
      <c r="F6203" s="35"/>
      <c r="G6203" s="35"/>
      <c r="H6203" s="35"/>
      <c r="I6203" s="35"/>
      <c r="J6203" s="35"/>
      <c r="K6203" s="35"/>
      <c r="L6203" s="35"/>
      <c r="M6203" s="39"/>
      <c r="N6203" s="35"/>
      <c r="O6203" s="35"/>
      <c r="P6203" s="35"/>
      <c r="Q6203" s="35"/>
      <c r="R6203" s="35"/>
    </row>
    <row r="6204" spans="6:18" ht="15" customHeight="1">
      <c r="F6204" s="35"/>
      <c r="G6204" s="35"/>
      <c r="H6204" s="35"/>
      <c r="I6204" s="35"/>
      <c r="J6204" s="35"/>
      <c r="K6204" s="35"/>
      <c r="L6204" s="35"/>
      <c r="M6204" s="39"/>
      <c r="N6204" s="35"/>
      <c r="O6204" s="35"/>
      <c r="P6204" s="35"/>
      <c r="Q6204" s="35"/>
      <c r="R6204" s="35"/>
    </row>
    <row r="6205" spans="6:18" ht="15" customHeight="1">
      <c r="F6205" s="35"/>
      <c r="G6205" s="35"/>
      <c r="H6205" s="35"/>
      <c r="I6205" s="35"/>
      <c r="J6205" s="35"/>
      <c r="K6205" s="35"/>
      <c r="L6205" s="35"/>
      <c r="M6205" s="39"/>
      <c r="N6205" s="35"/>
      <c r="O6205" s="35"/>
      <c r="P6205" s="35"/>
      <c r="Q6205" s="35"/>
      <c r="R6205" s="35"/>
    </row>
    <row r="6206" spans="6:18" ht="15" customHeight="1">
      <c r="F6206" s="35"/>
      <c r="G6206" s="35"/>
      <c r="H6206" s="35"/>
      <c r="I6206" s="35"/>
      <c r="J6206" s="35"/>
      <c r="K6206" s="35"/>
      <c r="L6206" s="35"/>
      <c r="M6206" s="39"/>
      <c r="N6206" s="35"/>
      <c r="O6206" s="35"/>
      <c r="P6206" s="35"/>
      <c r="Q6206" s="35"/>
      <c r="R6206" s="35"/>
    </row>
    <row r="6207" spans="6:18" ht="15" customHeight="1">
      <c r="F6207" s="35"/>
      <c r="G6207" s="35"/>
      <c r="H6207" s="35"/>
      <c r="I6207" s="35"/>
      <c r="J6207" s="35"/>
      <c r="K6207" s="35"/>
      <c r="L6207" s="35"/>
      <c r="M6207" s="39"/>
      <c r="N6207" s="35"/>
      <c r="O6207" s="35"/>
      <c r="P6207" s="35"/>
      <c r="Q6207" s="35"/>
      <c r="R6207" s="35"/>
    </row>
    <row r="6208" spans="6:18" ht="15" customHeight="1">
      <c r="F6208" s="35"/>
      <c r="G6208" s="35"/>
      <c r="H6208" s="35"/>
      <c r="I6208" s="35"/>
      <c r="J6208" s="35"/>
      <c r="K6208" s="35"/>
      <c r="L6208" s="35"/>
      <c r="M6208" s="39"/>
      <c r="N6208" s="35"/>
      <c r="O6208" s="35"/>
      <c r="P6208" s="35"/>
      <c r="Q6208" s="35"/>
      <c r="R6208" s="35"/>
    </row>
    <row r="6209" spans="6:18" ht="15" customHeight="1">
      <c r="F6209" s="35"/>
      <c r="G6209" s="35"/>
      <c r="H6209" s="35"/>
      <c r="I6209" s="35"/>
      <c r="J6209" s="35"/>
      <c r="K6209" s="35"/>
      <c r="L6209" s="35"/>
      <c r="M6209" s="39"/>
      <c r="N6209" s="35"/>
      <c r="O6209" s="35"/>
      <c r="P6209" s="35"/>
      <c r="Q6209" s="35"/>
      <c r="R6209" s="35"/>
    </row>
    <row r="6210" spans="6:18" ht="15" customHeight="1">
      <c r="F6210" s="35"/>
      <c r="G6210" s="35"/>
      <c r="H6210" s="35"/>
      <c r="I6210" s="35"/>
      <c r="J6210" s="35"/>
      <c r="K6210" s="35"/>
      <c r="L6210" s="35"/>
      <c r="M6210" s="39"/>
      <c r="N6210" s="35"/>
      <c r="O6210" s="35"/>
      <c r="P6210" s="35"/>
      <c r="Q6210" s="35"/>
      <c r="R6210" s="35"/>
    </row>
    <row r="6211" spans="6:18" ht="15" customHeight="1">
      <c r="F6211" s="35"/>
      <c r="G6211" s="35"/>
      <c r="H6211" s="35"/>
      <c r="I6211" s="35"/>
      <c r="J6211" s="35"/>
      <c r="K6211" s="35"/>
      <c r="L6211" s="35"/>
      <c r="M6211" s="39"/>
      <c r="N6211" s="35"/>
      <c r="O6211" s="35"/>
      <c r="P6211" s="35"/>
      <c r="Q6211" s="35"/>
      <c r="R6211" s="35"/>
    </row>
    <row r="6212" spans="6:18" ht="15" customHeight="1">
      <c r="F6212" s="35"/>
      <c r="G6212" s="35"/>
      <c r="H6212" s="35"/>
      <c r="I6212" s="35"/>
      <c r="J6212" s="35"/>
      <c r="K6212" s="35"/>
      <c r="L6212" s="35"/>
      <c r="M6212" s="39"/>
      <c r="N6212" s="35"/>
      <c r="O6212" s="35"/>
      <c r="P6212" s="35"/>
      <c r="Q6212" s="35"/>
      <c r="R6212" s="35"/>
    </row>
    <row r="6213" spans="6:18" ht="15" customHeight="1">
      <c r="F6213" s="35"/>
      <c r="G6213" s="35"/>
      <c r="H6213" s="35"/>
      <c r="I6213" s="35"/>
      <c r="J6213" s="35"/>
      <c r="K6213" s="35"/>
      <c r="L6213" s="35"/>
      <c r="M6213" s="39"/>
      <c r="N6213" s="35"/>
      <c r="O6213" s="35"/>
      <c r="P6213" s="35"/>
      <c r="Q6213" s="35"/>
      <c r="R6213" s="35"/>
    </row>
    <row r="6214" spans="6:18" ht="15" customHeight="1">
      <c r="F6214" s="35"/>
      <c r="G6214" s="35"/>
      <c r="H6214" s="35"/>
      <c r="I6214" s="35"/>
      <c r="J6214" s="35"/>
      <c r="K6214" s="35"/>
      <c r="L6214" s="35"/>
      <c r="M6214" s="39"/>
      <c r="N6214" s="35"/>
      <c r="O6214" s="35"/>
      <c r="P6214" s="35"/>
      <c r="Q6214" s="35"/>
      <c r="R6214" s="35"/>
    </row>
    <row r="6215" spans="6:18" ht="15" customHeight="1">
      <c r="F6215" s="35"/>
      <c r="G6215" s="35"/>
      <c r="H6215" s="35"/>
      <c r="I6215" s="35"/>
      <c r="J6215" s="35"/>
      <c r="K6215" s="35"/>
      <c r="L6215" s="35"/>
      <c r="M6215" s="39"/>
      <c r="N6215" s="35"/>
      <c r="O6215" s="35"/>
      <c r="P6215" s="35"/>
      <c r="Q6215" s="35"/>
      <c r="R6215" s="35"/>
    </row>
    <row r="6216" spans="6:18" ht="15" customHeight="1">
      <c r="F6216" s="35"/>
      <c r="G6216" s="35"/>
      <c r="H6216" s="35"/>
      <c r="I6216" s="35"/>
      <c r="J6216" s="35"/>
      <c r="K6216" s="35"/>
      <c r="L6216" s="35"/>
      <c r="M6216" s="39"/>
      <c r="N6216" s="35"/>
      <c r="O6216" s="35"/>
      <c r="P6216" s="35"/>
      <c r="Q6216" s="35"/>
      <c r="R6216" s="35"/>
    </row>
    <row r="6217" spans="6:18" ht="15" customHeight="1">
      <c r="F6217" s="35"/>
      <c r="G6217" s="35"/>
      <c r="H6217" s="35"/>
      <c r="I6217" s="35"/>
      <c r="J6217" s="35"/>
      <c r="K6217" s="35"/>
      <c r="L6217" s="35"/>
      <c r="M6217" s="39"/>
      <c r="N6217" s="35"/>
      <c r="O6217" s="35"/>
      <c r="P6217" s="35"/>
      <c r="Q6217" s="35"/>
      <c r="R6217" s="35"/>
    </row>
    <row r="6218" spans="6:18" ht="15" customHeight="1">
      <c r="F6218" s="35"/>
      <c r="G6218" s="35"/>
      <c r="H6218" s="35"/>
      <c r="I6218" s="35"/>
      <c r="J6218" s="35"/>
      <c r="K6218" s="35"/>
      <c r="L6218" s="35"/>
      <c r="M6218" s="39"/>
      <c r="N6218" s="35"/>
      <c r="O6218" s="35"/>
      <c r="P6218" s="35"/>
      <c r="Q6218" s="35"/>
      <c r="R6218" s="35"/>
    </row>
    <row r="6219" spans="6:18" ht="15" customHeight="1">
      <c r="F6219" s="35"/>
      <c r="G6219" s="35"/>
      <c r="H6219" s="35"/>
      <c r="I6219" s="35"/>
      <c r="J6219" s="35"/>
      <c r="K6219" s="35"/>
      <c r="L6219" s="35"/>
      <c r="M6219" s="39"/>
      <c r="N6219" s="35"/>
      <c r="O6219" s="35"/>
      <c r="P6219" s="35"/>
      <c r="Q6219" s="35"/>
      <c r="R6219" s="35"/>
    </row>
    <row r="6220" spans="6:18" ht="15" customHeight="1">
      <c r="F6220" s="35"/>
      <c r="G6220" s="35"/>
      <c r="H6220" s="35"/>
      <c r="I6220" s="35"/>
      <c r="J6220" s="35"/>
      <c r="K6220" s="35"/>
      <c r="L6220" s="35"/>
      <c r="M6220" s="39"/>
      <c r="N6220" s="35"/>
      <c r="O6220" s="35"/>
      <c r="P6220" s="35"/>
      <c r="Q6220" s="35"/>
      <c r="R6220" s="35"/>
    </row>
    <row r="6221" spans="6:18" ht="15" customHeight="1">
      <c r="F6221" s="35"/>
      <c r="G6221" s="35"/>
      <c r="H6221" s="35"/>
      <c r="I6221" s="35"/>
      <c r="J6221" s="35"/>
      <c r="K6221" s="35"/>
      <c r="L6221" s="35"/>
      <c r="M6221" s="39"/>
      <c r="N6221" s="35"/>
      <c r="O6221" s="35"/>
      <c r="P6221" s="35"/>
      <c r="Q6221" s="35"/>
      <c r="R6221" s="35"/>
    </row>
    <row r="6222" spans="6:18" ht="15" customHeight="1">
      <c r="F6222" s="35"/>
      <c r="G6222" s="35"/>
      <c r="H6222" s="35"/>
      <c r="I6222" s="35"/>
      <c r="J6222" s="35"/>
      <c r="K6222" s="35"/>
      <c r="L6222" s="35"/>
      <c r="M6222" s="39"/>
      <c r="N6222" s="35"/>
      <c r="O6222" s="35"/>
      <c r="P6222" s="35"/>
      <c r="Q6222" s="35"/>
      <c r="R6222" s="35"/>
    </row>
    <row r="6223" spans="6:18" ht="15" customHeight="1">
      <c r="F6223" s="35"/>
      <c r="G6223" s="35"/>
      <c r="H6223" s="35"/>
      <c r="I6223" s="35"/>
      <c r="J6223" s="35"/>
      <c r="K6223" s="35"/>
      <c r="L6223" s="35"/>
      <c r="M6223" s="39"/>
      <c r="N6223" s="35"/>
      <c r="O6223" s="35"/>
      <c r="P6223" s="35"/>
      <c r="Q6223" s="35"/>
      <c r="R6223" s="35"/>
    </row>
    <row r="6224" spans="6:18" ht="15" customHeight="1">
      <c r="F6224" s="35"/>
      <c r="G6224" s="35"/>
      <c r="H6224" s="35"/>
      <c r="I6224" s="35"/>
      <c r="J6224" s="35"/>
      <c r="K6224" s="35"/>
      <c r="L6224" s="35"/>
      <c r="M6224" s="39"/>
      <c r="N6224" s="35"/>
      <c r="O6224" s="35"/>
      <c r="P6224" s="35"/>
      <c r="Q6224" s="35"/>
      <c r="R6224" s="35"/>
    </row>
    <row r="6225" spans="6:18" ht="15" customHeight="1">
      <c r="F6225" s="35"/>
      <c r="G6225" s="35"/>
      <c r="H6225" s="35"/>
      <c r="I6225" s="35"/>
      <c r="J6225" s="35"/>
      <c r="K6225" s="35"/>
      <c r="L6225" s="35"/>
      <c r="M6225" s="39"/>
      <c r="N6225" s="35"/>
      <c r="O6225" s="35"/>
      <c r="P6225" s="35"/>
      <c r="Q6225" s="35"/>
      <c r="R6225" s="35"/>
    </row>
    <row r="6226" spans="6:18" ht="15" customHeight="1">
      <c r="F6226" s="35"/>
      <c r="G6226" s="35"/>
      <c r="H6226" s="35"/>
      <c r="I6226" s="35"/>
      <c r="J6226" s="35"/>
      <c r="K6226" s="35"/>
      <c r="L6226" s="35"/>
      <c r="M6226" s="39"/>
      <c r="N6226" s="35"/>
      <c r="O6226" s="35"/>
      <c r="P6226" s="35"/>
      <c r="Q6226" s="35"/>
      <c r="R6226" s="35"/>
    </row>
    <row r="6227" spans="6:18" ht="15" customHeight="1">
      <c r="F6227" s="35"/>
      <c r="G6227" s="35"/>
      <c r="H6227" s="35"/>
      <c r="I6227" s="35"/>
      <c r="J6227" s="35"/>
      <c r="K6227" s="35"/>
      <c r="L6227" s="35"/>
      <c r="M6227" s="39"/>
      <c r="N6227" s="35"/>
      <c r="O6227" s="35"/>
      <c r="P6227" s="35"/>
      <c r="Q6227" s="35"/>
      <c r="R6227" s="35"/>
    </row>
    <row r="6228" spans="6:18" ht="15" customHeight="1">
      <c r="F6228" s="35"/>
      <c r="G6228" s="35"/>
      <c r="H6228" s="35"/>
      <c r="I6228" s="35"/>
      <c r="J6228" s="35"/>
      <c r="K6228" s="35"/>
      <c r="L6228" s="35"/>
      <c r="M6228" s="39"/>
      <c r="N6228" s="35"/>
      <c r="O6228" s="35"/>
      <c r="P6228" s="35"/>
      <c r="Q6228" s="35"/>
      <c r="R6228" s="35"/>
    </row>
    <row r="6229" spans="6:18" ht="15" customHeight="1">
      <c r="F6229" s="35"/>
      <c r="G6229" s="35"/>
      <c r="H6229" s="35"/>
      <c r="I6229" s="35"/>
      <c r="J6229" s="35"/>
      <c r="K6229" s="35"/>
      <c r="L6229" s="35"/>
      <c r="M6229" s="39"/>
      <c r="N6229" s="35"/>
      <c r="O6229" s="35"/>
      <c r="P6229" s="35"/>
      <c r="Q6229" s="35"/>
      <c r="R6229" s="35"/>
    </row>
    <row r="6230" spans="6:18" ht="15" customHeight="1">
      <c r="F6230" s="35"/>
      <c r="G6230" s="35"/>
      <c r="H6230" s="35"/>
      <c r="I6230" s="35"/>
      <c r="J6230" s="35"/>
      <c r="K6230" s="35"/>
      <c r="L6230" s="35"/>
      <c r="M6230" s="39"/>
      <c r="N6230" s="35"/>
      <c r="O6230" s="35"/>
      <c r="P6230" s="35"/>
      <c r="Q6230" s="35"/>
      <c r="R6230" s="35"/>
    </row>
    <row r="6231" spans="6:18" ht="15" customHeight="1">
      <c r="F6231" s="35"/>
      <c r="G6231" s="35"/>
      <c r="H6231" s="35"/>
      <c r="I6231" s="35"/>
      <c r="J6231" s="35"/>
      <c r="K6231" s="35"/>
      <c r="L6231" s="35"/>
      <c r="M6231" s="39"/>
      <c r="N6231" s="35"/>
      <c r="O6231" s="35"/>
      <c r="P6231" s="35"/>
      <c r="Q6231" s="35"/>
      <c r="R6231" s="35"/>
    </row>
    <row r="6232" spans="6:18" ht="15" customHeight="1">
      <c r="F6232" s="35"/>
      <c r="G6232" s="35"/>
      <c r="H6232" s="35"/>
      <c r="I6232" s="35"/>
      <c r="J6232" s="35"/>
      <c r="K6232" s="35"/>
      <c r="L6232" s="35"/>
      <c r="M6232" s="39"/>
      <c r="N6232" s="35"/>
      <c r="O6232" s="35"/>
      <c r="P6232" s="35"/>
      <c r="Q6232" s="35"/>
      <c r="R6232" s="35"/>
    </row>
    <row r="6233" spans="6:18" ht="15" customHeight="1">
      <c r="F6233" s="35"/>
      <c r="G6233" s="35"/>
      <c r="H6233" s="35"/>
      <c r="I6233" s="35"/>
      <c r="J6233" s="35"/>
      <c r="K6233" s="35"/>
      <c r="L6233" s="35"/>
      <c r="M6233" s="39"/>
      <c r="N6233" s="35"/>
      <c r="O6233" s="35"/>
      <c r="P6233" s="35"/>
      <c r="Q6233" s="35"/>
      <c r="R6233" s="35"/>
    </row>
    <row r="6234" spans="6:18" ht="15" customHeight="1">
      <c r="F6234" s="35"/>
      <c r="G6234" s="35"/>
      <c r="H6234" s="35"/>
      <c r="I6234" s="35"/>
      <c r="J6234" s="35"/>
      <c r="K6234" s="35"/>
      <c r="L6234" s="35"/>
      <c r="M6234" s="39"/>
      <c r="N6234" s="35"/>
      <c r="O6234" s="35"/>
      <c r="P6234" s="35"/>
      <c r="Q6234" s="35"/>
      <c r="R6234" s="35"/>
    </row>
    <row r="6235" spans="6:18" ht="15" customHeight="1">
      <c r="F6235" s="35"/>
      <c r="G6235" s="35"/>
      <c r="H6235" s="35"/>
      <c r="I6235" s="35"/>
      <c r="J6235" s="35"/>
      <c r="K6235" s="35"/>
      <c r="L6235" s="35"/>
      <c r="M6235" s="39"/>
      <c r="N6235" s="35"/>
      <c r="O6235" s="35"/>
      <c r="P6235" s="35"/>
      <c r="Q6235" s="35"/>
      <c r="R6235" s="35"/>
    </row>
    <row r="6236" spans="6:18" ht="15" customHeight="1">
      <c r="F6236" s="35"/>
      <c r="G6236" s="35"/>
      <c r="H6236" s="35"/>
      <c r="I6236" s="35"/>
      <c r="J6236" s="35"/>
      <c r="K6236" s="35"/>
      <c r="L6236" s="35"/>
      <c r="M6236" s="39"/>
      <c r="N6236" s="35"/>
      <c r="O6236" s="35"/>
      <c r="P6236" s="35"/>
      <c r="Q6236" s="35"/>
      <c r="R6236" s="35"/>
    </row>
    <row r="6237" spans="6:18" ht="15" customHeight="1">
      <c r="F6237" s="35"/>
      <c r="G6237" s="35"/>
      <c r="H6237" s="35"/>
      <c r="I6237" s="35"/>
      <c r="J6237" s="35"/>
      <c r="K6237" s="35"/>
      <c r="L6237" s="35"/>
      <c r="M6237" s="39"/>
      <c r="N6237" s="35"/>
      <c r="O6237" s="35"/>
      <c r="P6237" s="35"/>
      <c r="Q6237" s="35"/>
      <c r="R6237" s="35"/>
    </row>
    <row r="6238" spans="6:18" ht="15" customHeight="1">
      <c r="F6238" s="35"/>
      <c r="G6238" s="35"/>
      <c r="H6238" s="35"/>
      <c r="I6238" s="35"/>
      <c r="J6238" s="35"/>
      <c r="K6238" s="35"/>
      <c r="L6238" s="35"/>
      <c r="M6238" s="39"/>
      <c r="N6238" s="35"/>
      <c r="O6238" s="35"/>
      <c r="P6238" s="35"/>
      <c r="Q6238" s="35"/>
      <c r="R6238" s="35"/>
    </row>
    <row r="6239" spans="6:18" ht="15" customHeight="1">
      <c r="F6239" s="35"/>
      <c r="G6239" s="35"/>
      <c r="H6239" s="35"/>
      <c r="I6239" s="35"/>
      <c r="J6239" s="35"/>
      <c r="K6239" s="35"/>
      <c r="L6239" s="35"/>
      <c r="M6239" s="39"/>
      <c r="N6239" s="35"/>
      <c r="O6239" s="35"/>
      <c r="P6239" s="35"/>
      <c r="Q6239" s="35"/>
      <c r="R6239" s="35"/>
    </row>
    <row r="6240" spans="6:18" ht="15" customHeight="1">
      <c r="F6240" s="35"/>
      <c r="G6240" s="35"/>
      <c r="H6240" s="35"/>
      <c r="I6240" s="35"/>
      <c r="J6240" s="35"/>
      <c r="K6240" s="35"/>
      <c r="L6240" s="35"/>
      <c r="M6240" s="39"/>
      <c r="N6240" s="35"/>
      <c r="O6240" s="35"/>
      <c r="P6240" s="35"/>
      <c r="Q6240" s="35"/>
      <c r="R6240" s="35"/>
    </row>
    <row r="6241" spans="6:18" ht="15" customHeight="1">
      <c r="F6241" s="35"/>
      <c r="G6241" s="35"/>
      <c r="H6241" s="35"/>
      <c r="I6241" s="35"/>
      <c r="J6241" s="35"/>
      <c r="K6241" s="35"/>
      <c r="L6241" s="35"/>
      <c r="M6241" s="39"/>
      <c r="N6241" s="35"/>
      <c r="O6241" s="35"/>
      <c r="P6241" s="35"/>
      <c r="Q6241" s="35"/>
      <c r="R6241" s="35"/>
    </row>
    <row r="6242" spans="6:18" ht="15" customHeight="1">
      <c r="F6242" s="35"/>
      <c r="G6242" s="35"/>
      <c r="H6242" s="35"/>
      <c r="I6242" s="35"/>
      <c r="J6242" s="35"/>
      <c r="K6242" s="35"/>
      <c r="L6242" s="35"/>
      <c r="M6242" s="39"/>
      <c r="N6242" s="35"/>
      <c r="O6242" s="35"/>
      <c r="P6242" s="35"/>
      <c r="Q6242" s="35"/>
      <c r="R6242" s="35"/>
    </row>
    <row r="6243" spans="6:18" ht="15" customHeight="1">
      <c r="F6243" s="35"/>
      <c r="G6243" s="35"/>
      <c r="H6243" s="35"/>
      <c r="I6243" s="35"/>
      <c r="J6243" s="35"/>
      <c r="K6243" s="35"/>
      <c r="L6243" s="35"/>
      <c r="M6243" s="39"/>
      <c r="N6243" s="35"/>
      <c r="O6243" s="35"/>
      <c r="P6243" s="35"/>
      <c r="Q6243" s="35"/>
      <c r="R6243" s="35"/>
    </row>
    <row r="6244" spans="6:18" ht="15" customHeight="1">
      <c r="F6244" s="35"/>
      <c r="G6244" s="35"/>
      <c r="H6244" s="35"/>
      <c r="I6244" s="35"/>
      <c r="J6244" s="35"/>
      <c r="K6244" s="35"/>
      <c r="L6244" s="35"/>
      <c r="M6244" s="39"/>
      <c r="N6244" s="35"/>
      <c r="O6244" s="35"/>
      <c r="P6244" s="35"/>
      <c r="Q6244" s="35"/>
      <c r="R6244" s="35"/>
    </row>
    <row r="6245" spans="6:18" ht="15" customHeight="1">
      <c r="F6245" s="35"/>
      <c r="G6245" s="35"/>
      <c r="H6245" s="35"/>
      <c r="I6245" s="35"/>
      <c r="J6245" s="35"/>
      <c r="K6245" s="35"/>
      <c r="L6245" s="35"/>
      <c r="M6245" s="39"/>
      <c r="N6245" s="35"/>
      <c r="O6245" s="35"/>
      <c r="P6245" s="35"/>
      <c r="Q6245" s="35"/>
      <c r="R6245" s="35"/>
    </row>
    <row r="6246" spans="6:18" ht="15" customHeight="1">
      <c r="F6246" s="35"/>
      <c r="G6246" s="35"/>
      <c r="H6246" s="35"/>
      <c r="I6246" s="35"/>
      <c r="J6246" s="35"/>
      <c r="K6246" s="35"/>
      <c r="L6246" s="35"/>
      <c r="M6246" s="39"/>
      <c r="N6246" s="35"/>
      <c r="O6246" s="35"/>
      <c r="P6246" s="35"/>
      <c r="Q6246" s="35"/>
      <c r="R6246" s="35"/>
    </row>
    <row r="6247" spans="6:18" ht="15" customHeight="1">
      <c r="F6247" s="35"/>
      <c r="G6247" s="35"/>
      <c r="H6247" s="35"/>
      <c r="I6247" s="35"/>
      <c r="J6247" s="35"/>
      <c r="K6247" s="35"/>
      <c r="L6247" s="35"/>
      <c r="M6247" s="39"/>
      <c r="N6247" s="35"/>
      <c r="O6247" s="35"/>
      <c r="P6247" s="35"/>
      <c r="Q6247" s="35"/>
      <c r="R6247" s="35"/>
    </row>
    <row r="6248" spans="6:18" ht="15" customHeight="1">
      <c r="F6248" s="35"/>
      <c r="G6248" s="35"/>
      <c r="H6248" s="35"/>
      <c r="I6248" s="35"/>
      <c r="J6248" s="35"/>
      <c r="K6248" s="35"/>
      <c r="L6248" s="35"/>
      <c r="M6248" s="39"/>
      <c r="N6248" s="35"/>
      <c r="O6248" s="35"/>
      <c r="P6248" s="35"/>
      <c r="Q6248" s="35"/>
      <c r="R6248" s="35"/>
    </row>
    <row r="6249" spans="6:18" ht="15" customHeight="1">
      <c r="F6249" s="35"/>
      <c r="G6249" s="35"/>
      <c r="H6249" s="35"/>
      <c r="I6249" s="35"/>
      <c r="J6249" s="35"/>
      <c r="K6249" s="35"/>
      <c r="L6249" s="35"/>
      <c r="M6249" s="39"/>
      <c r="N6249" s="35"/>
      <c r="O6249" s="35"/>
      <c r="P6249" s="35"/>
      <c r="Q6249" s="35"/>
      <c r="R6249" s="35"/>
    </row>
    <row r="6250" spans="6:18" ht="15" customHeight="1">
      <c r="F6250" s="35"/>
      <c r="G6250" s="35"/>
      <c r="H6250" s="35"/>
      <c r="I6250" s="35"/>
      <c r="J6250" s="35"/>
      <c r="K6250" s="35"/>
      <c r="L6250" s="35"/>
      <c r="M6250" s="39"/>
      <c r="N6250" s="35"/>
      <c r="O6250" s="35"/>
      <c r="P6250" s="35"/>
      <c r="Q6250" s="35"/>
      <c r="R6250" s="35"/>
    </row>
    <row r="6251" spans="6:18" ht="15" customHeight="1">
      <c r="F6251" s="35"/>
      <c r="G6251" s="35"/>
      <c r="H6251" s="35"/>
      <c r="I6251" s="35"/>
      <c r="J6251" s="35"/>
      <c r="K6251" s="35"/>
      <c r="L6251" s="35"/>
      <c r="M6251" s="39"/>
      <c r="N6251" s="35"/>
      <c r="O6251" s="35"/>
      <c r="P6251" s="35"/>
      <c r="Q6251" s="35"/>
      <c r="R6251" s="35"/>
    </row>
    <row r="6252" spans="6:18" ht="15" customHeight="1">
      <c r="F6252" s="35"/>
      <c r="G6252" s="35"/>
      <c r="H6252" s="35"/>
      <c r="I6252" s="35"/>
      <c r="J6252" s="35"/>
      <c r="K6252" s="35"/>
      <c r="L6252" s="35"/>
      <c r="M6252" s="39"/>
      <c r="N6252" s="35"/>
      <c r="O6252" s="35"/>
      <c r="P6252" s="35"/>
      <c r="Q6252" s="35"/>
      <c r="R6252" s="35"/>
    </row>
    <row r="6253" spans="6:18" ht="15" customHeight="1">
      <c r="F6253" s="35"/>
      <c r="G6253" s="35"/>
      <c r="H6253" s="35"/>
      <c r="I6253" s="35"/>
      <c r="J6253" s="35"/>
      <c r="K6253" s="35"/>
      <c r="L6253" s="35"/>
      <c r="M6253" s="39"/>
      <c r="N6253" s="35"/>
      <c r="O6253" s="35"/>
      <c r="P6253" s="35"/>
      <c r="Q6253" s="35"/>
      <c r="R6253" s="35"/>
    </row>
    <row r="6254" spans="6:18" ht="15" customHeight="1">
      <c r="F6254" s="35"/>
      <c r="G6254" s="35"/>
      <c r="H6254" s="35"/>
      <c r="I6254" s="35"/>
      <c r="J6254" s="35"/>
      <c r="K6254" s="35"/>
      <c r="L6254" s="35"/>
      <c r="M6254" s="39"/>
      <c r="N6254" s="35"/>
      <c r="O6254" s="35"/>
      <c r="P6254" s="35"/>
      <c r="Q6254" s="35"/>
      <c r="R6254" s="35"/>
    </row>
    <row r="6255" spans="6:18" ht="15" customHeight="1">
      <c r="F6255" s="35"/>
      <c r="G6255" s="35"/>
      <c r="H6255" s="35"/>
      <c r="I6255" s="35"/>
      <c r="J6255" s="35"/>
      <c r="K6255" s="35"/>
      <c r="L6255" s="35"/>
      <c r="M6255" s="39"/>
      <c r="N6255" s="35"/>
      <c r="O6255" s="35"/>
      <c r="P6255" s="35"/>
      <c r="Q6255" s="35"/>
      <c r="R6255" s="35"/>
    </row>
    <row r="6256" spans="6:18" ht="15" customHeight="1">
      <c r="F6256" s="35"/>
      <c r="G6256" s="35"/>
      <c r="H6256" s="35"/>
      <c r="I6256" s="35"/>
      <c r="J6256" s="35"/>
      <c r="K6256" s="35"/>
      <c r="L6256" s="35"/>
      <c r="M6256" s="39"/>
      <c r="N6256" s="35"/>
      <c r="O6256" s="35"/>
      <c r="P6256" s="35"/>
      <c r="Q6256" s="35"/>
      <c r="R6256" s="35"/>
    </row>
    <row r="6257" spans="6:18" ht="15" customHeight="1">
      <c r="F6257" s="35"/>
      <c r="G6257" s="35"/>
      <c r="H6257" s="35"/>
      <c r="I6257" s="35"/>
      <c r="J6257" s="35"/>
      <c r="K6257" s="35"/>
      <c r="L6257" s="35"/>
      <c r="M6257" s="39"/>
      <c r="N6257" s="35"/>
      <c r="O6257" s="35"/>
      <c r="P6257" s="35"/>
      <c r="Q6257" s="35"/>
      <c r="R6257" s="35"/>
    </row>
    <row r="6258" spans="6:18" ht="15" customHeight="1">
      <c r="F6258" s="35"/>
      <c r="G6258" s="35"/>
      <c r="H6258" s="35"/>
      <c r="I6258" s="35"/>
      <c r="J6258" s="35"/>
      <c r="K6258" s="35"/>
      <c r="L6258" s="35"/>
      <c r="M6258" s="39"/>
      <c r="N6258" s="35"/>
      <c r="O6258" s="35"/>
      <c r="P6258" s="35"/>
      <c r="Q6258" s="35"/>
      <c r="R6258" s="35"/>
    </row>
    <row r="6259" spans="6:18" ht="15" customHeight="1">
      <c r="F6259" s="35"/>
      <c r="G6259" s="35"/>
      <c r="H6259" s="35"/>
      <c r="I6259" s="35"/>
      <c r="J6259" s="35"/>
      <c r="K6259" s="35"/>
      <c r="L6259" s="35"/>
      <c r="M6259" s="39"/>
      <c r="N6259" s="35"/>
      <c r="O6259" s="35"/>
      <c r="P6259" s="35"/>
      <c r="Q6259" s="35"/>
      <c r="R6259" s="35"/>
    </row>
    <row r="6260" spans="6:18" ht="15" customHeight="1">
      <c r="F6260" s="35"/>
      <c r="G6260" s="35"/>
      <c r="H6260" s="35"/>
      <c r="I6260" s="35"/>
      <c r="J6260" s="35"/>
      <c r="K6260" s="35"/>
      <c r="L6260" s="35"/>
      <c r="M6260" s="39"/>
      <c r="N6260" s="35"/>
      <c r="O6260" s="35"/>
      <c r="P6260" s="35"/>
      <c r="Q6260" s="35"/>
      <c r="R6260" s="35"/>
    </row>
    <row r="6261" spans="6:18" ht="15" customHeight="1">
      <c r="F6261" s="35"/>
      <c r="G6261" s="35"/>
      <c r="H6261" s="35"/>
      <c r="I6261" s="35"/>
      <c r="J6261" s="35"/>
      <c r="K6261" s="35"/>
      <c r="L6261" s="35"/>
      <c r="M6261" s="39"/>
      <c r="N6261" s="35"/>
      <c r="O6261" s="35"/>
      <c r="P6261" s="35"/>
      <c r="Q6261" s="35"/>
      <c r="R6261" s="35"/>
    </row>
    <row r="6262" spans="6:18" ht="15" customHeight="1">
      <c r="F6262" s="35"/>
      <c r="G6262" s="35"/>
      <c r="H6262" s="35"/>
      <c r="I6262" s="35"/>
      <c r="J6262" s="35"/>
      <c r="K6262" s="35"/>
      <c r="L6262" s="35"/>
      <c r="M6262" s="39"/>
      <c r="N6262" s="35"/>
      <c r="O6262" s="35"/>
      <c r="P6262" s="35"/>
      <c r="Q6262" s="35"/>
      <c r="R6262" s="35"/>
    </row>
    <row r="6263" spans="6:18" ht="15" customHeight="1">
      <c r="F6263" s="35"/>
      <c r="G6263" s="35"/>
      <c r="H6263" s="35"/>
      <c r="I6263" s="35"/>
      <c r="J6263" s="35"/>
      <c r="K6263" s="35"/>
      <c r="L6263" s="35"/>
      <c r="M6263" s="39"/>
      <c r="N6263" s="35"/>
      <c r="O6263" s="35"/>
      <c r="P6263" s="35"/>
      <c r="Q6263" s="35"/>
      <c r="R6263" s="35"/>
    </row>
    <row r="6264" spans="6:18" ht="15" customHeight="1">
      <c r="F6264" s="35"/>
      <c r="G6264" s="35"/>
      <c r="H6264" s="35"/>
      <c r="I6264" s="35"/>
      <c r="J6264" s="35"/>
      <c r="K6264" s="35"/>
      <c r="L6264" s="35"/>
      <c r="M6264" s="39"/>
      <c r="N6264" s="35"/>
      <c r="O6264" s="35"/>
      <c r="P6264" s="35"/>
      <c r="Q6264" s="35"/>
      <c r="R6264" s="35"/>
    </row>
    <row r="6265" spans="6:18" ht="15" customHeight="1">
      <c r="F6265" s="35"/>
      <c r="G6265" s="35"/>
      <c r="H6265" s="35"/>
      <c r="I6265" s="35"/>
      <c r="J6265" s="35"/>
      <c r="K6265" s="35"/>
      <c r="L6265" s="35"/>
      <c r="M6265" s="39"/>
      <c r="N6265" s="35"/>
      <c r="O6265" s="35"/>
      <c r="P6265" s="35"/>
      <c r="Q6265" s="35"/>
      <c r="R6265" s="35"/>
    </row>
    <row r="6266" spans="6:18" ht="15" customHeight="1">
      <c r="F6266" s="35"/>
      <c r="G6266" s="35"/>
      <c r="H6266" s="35"/>
      <c r="I6266" s="35"/>
      <c r="J6266" s="35"/>
      <c r="K6266" s="35"/>
      <c r="L6266" s="35"/>
      <c r="M6266" s="39"/>
      <c r="N6266" s="35"/>
      <c r="O6266" s="35"/>
      <c r="P6266" s="35"/>
      <c r="Q6266" s="35"/>
      <c r="R6266" s="35"/>
    </row>
    <row r="6267" spans="6:18" ht="15" customHeight="1">
      <c r="F6267" s="35"/>
      <c r="G6267" s="35"/>
      <c r="H6267" s="35"/>
      <c r="I6267" s="35"/>
      <c r="J6267" s="35"/>
      <c r="K6267" s="35"/>
      <c r="L6267" s="35"/>
      <c r="M6267" s="39"/>
      <c r="N6267" s="35"/>
      <c r="O6267" s="35"/>
      <c r="P6267" s="35"/>
      <c r="Q6267" s="35"/>
      <c r="R6267" s="35"/>
    </row>
    <row r="6268" spans="6:18" ht="15" customHeight="1">
      <c r="F6268" s="35"/>
      <c r="G6268" s="35"/>
      <c r="H6268" s="35"/>
      <c r="I6268" s="35"/>
      <c r="J6268" s="35"/>
      <c r="K6268" s="35"/>
      <c r="L6268" s="35"/>
      <c r="M6268" s="39"/>
      <c r="N6268" s="35"/>
      <c r="O6268" s="35"/>
      <c r="P6268" s="35"/>
      <c r="Q6268" s="35"/>
      <c r="R6268" s="35"/>
    </row>
    <row r="6269" spans="6:18" ht="15" customHeight="1">
      <c r="F6269" s="35"/>
      <c r="G6269" s="35"/>
      <c r="H6269" s="35"/>
      <c r="I6269" s="35"/>
      <c r="J6269" s="35"/>
      <c r="K6269" s="35"/>
      <c r="L6269" s="35"/>
      <c r="M6269" s="39"/>
      <c r="N6269" s="35"/>
      <c r="O6269" s="35"/>
      <c r="P6269" s="35"/>
      <c r="Q6269" s="35"/>
      <c r="R6269" s="35"/>
    </row>
    <row r="6270" spans="6:18" ht="15" customHeight="1">
      <c r="F6270" s="35"/>
      <c r="G6270" s="35"/>
      <c r="H6270" s="35"/>
      <c r="I6270" s="35"/>
      <c r="J6270" s="35"/>
      <c r="K6270" s="35"/>
      <c r="L6270" s="35"/>
      <c r="M6270" s="39"/>
      <c r="N6270" s="35"/>
      <c r="O6270" s="35"/>
      <c r="P6270" s="35"/>
      <c r="Q6270" s="35"/>
      <c r="R6270" s="35"/>
    </row>
    <row r="6271" spans="6:18" ht="15" customHeight="1">
      <c r="F6271" s="35"/>
      <c r="G6271" s="35"/>
      <c r="H6271" s="35"/>
      <c r="I6271" s="35"/>
      <c r="J6271" s="35"/>
      <c r="K6271" s="35"/>
      <c r="L6271" s="35"/>
      <c r="M6271" s="39"/>
      <c r="N6271" s="35"/>
      <c r="O6271" s="35"/>
      <c r="P6271" s="35"/>
      <c r="Q6271" s="35"/>
      <c r="R6271" s="35"/>
    </row>
    <row r="6272" spans="6:18" ht="15" customHeight="1">
      <c r="F6272" s="35"/>
      <c r="G6272" s="35"/>
      <c r="H6272" s="35"/>
      <c r="I6272" s="35"/>
      <c r="J6272" s="35"/>
      <c r="K6272" s="35"/>
      <c r="L6272" s="35"/>
      <c r="M6272" s="39"/>
      <c r="N6272" s="35"/>
      <c r="O6272" s="35"/>
      <c r="P6272" s="35"/>
      <c r="Q6272" s="35"/>
      <c r="R6272" s="35"/>
    </row>
    <row r="6273" spans="6:18" ht="15" customHeight="1">
      <c r="F6273" s="35"/>
      <c r="G6273" s="35"/>
      <c r="H6273" s="35"/>
      <c r="I6273" s="35"/>
      <c r="J6273" s="35"/>
      <c r="K6273" s="35"/>
      <c r="L6273" s="35"/>
      <c r="M6273" s="39"/>
      <c r="N6273" s="35"/>
      <c r="O6273" s="35"/>
      <c r="P6273" s="35"/>
      <c r="Q6273" s="35"/>
      <c r="R6273" s="35"/>
    </row>
    <row r="6274" spans="6:18" ht="15" customHeight="1">
      <c r="F6274" s="35"/>
      <c r="G6274" s="35"/>
      <c r="H6274" s="35"/>
      <c r="I6274" s="35"/>
      <c r="J6274" s="35"/>
      <c r="K6274" s="35"/>
      <c r="L6274" s="35"/>
      <c r="M6274" s="39"/>
      <c r="N6274" s="35"/>
      <c r="O6274" s="35"/>
      <c r="P6274" s="35"/>
      <c r="Q6274" s="35"/>
      <c r="R6274" s="35"/>
    </row>
    <row r="6275" spans="6:18" ht="15" customHeight="1">
      <c r="F6275" s="35"/>
      <c r="G6275" s="35"/>
      <c r="H6275" s="35"/>
      <c r="I6275" s="35"/>
      <c r="J6275" s="35"/>
      <c r="K6275" s="35"/>
      <c r="L6275" s="35"/>
      <c r="M6275" s="39"/>
      <c r="N6275" s="35"/>
      <c r="O6275" s="35"/>
      <c r="P6275" s="35"/>
      <c r="Q6275" s="35"/>
      <c r="R6275" s="35"/>
    </row>
    <row r="6276" spans="6:18" ht="15" customHeight="1">
      <c r="F6276" s="35"/>
      <c r="G6276" s="35"/>
      <c r="H6276" s="35"/>
      <c r="I6276" s="35"/>
      <c r="J6276" s="35"/>
      <c r="K6276" s="35"/>
      <c r="L6276" s="35"/>
      <c r="M6276" s="39"/>
      <c r="N6276" s="35"/>
      <c r="O6276" s="35"/>
      <c r="P6276" s="35"/>
      <c r="Q6276" s="35"/>
      <c r="R6276" s="35"/>
    </row>
    <row r="6277" spans="6:18" ht="15" customHeight="1">
      <c r="F6277" s="35"/>
      <c r="G6277" s="35"/>
      <c r="H6277" s="35"/>
      <c r="I6277" s="35"/>
      <c r="J6277" s="35"/>
      <c r="K6277" s="35"/>
      <c r="L6277" s="35"/>
      <c r="M6277" s="39"/>
      <c r="N6277" s="35"/>
      <c r="O6277" s="35"/>
      <c r="P6277" s="35"/>
      <c r="Q6277" s="35"/>
      <c r="R6277" s="35"/>
    </row>
    <row r="6278" spans="6:18" ht="15" customHeight="1">
      <c r="F6278" s="35"/>
      <c r="G6278" s="35"/>
      <c r="H6278" s="35"/>
      <c r="I6278" s="35"/>
      <c r="J6278" s="35"/>
      <c r="K6278" s="35"/>
      <c r="L6278" s="35"/>
      <c r="M6278" s="39"/>
      <c r="N6278" s="35"/>
      <c r="O6278" s="35"/>
      <c r="P6278" s="35"/>
      <c r="Q6278" s="35"/>
      <c r="R6278" s="35"/>
    </row>
    <row r="6279" spans="6:18" ht="15" customHeight="1">
      <c r="F6279" s="35"/>
      <c r="G6279" s="35"/>
      <c r="H6279" s="35"/>
      <c r="I6279" s="35"/>
      <c r="J6279" s="35"/>
      <c r="K6279" s="35"/>
      <c r="L6279" s="35"/>
      <c r="M6279" s="39"/>
      <c r="N6279" s="35"/>
      <c r="O6279" s="35"/>
      <c r="P6279" s="35"/>
      <c r="Q6279" s="35"/>
      <c r="R6279" s="35"/>
    </row>
    <row r="6280" spans="6:18" ht="15" customHeight="1">
      <c r="F6280" s="35"/>
      <c r="G6280" s="35"/>
      <c r="H6280" s="35"/>
      <c r="I6280" s="35"/>
      <c r="J6280" s="35"/>
      <c r="K6280" s="35"/>
      <c r="L6280" s="35"/>
      <c r="M6280" s="39"/>
      <c r="N6280" s="35"/>
      <c r="O6280" s="35"/>
      <c r="P6280" s="35"/>
      <c r="Q6280" s="35"/>
      <c r="R6280" s="35"/>
    </row>
    <row r="6281" spans="6:18" ht="15" customHeight="1">
      <c r="F6281" s="35"/>
      <c r="G6281" s="35"/>
      <c r="H6281" s="35"/>
      <c r="I6281" s="35"/>
      <c r="J6281" s="35"/>
      <c r="K6281" s="35"/>
      <c r="L6281" s="35"/>
      <c r="M6281" s="39"/>
      <c r="N6281" s="35"/>
      <c r="O6281" s="35"/>
      <c r="P6281" s="35"/>
      <c r="Q6281" s="35"/>
      <c r="R6281" s="35"/>
    </row>
    <row r="6282" spans="6:18" ht="15" customHeight="1">
      <c r="F6282" s="35"/>
      <c r="G6282" s="35"/>
      <c r="H6282" s="35"/>
      <c r="I6282" s="35"/>
      <c r="J6282" s="35"/>
      <c r="K6282" s="35"/>
      <c r="L6282" s="35"/>
      <c r="M6282" s="39"/>
      <c r="N6282" s="35"/>
      <c r="O6282" s="35"/>
      <c r="P6282" s="35"/>
      <c r="Q6282" s="35"/>
      <c r="R6282" s="35"/>
    </row>
    <row r="6283" spans="6:18" ht="15" customHeight="1">
      <c r="F6283" s="35"/>
      <c r="G6283" s="35"/>
      <c r="H6283" s="35"/>
      <c r="I6283" s="35"/>
      <c r="J6283" s="35"/>
      <c r="K6283" s="35"/>
      <c r="L6283" s="35"/>
      <c r="M6283" s="39"/>
      <c r="N6283" s="35"/>
      <c r="O6283" s="35"/>
      <c r="P6283" s="35"/>
      <c r="Q6283" s="35"/>
      <c r="R6283" s="35"/>
    </row>
    <row r="6284" spans="6:18" ht="15" customHeight="1">
      <c r="F6284" s="35"/>
      <c r="G6284" s="35"/>
      <c r="H6284" s="35"/>
      <c r="I6284" s="35"/>
      <c r="J6284" s="35"/>
      <c r="K6284" s="35"/>
      <c r="L6284" s="35"/>
      <c r="M6284" s="39"/>
      <c r="N6284" s="35"/>
      <c r="O6284" s="35"/>
      <c r="P6284" s="35"/>
      <c r="Q6284" s="35"/>
      <c r="R6284" s="35"/>
    </row>
    <row r="6285" spans="6:18" ht="15" customHeight="1">
      <c r="F6285" s="35"/>
      <c r="G6285" s="35"/>
      <c r="H6285" s="35"/>
      <c r="I6285" s="35"/>
      <c r="J6285" s="35"/>
      <c r="K6285" s="35"/>
      <c r="L6285" s="35"/>
      <c r="M6285" s="39"/>
      <c r="N6285" s="35"/>
      <c r="O6285" s="35"/>
      <c r="P6285" s="35"/>
      <c r="Q6285" s="35"/>
      <c r="R6285" s="35"/>
    </row>
    <row r="6286" spans="6:18" ht="15" customHeight="1">
      <c r="F6286" s="35"/>
      <c r="G6286" s="35"/>
      <c r="H6286" s="35"/>
      <c r="I6286" s="35"/>
      <c r="J6286" s="35"/>
      <c r="K6286" s="35"/>
      <c r="L6286" s="35"/>
      <c r="M6286" s="39"/>
      <c r="N6286" s="35"/>
      <c r="O6286" s="35"/>
      <c r="P6286" s="35"/>
      <c r="Q6286" s="35"/>
      <c r="R6286" s="35"/>
    </row>
    <row r="6287" spans="6:18" ht="15" customHeight="1">
      <c r="F6287" s="35"/>
      <c r="G6287" s="35"/>
      <c r="H6287" s="35"/>
      <c r="I6287" s="35"/>
      <c r="J6287" s="35"/>
      <c r="K6287" s="35"/>
      <c r="L6287" s="35"/>
      <c r="M6287" s="39"/>
      <c r="N6287" s="35"/>
      <c r="O6287" s="35"/>
      <c r="P6287" s="35"/>
      <c r="Q6287" s="35"/>
      <c r="R6287" s="35"/>
    </row>
    <row r="6288" spans="6:18" ht="15" customHeight="1">
      <c r="F6288" s="35"/>
      <c r="G6288" s="35"/>
      <c r="H6288" s="35"/>
      <c r="I6288" s="35"/>
      <c r="J6288" s="35"/>
      <c r="K6288" s="35"/>
      <c r="L6288" s="35"/>
      <c r="M6288" s="39"/>
      <c r="N6288" s="35"/>
      <c r="O6288" s="35"/>
      <c r="P6288" s="35"/>
      <c r="Q6288" s="35"/>
      <c r="R6288" s="35"/>
    </row>
    <row r="6289" spans="6:18" ht="15" customHeight="1">
      <c r="F6289" s="35"/>
      <c r="G6289" s="35"/>
      <c r="H6289" s="35"/>
      <c r="I6289" s="35"/>
      <c r="J6289" s="35"/>
      <c r="K6289" s="35"/>
      <c r="L6289" s="35"/>
      <c r="M6289" s="39"/>
      <c r="N6289" s="35"/>
      <c r="O6289" s="35"/>
      <c r="P6289" s="35"/>
      <c r="Q6289" s="35"/>
      <c r="R6289" s="35"/>
    </row>
    <row r="6290" spans="6:18" ht="15" customHeight="1">
      <c r="F6290" s="35"/>
      <c r="G6290" s="35"/>
      <c r="H6290" s="35"/>
      <c r="I6290" s="35"/>
      <c r="J6290" s="35"/>
      <c r="K6290" s="35"/>
      <c r="L6290" s="35"/>
      <c r="M6290" s="39"/>
      <c r="N6290" s="35"/>
      <c r="O6290" s="35"/>
      <c r="P6290" s="35"/>
      <c r="Q6290" s="35"/>
      <c r="R6290" s="35"/>
    </row>
    <row r="6291" spans="6:18" ht="15" customHeight="1">
      <c r="F6291" s="35"/>
      <c r="G6291" s="35"/>
      <c r="H6291" s="35"/>
      <c r="I6291" s="35"/>
      <c r="J6291" s="35"/>
      <c r="K6291" s="35"/>
      <c r="L6291" s="35"/>
      <c r="M6291" s="39"/>
      <c r="N6291" s="35"/>
      <c r="O6291" s="35"/>
      <c r="P6291" s="35"/>
      <c r="Q6291" s="35"/>
      <c r="R6291" s="35"/>
    </row>
    <row r="6292" spans="6:18" ht="15" customHeight="1">
      <c r="F6292" s="35"/>
      <c r="G6292" s="35"/>
      <c r="H6292" s="35"/>
      <c r="I6292" s="35"/>
      <c r="J6292" s="35"/>
      <c r="K6292" s="35"/>
      <c r="L6292" s="35"/>
      <c r="M6292" s="39"/>
      <c r="N6292" s="35"/>
      <c r="O6292" s="35"/>
      <c r="P6292" s="35"/>
      <c r="Q6292" s="35"/>
      <c r="R6292" s="35"/>
    </row>
    <row r="6293" spans="6:18" ht="15" customHeight="1">
      <c r="F6293" s="35"/>
      <c r="G6293" s="35"/>
      <c r="H6293" s="35"/>
      <c r="I6293" s="35"/>
      <c r="J6293" s="35"/>
      <c r="K6293" s="35"/>
      <c r="L6293" s="35"/>
      <c r="M6293" s="39"/>
      <c r="N6293" s="35"/>
      <c r="O6293" s="35"/>
      <c r="P6293" s="35"/>
      <c r="Q6293" s="35"/>
      <c r="R6293" s="35"/>
    </row>
    <row r="6294" spans="6:18" ht="15" customHeight="1">
      <c r="F6294" s="35"/>
      <c r="G6294" s="35"/>
      <c r="H6294" s="35"/>
      <c r="I6294" s="35"/>
      <c r="J6294" s="35"/>
      <c r="K6294" s="35"/>
      <c r="L6294" s="35"/>
      <c r="M6294" s="39"/>
      <c r="N6294" s="35"/>
      <c r="O6294" s="35"/>
      <c r="P6294" s="35"/>
      <c r="Q6294" s="35"/>
      <c r="R6294" s="35"/>
    </row>
    <row r="6295" spans="6:18" ht="15" customHeight="1">
      <c r="F6295" s="35"/>
      <c r="G6295" s="35"/>
      <c r="H6295" s="35"/>
      <c r="I6295" s="35"/>
      <c r="J6295" s="35"/>
      <c r="K6295" s="35"/>
      <c r="L6295" s="35"/>
      <c r="M6295" s="39"/>
      <c r="N6295" s="35"/>
      <c r="O6295" s="35"/>
      <c r="P6295" s="35"/>
      <c r="Q6295" s="35"/>
      <c r="R6295" s="35"/>
    </row>
    <row r="6296" spans="6:18" ht="15" customHeight="1">
      <c r="F6296" s="35"/>
      <c r="G6296" s="35"/>
      <c r="H6296" s="35"/>
      <c r="I6296" s="35"/>
      <c r="J6296" s="35"/>
      <c r="K6296" s="35"/>
      <c r="L6296" s="35"/>
      <c r="M6296" s="39"/>
      <c r="N6296" s="35"/>
      <c r="O6296" s="35"/>
      <c r="P6296" s="35"/>
      <c r="Q6296" s="35"/>
      <c r="R6296" s="35"/>
    </row>
    <row r="6297" spans="6:18" ht="15" customHeight="1">
      <c r="F6297" s="35"/>
      <c r="G6297" s="35"/>
      <c r="H6297" s="35"/>
      <c r="I6297" s="35"/>
      <c r="J6297" s="35"/>
      <c r="K6297" s="35"/>
      <c r="L6297" s="35"/>
      <c r="M6297" s="39"/>
      <c r="N6297" s="35"/>
      <c r="O6297" s="35"/>
      <c r="P6297" s="35"/>
      <c r="Q6297" s="35"/>
      <c r="R6297" s="35"/>
    </row>
    <row r="6298" spans="6:18" ht="15" customHeight="1">
      <c r="F6298" s="35"/>
      <c r="G6298" s="35"/>
      <c r="H6298" s="35"/>
      <c r="I6298" s="35"/>
      <c r="J6298" s="35"/>
      <c r="K6298" s="35"/>
      <c r="L6298" s="35"/>
      <c r="M6298" s="39"/>
      <c r="N6298" s="35"/>
      <c r="O6298" s="35"/>
      <c r="P6298" s="35"/>
      <c r="Q6298" s="35"/>
      <c r="R6298" s="35"/>
    </row>
    <row r="6299" spans="6:18" ht="15" customHeight="1">
      <c r="F6299" s="35"/>
      <c r="G6299" s="35"/>
      <c r="H6299" s="35"/>
      <c r="I6299" s="35"/>
      <c r="J6299" s="35"/>
      <c r="K6299" s="35"/>
      <c r="L6299" s="35"/>
      <c r="M6299" s="39"/>
      <c r="N6299" s="35"/>
      <c r="O6299" s="35"/>
      <c r="P6299" s="35"/>
      <c r="Q6299" s="35"/>
      <c r="R6299" s="35"/>
    </row>
    <row r="6300" spans="6:18" ht="15" customHeight="1">
      <c r="F6300" s="35"/>
      <c r="G6300" s="35"/>
      <c r="H6300" s="35"/>
      <c r="I6300" s="35"/>
      <c r="J6300" s="35"/>
      <c r="K6300" s="35"/>
      <c r="L6300" s="35"/>
      <c r="M6300" s="39"/>
      <c r="N6300" s="35"/>
      <c r="O6300" s="35"/>
      <c r="P6300" s="35"/>
      <c r="Q6300" s="35"/>
      <c r="R6300" s="35"/>
    </row>
    <row r="6301" spans="6:18" ht="15" customHeight="1">
      <c r="F6301" s="35"/>
      <c r="G6301" s="35"/>
      <c r="H6301" s="35"/>
      <c r="I6301" s="35"/>
      <c r="J6301" s="35"/>
      <c r="K6301" s="35"/>
      <c r="L6301" s="35"/>
      <c r="M6301" s="39"/>
      <c r="N6301" s="35"/>
      <c r="O6301" s="35"/>
      <c r="P6301" s="35"/>
      <c r="Q6301" s="35"/>
      <c r="R6301" s="35"/>
    </row>
    <row r="6302" spans="6:18" ht="15" customHeight="1">
      <c r="F6302" s="35"/>
      <c r="G6302" s="35"/>
      <c r="H6302" s="35"/>
      <c r="I6302" s="35"/>
      <c r="J6302" s="35"/>
      <c r="K6302" s="35"/>
      <c r="L6302" s="35"/>
      <c r="M6302" s="39"/>
      <c r="N6302" s="35"/>
      <c r="O6302" s="35"/>
      <c r="P6302" s="35"/>
      <c r="Q6302" s="35"/>
      <c r="R6302" s="35"/>
    </row>
    <row r="6303" spans="6:18" ht="15" customHeight="1">
      <c r="F6303" s="35"/>
      <c r="G6303" s="35"/>
      <c r="H6303" s="35"/>
      <c r="I6303" s="35"/>
      <c r="J6303" s="35"/>
      <c r="K6303" s="35"/>
      <c r="L6303" s="35"/>
      <c r="M6303" s="39"/>
      <c r="N6303" s="35"/>
      <c r="O6303" s="35"/>
      <c r="P6303" s="35"/>
      <c r="Q6303" s="35"/>
      <c r="R6303" s="35"/>
    </row>
    <row r="6304" spans="6:18" ht="15" customHeight="1">
      <c r="F6304" s="35"/>
      <c r="G6304" s="35"/>
      <c r="H6304" s="35"/>
      <c r="I6304" s="35"/>
      <c r="J6304" s="35"/>
      <c r="K6304" s="35"/>
      <c r="L6304" s="35"/>
      <c r="M6304" s="39"/>
      <c r="N6304" s="35"/>
      <c r="O6304" s="35"/>
      <c r="P6304" s="35"/>
      <c r="Q6304" s="35"/>
      <c r="R6304" s="35"/>
    </row>
    <row r="6305" spans="6:18" ht="15" customHeight="1">
      <c r="F6305" s="35"/>
      <c r="G6305" s="35"/>
      <c r="H6305" s="35"/>
      <c r="I6305" s="35"/>
      <c r="J6305" s="35"/>
      <c r="K6305" s="35"/>
      <c r="L6305" s="35"/>
      <c r="M6305" s="39"/>
      <c r="N6305" s="35"/>
      <c r="O6305" s="35"/>
      <c r="P6305" s="35"/>
      <c r="Q6305" s="35"/>
      <c r="R6305" s="35"/>
    </row>
    <row r="6306" spans="6:18" ht="15" customHeight="1">
      <c r="F6306" s="35"/>
      <c r="G6306" s="35"/>
      <c r="H6306" s="35"/>
      <c r="I6306" s="35"/>
      <c r="J6306" s="35"/>
      <c r="K6306" s="35"/>
      <c r="L6306" s="35"/>
      <c r="M6306" s="39"/>
      <c r="N6306" s="35"/>
      <c r="O6306" s="35"/>
      <c r="P6306" s="35"/>
      <c r="Q6306" s="35"/>
      <c r="R6306" s="35"/>
    </row>
    <row r="6307" spans="6:18" ht="15" customHeight="1">
      <c r="F6307" s="35"/>
      <c r="G6307" s="35"/>
      <c r="H6307" s="35"/>
      <c r="I6307" s="35"/>
      <c r="J6307" s="35"/>
      <c r="K6307" s="35"/>
      <c r="L6307" s="35"/>
      <c r="M6307" s="39"/>
      <c r="N6307" s="35"/>
      <c r="O6307" s="35"/>
      <c r="P6307" s="35"/>
      <c r="Q6307" s="35"/>
      <c r="R6307" s="35"/>
    </row>
    <row r="6308" spans="6:18" ht="15" customHeight="1">
      <c r="F6308" s="35"/>
      <c r="G6308" s="35"/>
      <c r="H6308" s="35"/>
      <c r="I6308" s="35"/>
      <c r="J6308" s="35"/>
      <c r="K6308" s="35"/>
      <c r="L6308" s="35"/>
      <c r="M6308" s="39"/>
      <c r="N6308" s="35"/>
      <c r="O6308" s="35"/>
      <c r="P6308" s="35"/>
      <c r="Q6308" s="35"/>
      <c r="R6308" s="35"/>
    </row>
    <row r="6309" spans="6:18" ht="15" customHeight="1">
      <c r="F6309" s="35"/>
      <c r="G6309" s="35"/>
      <c r="H6309" s="35"/>
      <c r="I6309" s="35"/>
      <c r="J6309" s="35"/>
      <c r="K6309" s="35"/>
      <c r="L6309" s="35"/>
      <c r="M6309" s="39"/>
      <c r="N6309" s="35"/>
      <c r="O6309" s="35"/>
      <c r="P6309" s="35"/>
      <c r="Q6309" s="35"/>
      <c r="R6309" s="35"/>
    </row>
    <row r="6310" spans="6:18" ht="15" customHeight="1">
      <c r="F6310" s="35"/>
      <c r="G6310" s="35"/>
      <c r="H6310" s="35"/>
      <c r="I6310" s="35"/>
      <c r="J6310" s="35"/>
      <c r="K6310" s="35"/>
      <c r="L6310" s="35"/>
      <c r="M6310" s="39"/>
      <c r="N6310" s="35"/>
      <c r="O6310" s="35"/>
      <c r="P6310" s="35"/>
      <c r="Q6310" s="35"/>
      <c r="R6310" s="35"/>
    </row>
    <row r="6311" spans="6:18" ht="15" customHeight="1">
      <c r="F6311" s="35"/>
      <c r="G6311" s="35"/>
      <c r="H6311" s="35"/>
      <c r="I6311" s="35"/>
      <c r="J6311" s="35"/>
      <c r="K6311" s="35"/>
      <c r="L6311" s="35"/>
      <c r="M6311" s="39"/>
      <c r="N6311" s="35"/>
      <c r="O6311" s="35"/>
      <c r="P6311" s="35"/>
      <c r="Q6311" s="35"/>
      <c r="R6311" s="35"/>
    </row>
    <row r="6312" spans="6:18" ht="15" customHeight="1">
      <c r="F6312" s="35"/>
      <c r="G6312" s="35"/>
      <c r="H6312" s="35"/>
      <c r="I6312" s="35"/>
      <c r="J6312" s="35"/>
      <c r="K6312" s="35"/>
      <c r="L6312" s="35"/>
      <c r="M6312" s="39"/>
      <c r="N6312" s="35"/>
      <c r="O6312" s="35"/>
      <c r="P6312" s="35"/>
      <c r="Q6312" s="35"/>
      <c r="R6312" s="35"/>
    </row>
    <row r="6313" spans="6:18" ht="15" customHeight="1">
      <c r="F6313" s="35"/>
      <c r="G6313" s="35"/>
      <c r="H6313" s="35"/>
      <c r="I6313" s="35"/>
      <c r="J6313" s="35"/>
      <c r="K6313" s="35"/>
      <c r="L6313" s="35"/>
      <c r="M6313" s="39"/>
      <c r="N6313" s="35"/>
      <c r="O6313" s="35"/>
      <c r="P6313" s="35"/>
      <c r="Q6313" s="35"/>
      <c r="R6313" s="35"/>
    </row>
    <row r="6314" spans="6:18" ht="15" customHeight="1">
      <c r="F6314" s="35"/>
      <c r="G6314" s="35"/>
      <c r="H6314" s="35"/>
      <c r="I6314" s="35"/>
      <c r="J6314" s="35"/>
      <c r="K6314" s="35"/>
      <c r="L6314" s="35"/>
      <c r="M6314" s="39"/>
      <c r="N6314" s="35"/>
      <c r="O6314" s="35"/>
      <c r="P6314" s="35"/>
      <c r="Q6314" s="35"/>
      <c r="R6314" s="35"/>
    </row>
    <row r="6315" spans="6:18" ht="15" customHeight="1">
      <c r="F6315" s="35"/>
      <c r="G6315" s="35"/>
      <c r="H6315" s="35"/>
      <c r="I6315" s="35"/>
      <c r="J6315" s="35"/>
      <c r="K6315" s="35"/>
      <c r="L6315" s="35"/>
      <c r="M6315" s="39"/>
      <c r="N6315" s="35"/>
      <c r="O6315" s="35"/>
      <c r="P6315" s="35"/>
      <c r="Q6315" s="35"/>
      <c r="R6315" s="35"/>
    </row>
    <row r="6316" spans="6:18" ht="15" customHeight="1">
      <c r="F6316" s="35"/>
      <c r="G6316" s="35"/>
      <c r="H6316" s="35"/>
      <c r="I6316" s="35"/>
      <c r="J6316" s="35"/>
      <c r="K6316" s="35"/>
      <c r="L6316" s="35"/>
      <c r="M6316" s="39"/>
      <c r="N6316" s="35"/>
      <c r="O6316" s="35"/>
      <c r="P6316" s="35"/>
      <c r="Q6316" s="35"/>
      <c r="R6316" s="35"/>
    </row>
    <row r="6317" spans="6:18" ht="15" customHeight="1">
      <c r="F6317" s="35"/>
      <c r="G6317" s="35"/>
      <c r="H6317" s="35"/>
      <c r="I6317" s="35"/>
      <c r="J6317" s="35"/>
      <c r="K6317" s="35"/>
      <c r="L6317" s="35"/>
      <c r="M6317" s="39"/>
      <c r="N6317" s="35"/>
      <c r="O6317" s="35"/>
      <c r="P6317" s="35"/>
      <c r="Q6317" s="35"/>
      <c r="R6317" s="35"/>
    </row>
    <row r="6318" spans="6:18" ht="15" customHeight="1">
      <c r="F6318" s="35"/>
      <c r="G6318" s="35"/>
      <c r="H6318" s="35"/>
      <c r="I6318" s="35"/>
      <c r="J6318" s="35"/>
      <c r="K6318" s="35"/>
      <c r="L6318" s="35"/>
      <c r="M6318" s="39"/>
      <c r="N6318" s="35"/>
      <c r="O6318" s="35"/>
      <c r="P6318" s="35"/>
      <c r="Q6318" s="35"/>
      <c r="R6318" s="35"/>
    </row>
    <row r="6319" spans="6:18" ht="15" customHeight="1">
      <c r="F6319" s="35"/>
      <c r="G6319" s="35"/>
      <c r="H6319" s="35"/>
      <c r="I6319" s="35"/>
      <c r="J6319" s="35"/>
      <c r="K6319" s="35"/>
      <c r="L6319" s="35"/>
      <c r="M6319" s="39"/>
      <c r="N6319" s="35"/>
      <c r="O6319" s="35"/>
      <c r="P6319" s="35"/>
      <c r="Q6319" s="35"/>
      <c r="R6319" s="35"/>
    </row>
    <row r="6320" spans="6:18" ht="15" customHeight="1">
      <c r="F6320" s="35"/>
      <c r="G6320" s="35"/>
      <c r="H6320" s="35"/>
      <c r="I6320" s="35"/>
      <c r="J6320" s="35"/>
      <c r="K6320" s="35"/>
      <c r="L6320" s="35"/>
      <c r="M6320" s="39"/>
      <c r="N6320" s="35"/>
      <c r="O6320" s="35"/>
      <c r="P6320" s="35"/>
      <c r="Q6320" s="35"/>
      <c r="R6320" s="35"/>
    </row>
    <row r="6321" spans="6:18" ht="15" customHeight="1">
      <c r="F6321" s="35"/>
      <c r="G6321" s="35"/>
      <c r="H6321" s="35"/>
      <c r="I6321" s="35"/>
      <c r="J6321" s="35"/>
      <c r="K6321" s="35"/>
      <c r="L6321" s="35"/>
      <c r="M6321" s="39"/>
      <c r="N6321" s="35"/>
      <c r="O6321" s="35"/>
      <c r="P6321" s="35"/>
      <c r="Q6321" s="35"/>
      <c r="R6321" s="35"/>
    </row>
    <row r="6322" spans="6:18" ht="15" customHeight="1">
      <c r="F6322" s="35"/>
      <c r="G6322" s="35"/>
      <c r="H6322" s="35"/>
      <c r="I6322" s="35"/>
      <c r="J6322" s="35"/>
      <c r="K6322" s="35"/>
      <c r="L6322" s="35"/>
      <c r="M6322" s="39"/>
      <c r="N6322" s="35"/>
      <c r="O6322" s="35"/>
      <c r="P6322" s="35"/>
      <c r="Q6322" s="35"/>
      <c r="R6322" s="35"/>
    </row>
    <row r="6323" spans="6:18" ht="15" customHeight="1">
      <c r="F6323" s="35"/>
      <c r="G6323" s="35"/>
      <c r="H6323" s="35"/>
      <c r="I6323" s="35"/>
      <c r="J6323" s="35"/>
      <c r="K6323" s="35"/>
      <c r="L6323" s="35"/>
      <c r="M6323" s="39"/>
      <c r="N6323" s="35"/>
      <c r="O6323" s="35"/>
      <c r="P6323" s="35"/>
      <c r="Q6323" s="35"/>
      <c r="R6323" s="35"/>
    </row>
    <row r="6324" spans="6:18" ht="15" customHeight="1">
      <c r="F6324" s="35"/>
      <c r="G6324" s="35"/>
      <c r="H6324" s="35"/>
      <c r="I6324" s="35"/>
      <c r="J6324" s="35"/>
      <c r="K6324" s="35"/>
      <c r="L6324" s="35"/>
      <c r="M6324" s="39"/>
      <c r="N6324" s="35"/>
      <c r="O6324" s="35"/>
      <c r="P6324" s="35"/>
      <c r="Q6324" s="35"/>
      <c r="R6324" s="35"/>
    </row>
    <row r="6325" spans="6:18" ht="15" customHeight="1">
      <c r="F6325" s="35"/>
      <c r="G6325" s="35"/>
      <c r="H6325" s="35"/>
      <c r="I6325" s="35"/>
      <c r="J6325" s="35"/>
      <c r="K6325" s="35"/>
      <c r="L6325" s="35"/>
      <c r="M6325" s="39"/>
      <c r="N6325" s="35"/>
      <c r="O6325" s="35"/>
      <c r="P6325" s="35"/>
      <c r="Q6325" s="35"/>
      <c r="R6325" s="35"/>
    </row>
    <row r="6326" spans="6:18" ht="15" customHeight="1">
      <c r="F6326" s="35"/>
      <c r="G6326" s="35"/>
      <c r="H6326" s="35"/>
      <c r="I6326" s="35"/>
      <c r="J6326" s="35"/>
      <c r="K6326" s="35"/>
      <c r="L6326" s="35"/>
      <c r="M6326" s="39"/>
      <c r="N6326" s="35"/>
      <c r="O6326" s="35"/>
      <c r="P6326" s="35"/>
      <c r="Q6326" s="35"/>
      <c r="R6326" s="35"/>
    </row>
    <row r="6327" spans="6:18" ht="15" customHeight="1">
      <c r="F6327" s="35"/>
      <c r="G6327" s="35"/>
      <c r="H6327" s="35"/>
      <c r="I6327" s="35"/>
      <c r="J6327" s="35"/>
      <c r="K6327" s="35"/>
      <c r="L6327" s="35"/>
      <c r="M6327" s="39"/>
      <c r="N6327" s="35"/>
      <c r="O6327" s="35"/>
      <c r="P6327" s="35"/>
      <c r="Q6327" s="35"/>
      <c r="R6327" s="35"/>
    </row>
    <row r="6328" spans="6:18" ht="15" customHeight="1">
      <c r="F6328" s="35"/>
      <c r="G6328" s="35"/>
      <c r="H6328" s="35"/>
      <c r="I6328" s="35"/>
      <c r="J6328" s="35"/>
      <c r="K6328" s="35"/>
      <c r="L6328" s="35"/>
      <c r="M6328" s="39"/>
      <c r="N6328" s="35"/>
      <c r="O6328" s="35"/>
      <c r="P6328" s="35"/>
      <c r="Q6328" s="35"/>
      <c r="R6328" s="35"/>
    </row>
    <row r="6329" spans="6:18" ht="15" customHeight="1">
      <c r="F6329" s="35"/>
      <c r="G6329" s="35"/>
      <c r="H6329" s="35"/>
      <c r="I6329" s="35"/>
      <c r="J6329" s="35"/>
      <c r="K6329" s="35"/>
      <c r="L6329" s="35"/>
      <c r="M6329" s="39"/>
      <c r="N6329" s="35"/>
      <c r="O6329" s="35"/>
      <c r="P6329" s="35"/>
      <c r="Q6329" s="35"/>
      <c r="R6329" s="35"/>
    </row>
    <row r="6330" spans="6:18" ht="15" customHeight="1">
      <c r="F6330" s="35"/>
      <c r="G6330" s="35"/>
      <c r="H6330" s="35"/>
      <c r="I6330" s="35"/>
      <c r="J6330" s="35"/>
      <c r="K6330" s="35"/>
      <c r="L6330" s="35"/>
      <c r="M6330" s="39"/>
      <c r="N6330" s="35"/>
      <c r="O6330" s="35"/>
      <c r="P6330" s="35"/>
      <c r="Q6330" s="35"/>
      <c r="R6330" s="35"/>
    </row>
    <row r="6331" spans="6:18" ht="15" customHeight="1">
      <c r="F6331" s="35"/>
      <c r="G6331" s="35"/>
      <c r="H6331" s="35"/>
      <c r="I6331" s="35"/>
      <c r="J6331" s="35"/>
      <c r="K6331" s="35"/>
      <c r="L6331" s="35"/>
      <c r="M6331" s="39"/>
      <c r="N6331" s="35"/>
      <c r="O6331" s="35"/>
      <c r="P6331" s="35"/>
      <c r="Q6331" s="35"/>
      <c r="R6331" s="35"/>
    </row>
    <row r="6332" spans="6:18" ht="15" customHeight="1">
      <c r="F6332" s="35"/>
      <c r="G6332" s="35"/>
      <c r="H6332" s="35"/>
      <c r="I6332" s="35"/>
      <c r="J6332" s="35"/>
      <c r="K6332" s="35"/>
      <c r="L6332" s="35"/>
      <c r="M6332" s="39"/>
      <c r="N6332" s="35"/>
      <c r="O6332" s="35"/>
      <c r="P6332" s="35"/>
      <c r="Q6332" s="35"/>
      <c r="R6332" s="35"/>
    </row>
    <row r="6333" spans="6:18" ht="15" customHeight="1">
      <c r="F6333" s="35"/>
      <c r="G6333" s="35"/>
      <c r="H6333" s="35"/>
      <c r="I6333" s="35"/>
      <c r="J6333" s="35"/>
      <c r="K6333" s="35"/>
      <c r="L6333" s="35"/>
      <c r="M6333" s="39"/>
      <c r="N6333" s="35"/>
      <c r="O6333" s="35"/>
      <c r="P6333" s="35"/>
      <c r="Q6333" s="35"/>
      <c r="R6333" s="35"/>
    </row>
    <row r="6334" spans="6:18" ht="15" customHeight="1">
      <c r="F6334" s="35"/>
      <c r="G6334" s="35"/>
      <c r="H6334" s="35"/>
      <c r="I6334" s="35"/>
      <c r="J6334" s="35"/>
      <c r="K6334" s="35"/>
      <c r="L6334" s="35"/>
      <c r="M6334" s="39"/>
      <c r="N6334" s="35"/>
      <c r="O6334" s="35"/>
      <c r="P6334" s="35"/>
      <c r="Q6334" s="35"/>
      <c r="R6334" s="35"/>
    </row>
    <row r="6335" spans="6:18" ht="15" customHeight="1">
      <c r="F6335" s="35"/>
      <c r="G6335" s="35"/>
      <c r="H6335" s="35"/>
      <c r="I6335" s="35"/>
      <c r="J6335" s="35"/>
      <c r="K6335" s="35"/>
      <c r="L6335" s="35"/>
      <c r="M6335" s="39"/>
      <c r="N6335" s="35"/>
      <c r="O6335" s="35"/>
      <c r="P6335" s="35"/>
      <c r="Q6335" s="35"/>
      <c r="R6335" s="35"/>
    </row>
    <row r="6336" spans="6:18" ht="15" customHeight="1">
      <c r="F6336" s="35"/>
      <c r="G6336" s="35"/>
      <c r="H6336" s="35"/>
      <c r="I6336" s="35"/>
      <c r="J6336" s="35"/>
      <c r="K6336" s="35"/>
      <c r="L6336" s="35"/>
      <c r="M6336" s="39"/>
      <c r="N6336" s="35"/>
      <c r="O6336" s="35"/>
      <c r="P6336" s="35"/>
      <c r="Q6336" s="35"/>
      <c r="R6336" s="35"/>
    </row>
    <row r="6337" spans="6:18" ht="15" customHeight="1">
      <c r="F6337" s="35"/>
      <c r="G6337" s="35"/>
      <c r="H6337" s="35"/>
      <c r="I6337" s="35"/>
      <c r="J6337" s="35"/>
      <c r="K6337" s="35"/>
      <c r="L6337" s="35"/>
      <c r="M6337" s="39"/>
      <c r="N6337" s="35"/>
      <c r="O6337" s="35"/>
      <c r="P6337" s="35"/>
      <c r="Q6337" s="35"/>
      <c r="R6337" s="35"/>
    </row>
    <row r="6338" spans="6:18" ht="15" customHeight="1">
      <c r="F6338" s="35"/>
      <c r="G6338" s="35"/>
      <c r="H6338" s="35"/>
      <c r="I6338" s="35"/>
      <c r="J6338" s="35"/>
      <c r="K6338" s="35"/>
      <c r="L6338" s="35"/>
      <c r="M6338" s="39"/>
      <c r="N6338" s="35"/>
      <c r="O6338" s="35"/>
      <c r="P6338" s="35"/>
      <c r="Q6338" s="35"/>
      <c r="R6338" s="35"/>
    </row>
    <row r="6339" spans="6:18" ht="15" customHeight="1">
      <c r="F6339" s="35"/>
      <c r="G6339" s="35"/>
      <c r="H6339" s="35"/>
      <c r="I6339" s="35"/>
      <c r="J6339" s="35"/>
      <c r="K6339" s="35"/>
      <c r="L6339" s="35"/>
      <c r="M6339" s="39"/>
      <c r="N6339" s="35"/>
      <c r="O6339" s="35"/>
      <c r="P6339" s="35"/>
      <c r="Q6339" s="35"/>
      <c r="R6339" s="35"/>
    </row>
    <row r="6340" spans="6:18" ht="15" customHeight="1">
      <c r="F6340" s="35"/>
      <c r="G6340" s="35"/>
      <c r="H6340" s="35"/>
      <c r="I6340" s="35"/>
      <c r="J6340" s="35"/>
      <c r="K6340" s="35"/>
      <c r="L6340" s="35"/>
      <c r="M6340" s="39"/>
      <c r="N6340" s="35"/>
      <c r="O6340" s="35"/>
      <c r="P6340" s="35"/>
      <c r="Q6340" s="35"/>
      <c r="R6340" s="35"/>
    </row>
    <row r="6341" spans="6:18" ht="15" customHeight="1">
      <c r="F6341" s="35"/>
      <c r="G6341" s="35"/>
      <c r="H6341" s="35"/>
      <c r="I6341" s="35"/>
      <c r="J6341" s="35"/>
      <c r="K6341" s="35"/>
      <c r="L6341" s="35"/>
      <c r="M6341" s="39"/>
      <c r="N6341" s="35"/>
      <c r="O6341" s="35"/>
      <c r="P6341" s="35"/>
      <c r="Q6341" s="35"/>
      <c r="R6341" s="35"/>
    </row>
    <row r="6342" spans="6:18" ht="15" customHeight="1">
      <c r="F6342" s="35"/>
      <c r="G6342" s="35"/>
      <c r="H6342" s="35"/>
      <c r="I6342" s="35"/>
      <c r="J6342" s="35"/>
      <c r="K6342" s="35"/>
      <c r="L6342" s="35"/>
      <c r="M6342" s="39"/>
      <c r="N6342" s="35"/>
      <c r="O6342" s="35"/>
      <c r="P6342" s="35"/>
      <c r="Q6342" s="35"/>
      <c r="R6342" s="35"/>
    </row>
    <row r="6343" spans="6:18" ht="15" customHeight="1">
      <c r="F6343" s="35"/>
      <c r="G6343" s="35"/>
      <c r="H6343" s="35"/>
      <c r="I6343" s="35"/>
      <c r="J6343" s="35"/>
      <c r="K6343" s="35"/>
      <c r="L6343" s="35"/>
      <c r="M6343" s="39"/>
      <c r="N6343" s="35"/>
      <c r="O6343" s="35"/>
      <c r="P6343" s="35"/>
      <c r="Q6343" s="35"/>
      <c r="R6343" s="35"/>
    </row>
    <row r="6344" spans="6:18" ht="15" customHeight="1">
      <c r="F6344" s="35"/>
      <c r="G6344" s="35"/>
      <c r="H6344" s="35"/>
      <c r="I6344" s="35"/>
      <c r="J6344" s="35"/>
      <c r="K6344" s="35"/>
      <c r="L6344" s="35"/>
      <c r="M6344" s="39"/>
      <c r="N6344" s="35"/>
      <c r="O6344" s="35"/>
      <c r="P6344" s="35"/>
      <c r="Q6344" s="35"/>
      <c r="R6344" s="35"/>
    </row>
    <row r="6345" spans="6:18" ht="15" customHeight="1">
      <c r="F6345" s="35"/>
      <c r="G6345" s="35"/>
      <c r="H6345" s="35"/>
      <c r="I6345" s="35"/>
      <c r="J6345" s="35"/>
      <c r="K6345" s="35"/>
      <c r="L6345" s="35"/>
      <c r="M6345" s="39"/>
      <c r="N6345" s="35"/>
      <c r="O6345" s="35"/>
      <c r="P6345" s="35"/>
      <c r="Q6345" s="35"/>
      <c r="R6345" s="35"/>
    </row>
    <row r="6346" spans="6:18" ht="15" customHeight="1">
      <c r="F6346" s="35"/>
      <c r="G6346" s="35"/>
      <c r="H6346" s="35"/>
      <c r="I6346" s="35"/>
      <c r="J6346" s="35"/>
      <c r="K6346" s="35"/>
      <c r="L6346" s="35"/>
      <c r="M6346" s="39"/>
      <c r="N6346" s="35"/>
      <c r="O6346" s="35"/>
      <c r="P6346" s="35"/>
      <c r="Q6346" s="35"/>
      <c r="R6346" s="35"/>
    </row>
    <row r="6347" spans="6:18" ht="15" customHeight="1">
      <c r="F6347" s="35"/>
      <c r="G6347" s="35"/>
      <c r="H6347" s="35"/>
      <c r="I6347" s="35"/>
      <c r="J6347" s="35"/>
      <c r="K6347" s="35"/>
      <c r="L6347" s="35"/>
      <c r="M6347" s="39"/>
      <c r="N6347" s="35"/>
      <c r="O6347" s="35"/>
      <c r="P6347" s="35"/>
      <c r="Q6347" s="35"/>
      <c r="R6347" s="35"/>
    </row>
    <row r="6348" spans="6:18" ht="15" customHeight="1">
      <c r="F6348" s="35"/>
      <c r="G6348" s="35"/>
      <c r="H6348" s="35"/>
      <c r="I6348" s="35"/>
      <c r="J6348" s="35"/>
      <c r="K6348" s="35"/>
      <c r="L6348" s="35"/>
      <c r="M6348" s="39"/>
      <c r="N6348" s="35"/>
      <c r="O6348" s="35"/>
      <c r="P6348" s="35"/>
      <c r="Q6348" s="35"/>
      <c r="R6348" s="35"/>
    </row>
    <row r="6349" spans="6:18" ht="15" customHeight="1">
      <c r="F6349" s="35"/>
      <c r="G6349" s="35"/>
      <c r="H6349" s="35"/>
      <c r="I6349" s="35"/>
      <c r="J6349" s="35"/>
      <c r="K6349" s="35"/>
      <c r="L6349" s="35"/>
      <c r="M6349" s="39"/>
      <c r="N6349" s="35"/>
      <c r="O6349" s="35"/>
      <c r="P6349" s="35"/>
      <c r="Q6349" s="35"/>
      <c r="R6349" s="35"/>
    </row>
    <row r="6350" spans="6:18" ht="15" customHeight="1">
      <c r="F6350" s="35"/>
      <c r="G6350" s="35"/>
      <c r="H6350" s="35"/>
      <c r="I6350" s="35"/>
      <c r="J6350" s="35"/>
      <c r="K6350" s="35"/>
      <c r="L6350" s="35"/>
      <c r="M6350" s="39"/>
      <c r="N6350" s="35"/>
      <c r="O6350" s="35"/>
      <c r="P6350" s="35"/>
      <c r="Q6350" s="35"/>
      <c r="R6350" s="35"/>
    </row>
    <row r="6351" spans="6:18" ht="15" customHeight="1">
      <c r="F6351" s="35"/>
      <c r="G6351" s="35"/>
      <c r="H6351" s="35"/>
      <c r="I6351" s="35"/>
      <c r="J6351" s="35"/>
      <c r="K6351" s="35"/>
      <c r="L6351" s="35"/>
      <c r="M6351" s="39"/>
      <c r="N6351" s="35"/>
      <c r="O6351" s="35"/>
      <c r="P6351" s="35"/>
      <c r="Q6351" s="35"/>
      <c r="R6351" s="35"/>
    </row>
    <row r="6352" spans="6:18" ht="15" customHeight="1">
      <c r="F6352" s="35"/>
      <c r="G6352" s="35"/>
      <c r="H6352" s="35"/>
      <c r="I6352" s="35"/>
      <c r="J6352" s="35"/>
      <c r="K6352" s="35"/>
      <c r="L6352" s="35"/>
      <c r="M6352" s="39"/>
      <c r="N6352" s="35"/>
      <c r="O6352" s="35"/>
      <c r="P6352" s="35"/>
      <c r="Q6352" s="35"/>
      <c r="R6352" s="35"/>
    </row>
    <row r="6353" spans="6:18" ht="15" customHeight="1">
      <c r="F6353" s="35"/>
      <c r="G6353" s="35"/>
      <c r="H6353" s="35"/>
      <c r="I6353" s="35"/>
      <c r="J6353" s="35"/>
      <c r="K6353" s="35"/>
      <c r="L6353" s="35"/>
      <c r="M6353" s="39"/>
      <c r="N6353" s="35"/>
      <c r="O6353" s="35"/>
      <c r="P6353" s="35"/>
      <c r="Q6353" s="35"/>
      <c r="R6353" s="35"/>
    </row>
    <row r="6354" spans="6:18" ht="15" customHeight="1">
      <c r="F6354" s="35"/>
      <c r="G6354" s="35"/>
      <c r="H6354" s="35"/>
      <c r="I6354" s="35"/>
      <c r="J6354" s="35"/>
      <c r="K6354" s="35"/>
      <c r="L6354" s="35"/>
      <c r="M6354" s="39"/>
      <c r="N6354" s="35"/>
      <c r="O6354" s="35"/>
      <c r="P6354" s="35"/>
      <c r="Q6354" s="35"/>
      <c r="R6354" s="35"/>
    </row>
    <row r="6355" spans="6:18" ht="15" customHeight="1">
      <c r="F6355" s="35"/>
      <c r="G6355" s="35"/>
      <c r="H6355" s="35"/>
      <c r="I6355" s="35"/>
      <c r="J6355" s="35"/>
      <c r="K6355" s="35"/>
      <c r="L6355" s="35"/>
      <c r="M6355" s="39"/>
      <c r="N6355" s="35"/>
      <c r="O6355" s="35"/>
      <c r="P6355" s="35"/>
      <c r="Q6355" s="35"/>
      <c r="R6355" s="35"/>
    </row>
    <row r="6356" spans="6:18" ht="15" customHeight="1">
      <c r="F6356" s="35"/>
      <c r="G6356" s="35"/>
      <c r="H6356" s="35"/>
      <c r="I6356" s="35"/>
      <c r="J6356" s="35"/>
      <c r="K6356" s="35"/>
      <c r="L6356" s="35"/>
      <c r="M6356" s="39"/>
      <c r="N6356" s="35"/>
      <c r="O6356" s="35"/>
      <c r="P6356" s="35"/>
      <c r="Q6356" s="35"/>
      <c r="R6356" s="35"/>
    </row>
    <row r="6357" spans="6:18" ht="15" customHeight="1">
      <c r="F6357" s="35"/>
      <c r="G6357" s="35"/>
      <c r="H6357" s="35"/>
      <c r="I6357" s="35"/>
      <c r="J6357" s="35"/>
      <c r="K6357" s="35"/>
      <c r="L6357" s="35"/>
      <c r="M6357" s="39"/>
      <c r="N6357" s="35"/>
      <c r="O6357" s="35"/>
      <c r="P6357" s="35"/>
      <c r="Q6357" s="35"/>
      <c r="R6357" s="35"/>
    </row>
    <row r="6358" spans="6:18" ht="15" customHeight="1">
      <c r="F6358" s="35"/>
      <c r="G6358" s="35"/>
      <c r="H6358" s="35"/>
      <c r="I6358" s="35"/>
      <c r="J6358" s="35"/>
      <c r="K6358" s="35"/>
      <c r="L6358" s="35"/>
      <c r="M6358" s="39"/>
      <c r="N6358" s="35"/>
      <c r="O6358" s="35"/>
      <c r="P6358" s="35"/>
      <c r="Q6358" s="35"/>
      <c r="R6358" s="35"/>
    </row>
    <row r="6359" spans="6:18" ht="15" customHeight="1">
      <c r="F6359" s="35"/>
      <c r="G6359" s="35"/>
      <c r="H6359" s="35"/>
      <c r="I6359" s="35"/>
      <c r="J6359" s="35"/>
      <c r="K6359" s="35"/>
      <c r="L6359" s="35"/>
      <c r="M6359" s="39"/>
      <c r="N6359" s="35"/>
      <c r="O6359" s="35"/>
      <c r="P6359" s="35"/>
      <c r="Q6359" s="35"/>
      <c r="R6359" s="35"/>
    </row>
    <row r="6360" spans="6:18" ht="15" customHeight="1">
      <c r="F6360" s="35"/>
      <c r="G6360" s="35"/>
      <c r="H6360" s="35"/>
      <c r="I6360" s="35"/>
      <c r="J6360" s="35"/>
      <c r="K6360" s="35"/>
      <c r="L6360" s="35"/>
      <c r="M6360" s="39"/>
      <c r="N6360" s="35"/>
      <c r="O6360" s="35"/>
      <c r="P6360" s="35"/>
      <c r="Q6360" s="35"/>
      <c r="R6360" s="35"/>
    </row>
    <row r="6361" spans="6:18" ht="15" customHeight="1">
      <c r="F6361" s="35"/>
      <c r="G6361" s="35"/>
      <c r="H6361" s="35"/>
      <c r="I6361" s="35"/>
      <c r="J6361" s="35"/>
      <c r="K6361" s="35"/>
      <c r="L6361" s="35"/>
      <c r="M6361" s="39"/>
      <c r="N6361" s="35"/>
      <c r="O6361" s="35"/>
      <c r="P6361" s="35"/>
      <c r="Q6361" s="35"/>
      <c r="R6361" s="35"/>
    </row>
    <row r="6362" spans="6:18" ht="15" customHeight="1">
      <c r="F6362" s="35"/>
      <c r="G6362" s="35"/>
      <c r="H6362" s="35"/>
      <c r="I6362" s="35"/>
      <c r="J6362" s="35"/>
      <c r="K6362" s="35"/>
      <c r="L6362" s="35"/>
      <c r="M6362" s="39"/>
      <c r="N6362" s="35"/>
      <c r="O6362" s="35"/>
      <c r="P6362" s="35"/>
      <c r="Q6362" s="35"/>
      <c r="R6362" s="35"/>
    </row>
    <row r="6363" spans="6:18" ht="15" customHeight="1">
      <c r="F6363" s="35"/>
      <c r="G6363" s="35"/>
      <c r="H6363" s="35"/>
      <c r="I6363" s="35"/>
      <c r="J6363" s="35"/>
      <c r="K6363" s="35"/>
      <c r="L6363" s="35"/>
      <c r="M6363" s="39"/>
      <c r="N6363" s="35"/>
      <c r="O6363" s="35"/>
      <c r="P6363" s="35"/>
      <c r="Q6363" s="35"/>
      <c r="R6363" s="35"/>
    </row>
    <row r="6364" spans="6:18" ht="15" customHeight="1">
      <c r="F6364" s="35"/>
      <c r="G6364" s="35"/>
      <c r="H6364" s="35"/>
      <c r="I6364" s="35"/>
      <c r="J6364" s="35"/>
      <c r="K6364" s="35"/>
      <c r="L6364" s="35"/>
      <c r="M6364" s="39"/>
      <c r="N6364" s="35"/>
      <c r="O6364" s="35"/>
      <c r="P6364" s="35"/>
      <c r="Q6364" s="35"/>
      <c r="R6364" s="35"/>
    </row>
    <row r="6365" spans="6:18" ht="15" customHeight="1">
      <c r="F6365" s="35"/>
      <c r="G6365" s="35"/>
      <c r="H6365" s="35"/>
      <c r="I6365" s="35"/>
      <c r="J6365" s="35"/>
      <c r="K6365" s="35"/>
      <c r="L6365" s="35"/>
      <c r="M6365" s="39"/>
      <c r="N6365" s="35"/>
      <c r="O6365" s="35"/>
      <c r="P6365" s="35"/>
      <c r="Q6365" s="35"/>
      <c r="R6365" s="35"/>
    </row>
    <row r="6366" spans="6:18" ht="15" customHeight="1">
      <c r="F6366" s="35"/>
      <c r="G6366" s="35"/>
      <c r="H6366" s="35"/>
      <c r="I6366" s="35"/>
      <c r="J6366" s="35"/>
      <c r="K6366" s="35"/>
      <c r="L6366" s="35"/>
      <c r="M6366" s="39"/>
      <c r="N6366" s="35"/>
      <c r="O6366" s="35"/>
      <c r="P6366" s="35"/>
      <c r="Q6366" s="35"/>
      <c r="R6366" s="35"/>
    </row>
    <row r="6367" spans="6:18" ht="15" customHeight="1">
      <c r="F6367" s="35"/>
      <c r="G6367" s="35"/>
      <c r="H6367" s="35"/>
      <c r="I6367" s="35"/>
      <c r="J6367" s="35"/>
      <c r="K6367" s="35"/>
      <c r="L6367" s="35"/>
      <c r="M6367" s="39"/>
      <c r="N6367" s="35"/>
      <c r="O6367" s="35"/>
      <c r="P6367" s="35"/>
      <c r="Q6367" s="35"/>
      <c r="R6367" s="35"/>
    </row>
    <row r="6368" spans="6:18" ht="15" customHeight="1">
      <c r="F6368" s="35"/>
      <c r="G6368" s="35"/>
      <c r="H6368" s="35"/>
      <c r="I6368" s="35"/>
      <c r="J6368" s="35"/>
      <c r="K6368" s="35"/>
      <c r="L6368" s="35"/>
      <c r="M6368" s="39"/>
      <c r="N6368" s="35"/>
      <c r="O6368" s="35"/>
      <c r="P6368" s="35"/>
      <c r="Q6368" s="35"/>
      <c r="R6368" s="35"/>
    </row>
    <row r="6369" spans="6:18" ht="15" customHeight="1">
      <c r="F6369" s="35"/>
      <c r="G6369" s="35"/>
      <c r="H6369" s="35"/>
      <c r="I6369" s="35"/>
      <c r="J6369" s="35"/>
      <c r="K6369" s="35"/>
      <c r="L6369" s="35"/>
      <c r="M6369" s="39"/>
      <c r="N6369" s="35"/>
      <c r="O6369" s="35"/>
      <c r="P6369" s="35"/>
      <c r="Q6369" s="35"/>
      <c r="R6369" s="35"/>
    </row>
    <row r="6370" spans="6:18" ht="15" customHeight="1">
      <c r="F6370" s="35"/>
      <c r="G6370" s="35"/>
      <c r="H6370" s="35"/>
      <c r="I6370" s="35"/>
      <c r="J6370" s="35"/>
      <c r="K6370" s="35"/>
      <c r="L6370" s="35"/>
      <c r="M6370" s="39"/>
      <c r="N6370" s="35"/>
      <c r="O6370" s="35"/>
      <c r="P6370" s="35"/>
      <c r="Q6370" s="35"/>
      <c r="R6370" s="35"/>
    </row>
    <row r="6371" spans="6:18" ht="15" customHeight="1">
      <c r="F6371" s="35"/>
      <c r="G6371" s="35"/>
      <c r="H6371" s="35"/>
      <c r="I6371" s="35"/>
      <c r="J6371" s="35"/>
      <c r="K6371" s="35"/>
      <c r="L6371" s="35"/>
      <c r="M6371" s="39"/>
      <c r="N6371" s="35"/>
      <c r="O6371" s="35"/>
      <c r="P6371" s="35"/>
      <c r="Q6371" s="35"/>
      <c r="R6371" s="35"/>
    </row>
    <row r="6372" spans="6:18" ht="15" customHeight="1">
      <c r="F6372" s="35"/>
      <c r="G6372" s="35"/>
      <c r="H6372" s="35"/>
      <c r="I6372" s="35"/>
      <c r="J6372" s="35"/>
      <c r="K6372" s="35"/>
      <c r="L6372" s="35"/>
      <c r="M6372" s="39"/>
      <c r="N6372" s="35"/>
      <c r="O6372" s="35"/>
      <c r="P6372" s="35"/>
      <c r="Q6372" s="35"/>
      <c r="R6372" s="35"/>
    </row>
    <row r="6373" spans="6:18" ht="15" customHeight="1">
      <c r="F6373" s="35"/>
      <c r="G6373" s="35"/>
      <c r="H6373" s="35"/>
      <c r="I6373" s="35"/>
      <c r="J6373" s="35"/>
      <c r="K6373" s="35"/>
      <c r="L6373" s="35"/>
      <c r="M6373" s="39"/>
      <c r="N6373" s="35"/>
      <c r="O6373" s="35"/>
      <c r="P6373" s="35"/>
      <c r="Q6373" s="35"/>
      <c r="R6373" s="35"/>
    </row>
    <row r="6374" spans="6:18" ht="15" customHeight="1">
      <c r="F6374" s="35"/>
      <c r="G6374" s="35"/>
      <c r="H6374" s="35"/>
      <c r="I6374" s="35"/>
      <c r="J6374" s="35"/>
      <c r="K6374" s="35"/>
      <c r="L6374" s="35"/>
      <c r="M6374" s="39"/>
      <c r="N6374" s="35"/>
      <c r="O6374" s="35"/>
      <c r="P6374" s="35"/>
      <c r="Q6374" s="35"/>
      <c r="R6374" s="35"/>
    </row>
    <row r="6375" spans="6:18" ht="15" customHeight="1">
      <c r="F6375" s="35"/>
      <c r="G6375" s="35"/>
      <c r="H6375" s="35"/>
      <c r="I6375" s="35"/>
      <c r="J6375" s="35"/>
      <c r="K6375" s="35"/>
      <c r="L6375" s="35"/>
      <c r="M6375" s="39"/>
      <c r="N6375" s="35"/>
      <c r="O6375" s="35"/>
      <c r="P6375" s="35"/>
      <c r="Q6375" s="35"/>
      <c r="R6375" s="35"/>
    </row>
    <row r="6376" spans="6:18" ht="15" customHeight="1">
      <c r="F6376" s="35"/>
      <c r="G6376" s="35"/>
      <c r="H6376" s="35"/>
      <c r="I6376" s="35"/>
      <c r="J6376" s="35"/>
      <c r="K6376" s="35"/>
      <c r="L6376" s="35"/>
      <c r="M6376" s="39"/>
      <c r="N6376" s="35"/>
      <c r="O6376" s="35"/>
      <c r="P6376" s="35"/>
      <c r="Q6376" s="35"/>
      <c r="R6376" s="35"/>
    </row>
    <row r="6377" spans="6:18" ht="15" customHeight="1">
      <c r="F6377" s="35"/>
      <c r="G6377" s="35"/>
      <c r="H6377" s="35"/>
      <c r="I6377" s="35"/>
      <c r="J6377" s="35"/>
      <c r="K6377" s="35"/>
      <c r="L6377" s="35"/>
      <c r="M6377" s="39"/>
      <c r="N6377" s="35"/>
      <c r="O6377" s="35"/>
      <c r="P6377" s="35"/>
      <c r="Q6377" s="35"/>
      <c r="R6377" s="35"/>
    </row>
    <row r="6378" spans="6:18" ht="15" customHeight="1">
      <c r="F6378" s="35"/>
      <c r="G6378" s="35"/>
      <c r="H6378" s="35"/>
      <c r="I6378" s="35"/>
      <c r="J6378" s="35"/>
      <c r="K6378" s="35"/>
      <c r="L6378" s="35"/>
      <c r="M6378" s="39"/>
      <c r="N6378" s="35"/>
      <c r="O6378" s="35"/>
      <c r="P6378" s="35"/>
      <c r="Q6378" s="35"/>
      <c r="R6378" s="35"/>
    </row>
    <row r="6379" spans="6:18" ht="15" customHeight="1">
      <c r="F6379" s="35"/>
      <c r="G6379" s="35"/>
      <c r="H6379" s="35"/>
      <c r="I6379" s="35"/>
      <c r="J6379" s="35"/>
      <c r="K6379" s="35"/>
      <c r="L6379" s="35"/>
      <c r="M6379" s="39"/>
      <c r="N6379" s="35"/>
      <c r="O6379" s="35"/>
      <c r="P6379" s="35"/>
      <c r="Q6379" s="35"/>
      <c r="R6379" s="35"/>
    </row>
    <row r="6380" spans="6:18" ht="15" customHeight="1">
      <c r="F6380" s="35"/>
      <c r="G6380" s="35"/>
      <c r="H6380" s="35"/>
      <c r="I6380" s="35"/>
      <c r="J6380" s="35"/>
      <c r="K6380" s="35"/>
      <c r="L6380" s="35"/>
      <c r="M6380" s="39"/>
      <c r="N6380" s="35"/>
      <c r="O6380" s="35"/>
      <c r="P6380" s="35"/>
      <c r="Q6380" s="35"/>
      <c r="R6380" s="35"/>
    </row>
    <row r="6381" spans="6:18" ht="15" customHeight="1">
      <c r="F6381" s="35"/>
      <c r="G6381" s="35"/>
      <c r="H6381" s="35"/>
      <c r="I6381" s="35"/>
      <c r="J6381" s="35"/>
      <c r="K6381" s="35"/>
      <c r="L6381" s="35"/>
      <c r="M6381" s="39"/>
      <c r="N6381" s="35"/>
      <c r="O6381" s="35"/>
      <c r="P6381" s="35"/>
      <c r="Q6381" s="35"/>
      <c r="R6381" s="35"/>
    </row>
    <row r="6382" spans="6:18" ht="15" customHeight="1">
      <c r="F6382" s="35"/>
      <c r="G6382" s="35"/>
      <c r="H6382" s="35"/>
      <c r="I6382" s="35"/>
      <c r="J6382" s="35"/>
      <c r="K6382" s="35"/>
      <c r="L6382" s="35"/>
      <c r="M6382" s="39"/>
      <c r="N6382" s="35"/>
      <c r="O6382" s="35"/>
      <c r="P6382" s="35"/>
      <c r="Q6382" s="35"/>
      <c r="R6382" s="35"/>
    </row>
    <row r="6383" spans="6:18" ht="15" customHeight="1">
      <c r="F6383" s="35"/>
      <c r="G6383" s="35"/>
      <c r="H6383" s="35"/>
      <c r="I6383" s="35"/>
      <c r="J6383" s="35"/>
      <c r="K6383" s="35"/>
      <c r="L6383" s="35"/>
      <c r="M6383" s="39"/>
      <c r="N6383" s="35"/>
      <c r="O6383" s="35"/>
      <c r="P6383" s="35"/>
      <c r="Q6383" s="35"/>
      <c r="R6383" s="35"/>
    </row>
    <row r="6384" spans="6:18" ht="15" customHeight="1">
      <c r="F6384" s="35"/>
      <c r="G6384" s="35"/>
      <c r="H6384" s="35"/>
      <c r="I6384" s="35"/>
      <c r="J6384" s="35"/>
      <c r="K6384" s="35"/>
      <c r="L6384" s="35"/>
      <c r="M6384" s="39"/>
      <c r="N6384" s="35"/>
      <c r="O6384" s="35"/>
      <c r="P6384" s="35"/>
      <c r="Q6384" s="35"/>
      <c r="R6384" s="35"/>
    </row>
    <row r="6385" spans="6:18" ht="15" customHeight="1">
      <c r="F6385" s="35"/>
      <c r="G6385" s="35"/>
      <c r="H6385" s="35"/>
      <c r="I6385" s="35"/>
      <c r="J6385" s="35"/>
      <c r="K6385" s="35"/>
      <c r="L6385" s="35"/>
      <c r="M6385" s="39"/>
      <c r="N6385" s="35"/>
      <c r="O6385" s="35"/>
      <c r="P6385" s="35"/>
      <c r="Q6385" s="35"/>
      <c r="R6385" s="35"/>
    </row>
    <row r="6386" spans="6:18" ht="15" customHeight="1">
      <c r="F6386" s="35"/>
      <c r="G6386" s="35"/>
      <c r="H6386" s="35"/>
      <c r="I6386" s="35"/>
      <c r="J6386" s="35"/>
      <c r="K6386" s="35"/>
      <c r="L6386" s="35"/>
      <c r="M6386" s="39"/>
      <c r="N6386" s="35"/>
      <c r="O6386" s="35"/>
      <c r="P6386" s="35"/>
      <c r="Q6386" s="35"/>
      <c r="R6386" s="35"/>
    </row>
    <row r="6387" spans="6:18" ht="15" customHeight="1">
      <c r="F6387" s="35"/>
      <c r="G6387" s="35"/>
      <c r="H6387" s="35"/>
      <c r="I6387" s="35"/>
      <c r="J6387" s="35"/>
      <c r="K6387" s="35"/>
      <c r="L6387" s="35"/>
      <c r="M6387" s="39"/>
      <c r="N6387" s="35"/>
      <c r="O6387" s="35"/>
      <c r="P6387" s="35"/>
      <c r="Q6387" s="35"/>
      <c r="R6387" s="35"/>
    </row>
    <row r="6388" spans="6:18" ht="15" customHeight="1">
      <c r="F6388" s="35"/>
      <c r="G6388" s="35"/>
      <c r="H6388" s="35"/>
      <c r="I6388" s="35"/>
      <c r="J6388" s="35"/>
      <c r="K6388" s="35"/>
      <c r="L6388" s="35"/>
      <c r="M6388" s="39"/>
      <c r="N6388" s="35"/>
      <c r="O6388" s="35"/>
      <c r="P6388" s="35"/>
      <c r="Q6388" s="35"/>
      <c r="R6388" s="35"/>
    </row>
    <row r="6389" spans="6:18" ht="15" customHeight="1">
      <c r="F6389" s="35"/>
      <c r="G6389" s="35"/>
      <c r="H6389" s="35"/>
      <c r="I6389" s="35"/>
      <c r="J6389" s="35"/>
      <c r="K6389" s="35"/>
      <c r="L6389" s="35"/>
      <c r="M6389" s="39"/>
      <c r="N6389" s="35"/>
      <c r="O6389" s="35"/>
      <c r="P6389" s="35"/>
      <c r="Q6389" s="35"/>
      <c r="R6389" s="35"/>
    </row>
    <row r="6390" spans="6:18" ht="15" customHeight="1">
      <c r="F6390" s="35"/>
      <c r="G6390" s="35"/>
      <c r="H6390" s="35"/>
      <c r="I6390" s="35"/>
      <c r="J6390" s="35"/>
      <c r="K6390" s="35"/>
      <c r="L6390" s="35"/>
      <c r="M6390" s="39"/>
      <c r="N6390" s="35"/>
      <c r="O6390" s="35"/>
      <c r="P6390" s="35"/>
      <c r="Q6390" s="35"/>
      <c r="R6390" s="35"/>
    </row>
    <row r="6391" spans="6:18" ht="15" customHeight="1">
      <c r="F6391" s="35"/>
      <c r="G6391" s="35"/>
      <c r="H6391" s="35"/>
      <c r="I6391" s="35"/>
      <c r="J6391" s="35"/>
      <c r="K6391" s="35"/>
      <c r="L6391" s="35"/>
      <c r="M6391" s="39"/>
      <c r="N6391" s="35"/>
      <c r="O6391" s="35"/>
      <c r="P6391" s="35"/>
      <c r="Q6391" s="35"/>
      <c r="R6391" s="35"/>
    </row>
    <row r="6392" spans="6:18" ht="15" customHeight="1">
      <c r="F6392" s="35"/>
      <c r="G6392" s="35"/>
      <c r="H6392" s="35"/>
      <c r="I6392" s="35"/>
      <c r="J6392" s="35"/>
      <c r="K6392" s="35"/>
      <c r="L6392" s="35"/>
      <c r="M6392" s="39"/>
      <c r="N6392" s="35"/>
      <c r="O6392" s="35"/>
      <c r="P6392" s="35"/>
      <c r="Q6392" s="35"/>
      <c r="R6392" s="35"/>
    </row>
    <row r="6393" spans="6:18" ht="15" customHeight="1">
      <c r="F6393" s="35"/>
      <c r="G6393" s="35"/>
      <c r="H6393" s="35"/>
      <c r="I6393" s="35"/>
      <c r="J6393" s="35"/>
      <c r="K6393" s="35"/>
      <c r="L6393" s="35"/>
      <c r="M6393" s="39"/>
      <c r="N6393" s="35"/>
      <c r="O6393" s="35"/>
      <c r="P6393" s="35"/>
      <c r="Q6393" s="35"/>
      <c r="R6393" s="35"/>
    </row>
    <row r="6394" spans="6:18" ht="15" customHeight="1">
      <c r="F6394" s="35"/>
      <c r="G6394" s="35"/>
      <c r="H6394" s="35"/>
      <c r="I6394" s="35"/>
      <c r="J6394" s="35"/>
      <c r="K6394" s="35"/>
      <c r="L6394" s="35"/>
      <c r="M6394" s="39"/>
      <c r="N6394" s="35"/>
      <c r="O6394" s="35"/>
      <c r="P6394" s="35"/>
      <c r="Q6394" s="35"/>
      <c r="R6394" s="35"/>
    </row>
    <row r="6395" spans="6:18" ht="15" customHeight="1">
      <c r="F6395" s="35"/>
      <c r="G6395" s="35"/>
      <c r="H6395" s="35"/>
      <c r="I6395" s="35"/>
      <c r="J6395" s="35"/>
      <c r="K6395" s="35"/>
      <c r="L6395" s="35"/>
      <c r="M6395" s="39"/>
      <c r="N6395" s="35"/>
      <c r="O6395" s="35"/>
      <c r="P6395" s="35"/>
      <c r="Q6395" s="35"/>
      <c r="R6395" s="35"/>
    </row>
    <row r="6396" spans="6:18" ht="15" customHeight="1">
      <c r="F6396" s="35"/>
      <c r="G6396" s="35"/>
      <c r="H6396" s="35"/>
      <c r="I6396" s="35"/>
      <c r="J6396" s="35"/>
      <c r="K6396" s="35"/>
      <c r="L6396" s="35"/>
      <c r="M6396" s="39"/>
      <c r="N6396" s="35"/>
      <c r="O6396" s="35"/>
      <c r="P6396" s="35"/>
      <c r="Q6396" s="35"/>
      <c r="R6396" s="35"/>
    </row>
    <row r="6397" spans="6:18" ht="15" customHeight="1">
      <c r="F6397" s="35"/>
      <c r="G6397" s="35"/>
      <c r="H6397" s="35"/>
      <c r="I6397" s="35"/>
      <c r="J6397" s="35"/>
      <c r="K6397" s="35"/>
      <c r="L6397" s="35"/>
      <c r="M6397" s="39"/>
      <c r="N6397" s="35"/>
      <c r="O6397" s="35"/>
      <c r="P6397" s="35"/>
      <c r="Q6397" s="35"/>
      <c r="R6397" s="35"/>
    </row>
    <row r="6398" spans="6:18" ht="15" customHeight="1">
      <c r="F6398" s="35"/>
      <c r="G6398" s="35"/>
      <c r="H6398" s="35"/>
      <c r="I6398" s="35"/>
      <c r="J6398" s="35"/>
      <c r="K6398" s="35"/>
      <c r="L6398" s="35"/>
      <c r="M6398" s="39"/>
      <c r="N6398" s="35"/>
      <c r="O6398" s="35"/>
      <c r="P6398" s="35"/>
      <c r="Q6398" s="35"/>
      <c r="R6398" s="35"/>
    </row>
    <row r="6399" spans="6:18" ht="15" customHeight="1">
      <c r="F6399" s="35"/>
      <c r="G6399" s="35"/>
      <c r="H6399" s="35"/>
      <c r="I6399" s="35"/>
      <c r="J6399" s="35"/>
      <c r="K6399" s="35"/>
      <c r="L6399" s="35"/>
      <c r="M6399" s="39"/>
      <c r="N6399" s="35"/>
      <c r="O6399" s="35"/>
      <c r="P6399" s="35"/>
      <c r="Q6399" s="35"/>
      <c r="R6399" s="35"/>
    </row>
    <row r="6400" spans="6:18" ht="15" customHeight="1">
      <c r="F6400" s="35"/>
      <c r="G6400" s="35"/>
      <c r="H6400" s="35"/>
      <c r="I6400" s="35"/>
      <c r="J6400" s="35"/>
      <c r="K6400" s="35"/>
      <c r="L6400" s="35"/>
      <c r="M6400" s="39"/>
      <c r="N6400" s="35"/>
      <c r="O6400" s="35"/>
      <c r="P6400" s="35"/>
      <c r="Q6400" s="35"/>
      <c r="R6400" s="35"/>
    </row>
    <row r="6401" spans="6:18" ht="15" customHeight="1">
      <c r="F6401" s="35"/>
      <c r="G6401" s="35"/>
      <c r="H6401" s="35"/>
      <c r="I6401" s="35"/>
      <c r="J6401" s="35"/>
      <c r="K6401" s="35"/>
      <c r="L6401" s="35"/>
      <c r="M6401" s="39"/>
      <c r="N6401" s="35"/>
      <c r="O6401" s="35"/>
      <c r="P6401" s="35"/>
      <c r="Q6401" s="35"/>
      <c r="R6401" s="35"/>
    </row>
    <row r="6402" spans="6:18" ht="15" customHeight="1">
      <c r="F6402" s="35"/>
      <c r="G6402" s="35"/>
      <c r="H6402" s="35"/>
      <c r="I6402" s="35"/>
      <c r="J6402" s="35"/>
      <c r="K6402" s="35"/>
      <c r="L6402" s="35"/>
      <c r="M6402" s="39"/>
      <c r="N6402" s="35"/>
      <c r="O6402" s="35"/>
      <c r="P6402" s="35"/>
      <c r="Q6402" s="35"/>
      <c r="R6402" s="35"/>
    </row>
    <row r="6403" spans="6:18" ht="15" customHeight="1">
      <c r="F6403" s="35"/>
      <c r="G6403" s="35"/>
      <c r="H6403" s="35"/>
      <c r="I6403" s="35"/>
      <c r="J6403" s="35"/>
      <c r="K6403" s="35"/>
      <c r="L6403" s="35"/>
      <c r="M6403" s="39"/>
      <c r="N6403" s="35"/>
      <c r="O6403" s="35"/>
      <c r="P6403" s="35"/>
      <c r="Q6403" s="35"/>
      <c r="R6403" s="35"/>
    </row>
    <row r="6404" spans="6:18" ht="15" customHeight="1">
      <c r="F6404" s="35"/>
      <c r="G6404" s="35"/>
      <c r="H6404" s="35"/>
      <c r="I6404" s="35"/>
      <c r="J6404" s="35"/>
      <c r="K6404" s="35"/>
      <c r="L6404" s="35"/>
      <c r="M6404" s="39"/>
      <c r="N6404" s="35"/>
      <c r="O6404" s="35"/>
      <c r="P6404" s="35"/>
      <c r="Q6404" s="35"/>
      <c r="R6404" s="35"/>
    </row>
    <row r="6405" spans="6:18" ht="15" customHeight="1">
      <c r="F6405" s="35"/>
      <c r="G6405" s="35"/>
      <c r="H6405" s="35"/>
      <c r="I6405" s="35"/>
      <c r="J6405" s="35"/>
      <c r="K6405" s="35"/>
      <c r="L6405" s="35"/>
      <c r="M6405" s="39"/>
      <c r="N6405" s="35"/>
      <c r="O6405" s="35"/>
      <c r="P6405" s="35"/>
      <c r="Q6405" s="35"/>
      <c r="R6405" s="35"/>
    </row>
    <row r="6406" spans="6:18" ht="15" customHeight="1">
      <c r="F6406" s="35"/>
      <c r="G6406" s="35"/>
      <c r="H6406" s="35"/>
      <c r="I6406" s="35"/>
      <c r="J6406" s="35"/>
      <c r="K6406" s="35"/>
      <c r="L6406" s="35"/>
      <c r="M6406" s="39"/>
      <c r="N6406" s="35"/>
      <c r="O6406" s="35"/>
      <c r="P6406" s="35"/>
      <c r="Q6406" s="35"/>
      <c r="R6406" s="35"/>
    </row>
    <row r="6407" spans="6:18" ht="15" customHeight="1">
      <c r="F6407" s="35"/>
      <c r="G6407" s="35"/>
      <c r="H6407" s="35"/>
      <c r="I6407" s="35"/>
      <c r="J6407" s="35"/>
      <c r="K6407" s="35"/>
      <c r="L6407" s="35"/>
      <c r="M6407" s="39"/>
      <c r="N6407" s="35"/>
      <c r="O6407" s="35"/>
      <c r="P6407" s="35"/>
      <c r="Q6407" s="35"/>
      <c r="R6407" s="35"/>
    </row>
    <row r="6408" spans="6:18" ht="15" customHeight="1">
      <c r="F6408" s="35"/>
      <c r="G6408" s="35"/>
      <c r="H6408" s="35"/>
      <c r="I6408" s="35"/>
      <c r="J6408" s="35"/>
      <c r="K6408" s="35"/>
      <c r="L6408" s="35"/>
      <c r="M6408" s="39"/>
      <c r="N6408" s="35"/>
      <c r="O6408" s="35"/>
      <c r="P6408" s="35"/>
      <c r="Q6408" s="35"/>
      <c r="R6408" s="35"/>
    </row>
    <row r="6409" spans="6:18" ht="15" customHeight="1">
      <c r="F6409" s="35"/>
      <c r="G6409" s="35"/>
      <c r="H6409" s="35"/>
      <c r="I6409" s="35"/>
      <c r="J6409" s="35"/>
      <c r="K6409" s="35"/>
      <c r="L6409" s="35"/>
      <c r="M6409" s="39"/>
      <c r="N6409" s="35"/>
      <c r="O6409" s="35"/>
      <c r="P6409" s="35"/>
      <c r="Q6409" s="35"/>
      <c r="R6409" s="35"/>
    </row>
    <row r="6410" spans="6:18" ht="15" customHeight="1">
      <c r="F6410" s="35"/>
      <c r="G6410" s="35"/>
      <c r="H6410" s="35"/>
      <c r="I6410" s="35"/>
      <c r="J6410" s="35"/>
      <c r="K6410" s="35"/>
      <c r="L6410" s="35"/>
      <c r="M6410" s="39"/>
      <c r="N6410" s="35"/>
      <c r="O6410" s="35"/>
      <c r="P6410" s="35"/>
      <c r="Q6410" s="35"/>
      <c r="R6410" s="35"/>
    </row>
    <row r="6411" spans="6:18" ht="15" customHeight="1">
      <c r="F6411" s="35"/>
      <c r="G6411" s="35"/>
      <c r="H6411" s="35"/>
      <c r="I6411" s="35"/>
      <c r="J6411" s="35"/>
      <c r="K6411" s="35"/>
      <c r="L6411" s="35"/>
      <c r="M6411" s="39"/>
      <c r="N6411" s="35"/>
      <c r="O6411" s="35"/>
      <c r="P6411" s="35"/>
      <c r="Q6411" s="35"/>
      <c r="R6411" s="35"/>
    </row>
    <row r="6412" spans="6:18" ht="15" customHeight="1">
      <c r="F6412" s="35"/>
      <c r="G6412" s="35"/>
      <c r="H6412" s="35"/>
      <c r="I6412" s="35"/>
      <c r="J6412" s="35"/>
      <c r="K6412" s="35"/>
      <c r="L6412" s="35"/>
      <c r="M6412" s="39"/>
      <c r="N6412" s="35"/>
      <c r="O6412" s="35"/>
      <c r="P6412" s="35"/>
      <c r="Q6412" s="35"/>
      <c r="R6412" s="35"/>
    </row>
    <row r="6413" spans="6:18" ht="15" customHeight="1">
      <c r="F6413" s="35"/>
      <c r="G6413" s="35"/>
      <c r="H6413" s="35"/>
      <c r="I6413" s="35"/>
      <c r="J6413" s="35"/>
      <c r="K6413" s="35"/>
      <c r="L6413" s="35"/>
      <c r="M6413" s="39"/>
      <c r="N6413" s="35"/>
      <c r="O6413" s="35"/>
      <c r="P6413" s="35"/>
      <c r="Q6413" s="35"/>
      <c r="R6413" s="35"/>
    </row>
    <row r="6414" spans="6:18" ht="15" customHeight="1">
      <c r="F6414" s="35"/>
      <c r="G6414" s="35"/>
      <c r="H6414" s="35"/>
      <c r="I6414" s="35"/>
      <c r="J6414" s="35"/>
      <c r="K6414" s="35"/>
      <c r="L6414" s="35"/>
      <c r="M6414" s="39"/>
      <c r="N6414" s="35"/>
      <c r="O6414" s="35"/>
      <c r="P6414" s="35"/>
      <c r="Q6414" s="35"/>
      <c r="R6414" s="35"/>
    </row>
    <row r="6415" spans="6:18" ht="15" customHeight="1">
      <c r="F6415" s="35"/>
      <c r="G6415" s="35"/>
      <c r="H6415" s="35"/>
      <c r="I6415" s="35"/>
      <c r="J6415" s="35"/>
      <c r="K6415" s="35"/>
      <c r="L6415" s="35"/>
      <c r="M6415" s="39"/>
      <c r="N6415" s="35"/>
      <c r="O6415" s="35"/>
      <c r="P6415" s="35"/>
      <c r="Q6415" s="35"/>
      <c r="R6415" s="35"/>
    </row>
    <row r="6416" spans="6:18" ht="15" customHeight="1">
      <c r="F6416" s="35"/>
      <c r="G6416" s="35"/>
      <c r="H6416" s="35"/>
      <c r="I6416" s="35"/>
      <c r="J6416" s="35"/>
      <c r="K6416" s="35"/>
      <c r="L6416" s="35"/>
      <c r="M6416" s="39"/>
      <c r="N6416" s="35"/>
      <c r="O6416" s="35"/>
      <c r="P6416" s="35"/>
      <c r="Q6416" s="35"/>
      <c r="R6416" s="35"/>
    </row>
    <row r="6417" spans="6:18" ht="15" customHeight="1">
      <c r="F6417" s="35"/>
      <c r="G6417" s="35"/>
      <c r="H6417" s="35"/>
      <c r="I6417" s="35"/>
      <c r="J6417" s="35"/>
      <c r="K6417" s="35"/>
      <c r="L6417" s="35"/>
      <c r="M6417" s="39"/>
      <c r="N6417" s="35"/>
      <c r="O6417" s="35"/>
      <c r="P6417" s="35"/>
      <c r="Q6417" s="35"/>
      <c r="R6417" s="35"/>
    </row>
    <row r="6418" spans="6:18" ht="15" customHeight="1">
      <c r="F6418" s="35"/>
      <c r="G6418" s="35"/>
      <c r="H6418" s="35"/>
      <c r="I6418" s="35"/>
      <c r="J6418" s="35"/>
      <c r="K6418" s="35"/>
      <c r="L6418" s="35"/>
      <c r="M6418" s="39"/>
      <c r="N6418" s="35"/>
      <c r="O6418" s="35"/>
      <c r="P6418" s="35"/>
      <c r="Q6418" s="35"/>
      <c r="R6418" s="35"/>
    </row>
    <row r="6419" spans="6:18" ht="15" customHeight="1">
      <c r="F6419" s="35"/>
      <c r="G6419" s="35"/>
      <c r="H6419" s="35"/>
      <c r="I6419" s="35"/>
      <c r="J6419" s="35"/>
      <c r="K6419" s="35"/>
      <c r="L6419" s="35"/>
      <c r="M6419" s="39"/>
      <c r="N6419" s="35"/>
      <c r="O6419" s="35"/>
      <c r="P6419" s="35"/>
      <c r="Q6419" s="35"/>
      <c r="R6419" s="35"/>
    </row>
    <row r="6420" spans="6:18" ht="15" customHeight="1">
      <c r="F6420" s="35"/>
      <c r="G6420" s="35"/>
      <c r="H6420" s="35"/>
      <c r="I6420" s="35"/>
      <c r="J6420" s="35"/>
      <c r="K6420" s="35"/>
      <c r="L6420" s="35"/>
      <c r="M6420" s="39"/>
      <c r="N6420" s="35"/>
      <c r="O6420" s="35"/>
      <c r="P6420" s="35"/>
      <c r="Q6420" s="35"/>
      <c r="R6420" s="35"/>
    </row>
    <row r="6421" spans="6:18" ht="15" customHeight="1">
      <c r="F6421" s="35"/>
      <c r="G6421" s="35"/>
      <c r="H6421" s="35"/>
      <c r="I6421" s="35"/>
      <c r="J6421" s="35"/>
      <c r="K6421" s="35"/>
      <c r="L6421" s="35"/>
      <c r="M6421" s="39"/>
      <c r="N6421" s="35"/>
      <c r="O6421" s="35"/>
      <c r="P6421" s="35"/>
      <c r="Q6421" s="35"/>
      <c r="R6421" s="35"/>
    </row>
    <row r="6422" spans="6:18" ht="15" customHeight="1">
      <c r="F6422" s="35"/>
      <c r="G6422" s="35"/>
      <c r="H6422" s="35"/>
      <c r="I6422" s="35"/>
      <c r="J6422" s="35"/>
      <c r="K6422" s="35"/>
      <c r="L6422" s="35"/>
      <c r="M6422" s="39"/>
      <c r="N6422" s="35"/>
      <c r="O6422" s="35"/>
      <c r="P6422" s="35"/>
      <c r="Q6422" s="35"/>
      <c r="R6422" s="35"/>
    </row>
    <row r="6423" spans="6:18" ht="15" customHeight="1">
      <c r="F6423" s="35"/>
      <c r="G6423" s="35"/>
      <c r="H6423" s="35"/>
      <c r="I6423" s="35"/>
      <c r="J6423" s="35"/>
      <c r="K6423" s="35"/>
      <c r="L6423" s="35"/>
      <c r="M6423" s="39"/>
      <c r="N6423" s="35"/>
      <c r="O6423" s="35"/>
      <c r="P6423" s="35"/>
      <c r="Q6423" s="35"/>
      <c r="R6423" s="35"/>
    </row>
    <row r="6424" spans="6:18" ht="15" customHeight="1">
      <c r="F6424" s="35"/>
      <c r="G6424" s="35"/>
      <c r="H6424" s="35"/>
      <c r="I6424" s="35"/>
      <c r="J6424" s="35"/>
      <c r="K6424" s="35"/>
      <c r="L6424" s="35"/>
      <c r="M6424" s="39"/>
      <c r="N6424" s="35"/>
      <c r="O6424" s="35"/>
      <c r="P6424" s="35"/>
      <c r="Q6424" s="35"/>
      <c r="R6424" s="35"/>
    </row>
    <row r="6425" spans="6:18" ht="15" customHeight="1">
      <c r="F6425" s="35"/>
      <c r="G6425" s="35"/>
      <c r="H6425" s="35"/>
      <c r="I6425" s="35"/>
      <c r="J6425" s="35"/>
      <c r="K6425" s="35"/>
      <c r="L6425" s="35"/>
      <c r="M6425" s="39"/>
      <c r="N6425" s="35"/>
      <c r="O6425" s="35"/>
      <c r="P6425" s="35"/>
      <c r="Q6425" s="35"/>
      <c r="R6425" s="35"/>
    </row>
    <row r="6426" spans="6:18" ht="15" customHeight="1">
      <c r="F6426" s="35"/>
      <c r="G6426" s="35"/>
      <c r="H6426" s="35"/>
      <c r="I6426" s="35"/>
      <c r="J6426" s="35"/>
      <c r="K6426" s="35"/>
      <c r="L6426" s="35"/>
      <c r="M6426" s="39"/>
      <c r="N6426" s="35"/>
      <c r="O6426" s="35"/>
      <c r="P6426" s="35"/>
      <c r="Q6426" s="35"/>
      <c r="R6426" s="35"/>
    </row>
    <row r="6427" spans="6:18" ht="15" customHeight="1">
      <c r="F6427" s="35"/>
      <c r="G6427" s="35"/>
      <c r="H6427" s="35"/>
      <c r="I6427" s="35"/>
      <c r="J6427" s="35"/>
      <c r="K6427" s="35"/>
      <c r="L6427" s="35"/>
      <c r="M6427" s="39"/>
      <c r="N6427" s="35"/>
      <c r="O6427" s="35"/>
      <c r="P6427" s="35"/>
      <c r="Q6427" s="35"/>
      <c r="R6427" s="35"/>
    </row>
    <row r="6428" spans="6:18" ht="15" customHeight="1">
      <c r="F6428" s="35"/>
      <c r="G6428" s="35"/>
      <c r="H6428" s="35"/>
      <c r="I6428" s="35"/>
      <c r="J6428" s="35"/>
      <c r="K6428" s="35"/>
      <c r="L6428" s="35"/>
      <c r="M6428" s="39"/>
      <c r="N6428" s="35"/>
      <c r="O6428" s="35"/>
      <c r="P6428" s="35"/>
      <c r="Q6428" s="35"/>
      <c r="R6428" s="35"/>
    </row>
    <row r="6429" spans="6:18" ht="15" customHeight="1">
      <c r="F6429" s="35"/>
      <c r="G6429" s="35"/>
      <c r="H6429" s="35"/>
      <c r="I6429" s="35"/>
      <c r="J6429" s="35"/>
      <c r="K6429" s="35"/>
      <c r="L6429" s="35"/>
      <c r="M6429" s="39"/>
      <c r="N6429" s="35"/>
      <c r="O6429" s="35"/>
      <c r="P6429" s="35"/>
      <c r="Q6429" s="35"/>
      <c r="R6429" s="35"/>
    </row>
    <row r="6430" spans="6:18" ht="15" customHeight="1">
      <c r="F6430" s="35"/>
      <c r="G6430" s="35"/>
      <c r="H6430" s="35"/>
      <c r="I6430" s="35"/>
      <c r="J6430" s="35"/>
      <c r="K6430" s="35"/>
      <c r="L6430" s="35"/>
      <c r="M6430" s="39"/>
      <c r="N6430" s="35"/>
      <c r="O6430" s="35"/>
      <c r="P6430" s="35"/>
      <c r="Q6430" s="35"/>
      <c r="R6430" s="35"/>
    </row>
    <row r="6431" spans="6:18" ht="15" customHeight="1">
      <c r="F6431" s="35"/>
      <c r="G6431" s="35"/>
      <c r="H6431" s="35"/>
      <c r="I6431" s="35"/>
      <c r="J6431" s="35"/>
      <c r="K6431" s="35"/>
      <c r="L6431" s="35"/>
      <c r="M6431" s="39"/>
      <c r="N6431" s="35"/>
      <c r="O6431" s="35"/>
      <c r="P6431" s="35"/>
      <c r="Q6431" s="35"/>
      <c r="R6431" s="35"/>
    </row>
    <row r="6432" spans="6:18" ht="15" customHeight="1">
      <c r="F6432" s="35"/>
      <c r="G6432" s="35"/>
      <c r="H6432" s="35"/>
      <c r="I6432" s="35"/>
      <c r="J6432" s="35"/>
      <c r="K6432" s="35"/>
      <c r="L6432" s="35"/>
      <c r="M6432" s="39"/>
      <c r="N6432" s="35"/>
      <c r="O6432" s="35"/>
      <c r="P6432" s="35"/>
      <c r="Q6432" s="35"/>
      <c r="R6432" s="35"/>
    </row>
    <row r="6433" spans="6:18" ht="15" customHeight="1">
      <c r="F6433" s="35"/>
      <c r="G6433" s="35"/>
      <c r="H6433" s="35"/>
      <c r="I6433" s="35"/>
      <c r="J6433" s="35"/>
      <c r="K6433" s="35"/>
      <c r="L6433" s="35"/>
      <c r="M6433" s="39"/>
      <c r="N6433" s="35"/>
      <c r="O6433" s="35"/>
      <c r="P6433" s="35"/>
      <c r="Q6433" s="35"/>
      <c r="R6433" s="35"/>
    </row>
    <row r="6434" spans="6:18" ht="15" customHeight="1">
      <c r="F6434" s="35"/>
      <c r="G6434" s="35"/>
      <c r="H6434" s="35"/>
      <c r="I6434" s="35"/>
      <c r="J6434" s="35"/>
      <c r="K6434" s="35"/>
      <c r="L6434" s="35"/>
      <c r="M6434" s="39"/>
      <c r="N6434" s="35"/>
      <c r="O6434" s="35"/>
      <c r="P6434" s="35"/>
      <c r="Q6434" s="35"/>
      <c r="R6434" s="35"/>
    </row>
    <row r="6435" spans="6:18" ht="15" customHeight="1">
      <c r="F6435" s="35"/>
      <c r="G6435" s="35"/>
      <c r="H6435" s="35"/>
      <c r="I6435" s="35"/>
      <c r="J6435" s="35"/>
      <c r="K6435" s="35"/>
      <c r="L6435" s="35"/>
      <c r="M6435" s="39"/>
      <c r="N6435" s="35"/>
      <c r="O6435" s="35"/>
      <c r="P6435" s="35"/>
      <c r="Q6435" s="35"/>
      <c r="R6435" s="35"/>
    </row>
    <row r="6436" spans="6:18" ht="15" customHeight="1">
      <c r="F6436" s="35"/>
      <c r="G6436" s="35"/>
      <c r="H6436" s="35"/>
      <c r="I6436" s="35"/>
      <c r="J6436" s="35"/>
      <c r="K6436" s="35"/>
      <c r="L6436" s="35"/>
      <c r="M6436" s="39"/>
      <c r="N6436" s="35"/>
      <c r="O6436" s="35"/>
      <c r="P6436" s="35"/>
      <c r="Q6436" s="35"/>
      <c r="R6436" s="35"/>
    </row>
    <row r="6437" spans="6:18" ht="15" customHeight="1">
      <c r="F6437" s="35"/>
      <c r="G6437" s="35"/>
      <c r="H6437" s="35"/>
      <c r="I6437" s="35"/>
      <c r="J6437" s="35"/>
      <c r="K6437" s="35"/>
      <c r="L6437" s="35"/>
      <c r="M6437" s="39"/>
      <c r="N6437" s="35"/>
      <c r="O6437" s="35"/>
      <c r="P6437" s="35"/>
      <c r="Q6437" s="35"/>
      <c r="R6437" s="35"/>
    </row>
    <row r="6438" spans="6:18" ht="15" customHeight="1">
      <c r="F6438" s="35"/>
      <c r="G6438" s="35"/>
      <c r="H6438" s="35"/>
      <c r="I6438" s="35"/>
      <c r="J6438" s="35"/>
      <c r="K6438" s="35"/>
      <c r="L6438" s="35"/>
      <c r="M6438" s="39"/>
      <c r="N6438" s="35"/>
      <c r="O6438" s="35"/>
      <c r="P6438" s="35"/>
      <c r="Q6438" s="35"/>
      <c r="R6438" s="35"/>
    </row>
    <row r="6439" spans="6:18" ht="15" customHeight="1">
      <c r="F6439" s="35"/>
      <c r="G6439" s="35"/>
      <c r="H6439" s="35"/>
      <c r="I6439" s="35"/>
      <c r="J6439" s="35"/>
      <c r="K6439" s="35"/>
      <c r="L6439" s="35"/>
      <c r="M6439" s="39"/>
      <c r="N6439" s="35"/>
      <c r="O6439" s="35"/>
      <c r="P6439" s="35"/>
      <c r="Q6439" s="35"/>
      <c r="R6439" s="35"/>
    </row>
    <row r="6440" spans="6:18" ht="15" customHeight="1">
      <c r="F6440" s="35"/>
      <c r="G6440" s="35"/>
      <c r="H6440" s="35"/>
      <c r="I6440" s="35"/>
      <c r="J6440" s="35"/>
      <c r="K6440" s="35"/>
      <c r="L6440" s="35"/>
      <c r="M6440" s="39"/>
      <c r="N6440" s="35"/>
      <c r="O6440" s="35"/>
      <c r="P6440" s="35"/>
      <c r="Q6440" s="35"/>
      <c r="R6440" s="35"/>
    </row>
    <row r="6441" spans="6:18" ht="15" customHeight="1">
      <c r="F6441" s="35"/>
      <c r="G6441" s="35"/>
      <c r="H6441" s="35"/>
      <c r="I6441" s="35"/>
      <c r="J6441" s="35"/>
      <c r="K6441" s="35"/>
      <c r="L6441" s="35"/>
      <c r="M6441" s="39"/>
      <c r="N6441" s="35"/>
      <c r="O6441" s="35"/>
      <c r="P6441" s="35"/>
      <c r="Q6441" s="35"/>
      <c r="R6441" s="35"/>
    </row>
    <row r="6442" spans="6:18" ht="15" customHeight="1">
      <c r="F6442" s="35"/>
      <c r="G6442" s="35"/>
      <c r="H6442" s="35"/>
      <c r="I6442" s="35"/>
      <c r="J6442" s="35"/>
      <c r="K6442" s="35"/>
      <c r="L6442" s="35"/>
      <c r="M6442" s="39"/>
      <c r="N6442" s="35"/>
      <c r="O6442" s="35"/>
      <c r="P6442" s="35"/>
      <c r="Q6442" s="35"/>
      <c r="R6442" s="35"/>
    </row>
    <row r="6443" spans="6:18" ht="15" customHeight="1">
      <c r="F6443" s="35"/>
      <c r="G6443" s="35"/>
      <c r="H6443" s="35"/>
      <c r="I6443" s="35"/>
      <c r="J6443" s="35"/>
      <c r="K6443" s="35"/>
      <c r="L6443" s="35"/>
      <c r="M6443" s="39"/>
      <c r="N6443" s="35"/>
      <c r="O6443" s="35"/>
      <c r="P6443" s="35"/>
      <c r="Q6443" s="35"/>
      <c r="R6443" s="35"/>
    </row>
    <row r="6444" spans="6:18" ht="15" customHeight="1">
      <c r="F6444" s="35"/>
      <c r="G6444" s="35"/>
      <c r="H6444" s="35"/>
      <c r="I6444" s="35"/>
      <c r="J6444" s="35"/>
      <c r="K6444" s="35"/>
      <c r="L6444" s="35"/>
      <c r="M6444" s="39"/>
      <c r="N6444" s="35"/>
      <c r="O6444" s="35"/>
      <c r="P6444" s="35"/>
      <c r="Q6444" s="35"/>
      <c r="R6444" s="35"/>
    </row>
    <row r="6445" spans="6:18" ht="15" customHeight="1">
      <c r="F6445" s="35"/>
      <c r="G6445" s="35"/>
      <c r="H6445" s="35"/>
      <c r="I6445" s="35"/>
      <c r="J6445" s="35"/>
      <c r="K6445" s="35"/>
      <c r="L6445" s="35"/>
      <c r="M6445" s="39"/>
      <c r="N6445" s="35"/>
      <c r="O6445" s="35"/>
      <c r="P6445" s="35"/>
      <c r="Q6445" s="35"/>
      <c r="R6445" s="35"/>
    </row>
    <row r="6446" spans="6:18" ht="15" customHeight="1">
      <c r="F6446" s="35"/>
      <c r="G6446" s="35"/>
      <c r="H6446" s="35"/>
      <c r="I6446" s="35"/>
      <c r="J6446" s="35"/>
      <c r="K6446" s="35"/>
      <c r="L6446" s="35"/>
      <c r="M6446" s="39"/>
      <c r="N6446" s="35"/>
      <c r="O6446" s="35"/>
      <c r="P6446" s="35"/>
      <c r="Q6446" s="35"/>
      <c r="R6446" s="35"/>
    </row>
    <row r="6447" spans="6:18" ht="15" customHeight="1">
      <c r="F6447" s="35"/>
      <c r="G6447" s="35"/>
      <c r="H6447" s="35"/>
      <c r="I6447" s="35"/>
      <c r="J6447" s="35"/>
      <c r="K6447" s="35"/>
      <c r="L6447" s="35"/>
      <c r="M6447" s="39"/>
      <c r="N6447" s="35"/>
      <c r="O6447" s="35"/>
      <c r="P6447" s="35"/>
      <c r="Q6447" s="35"/>
      <c r="R6447" s="35"/>
    </row>
    <row r="6448" spans="6:18" ht="15" customHeight="1">
      <c r="F6448" s="35"/>
      <c r="G6448" s="35"/>
      <c r="H6448" s="35"/>
      <c r="I6448" s="35"/>
      <c r="J6448" s="35"/>
      <c r="K6448" s="35"/>
      <c r="L6448" s="35"/>
      <c r="M6448" s="39"/>
      <c r="N6448" s="35"/>
      <c r="O6448" s="35"/>
      <c r="P6448" s="35"/>
      <c r="Q6448" s="35"/>
      <c r="R6448" s="35"/>
    </row>
    <row r="6449" spans="6:18" ht="15" customHeight="1">
      <c r="F6449" s="35"/>
      <c r="G6449" s="35"/>
      <c r="H6449" s="35"/>
      <c r="I6449" s="35"/>
      <c r="J6449" s="35"/>
      <c r="K6449" s="35"/>
      <c r="L6449" s="35"/>
      <c r="M6449" s="39"/>
      <c r="N6449" s="35"/>
      <c r="O6449" s="35"/>
      <c r="P6449" s="35"/>
      <c r="Q6449" s="35"/>
      <c r="R6449" s="35"/>
    </row>
    <row r="6450" spans="6:18" ht="15" customHeight="1">
      <c r="F6450" s="35"/>
      <c r="G6450" s="35"/>
      <c r="H6450" s="35"/>
      <c r="I6450" s="35"/>
      <c r="J6450" s="35"/>
      <c r="K6450" s="35"/>
      <c r="L6450" s="35"/>
      <c r="M6450" s="39"/>
      <c r="N6450" s="35"/>
      <c r="O6450" s="35"/>
      <c r="P6450" s="35"/>
      <c r="Q6450" s="35"/>
      <c r="R6450" s="35"/>
    </row>
    <row r="6451" spans="6:18" ht="15" customHeight="1">
      <c r="F6451" s="35"/>
      <c r="G6451" s="35"/>
      <c r="H6451" s="35"/>
      <c r="I6451" s="35"/>
      <c r="J6451" s="35"/>
      <c r="K6451" s="35"/>
      <c r="L6451" s="35"/>
      <c r="M6451" s="39"/>
      <c r="N6451" s="35"/>
      <c r="O6451" s="35"/>
      <c r="P6451" s="35"/>
      <c r="Q6451" s="35"/>
      <c r="R6451" s="35"/>
    </row>
    <row r="6452" spans="6:18" ht="15" customHeight="1">
      <c r="F6452" s="35"/>
      <c r="G6452" s="35"/>
      <c r="H6452" s="35"/>
      <c r="I6452" s="35"/>
      <c r="J6452" s="35"/>
      <c r="K6452" s="35"/>
      <c r="L6452" s="35"/>
      <c r="M6452" s="39"/>
      <c r="N6452" s="35"/>
      <c r="O6452" s="35"/>
      <c r="P6452" s="35"/>
      <c r="Q6452" s="35"/>
      <c r="R6452" s="35"/>
    </row>
    <row r="6453" spans="6:18" ht="15" customHeight="1">
      <c r="F6453" s="35"/>
      <c r="G6453" s="35"/>
      <c r="H6453" s="35"/>
      <c r="I6453" s="35"/>
      <c r="J6453" s="35"/>
      <c r="K6453" s="35"/>
      <c r="L6453" s="35"/>
      <c r="M6453" s="39"/>
      <c r="N6453" s="35"/>
      <c r="O6453" s="35"/>
      <c r="P6453" s="35"/>
      <c r="Q6453" s="35"/>
      <c r="R6453" s="35"/>
    </row>
    <row r="6454" spans="6:18" ht="15" customHeight="1">
      <c r="F6454" s="35"/>
      <c r="G6454" s="35"/>
      <c r="H6454" s="35"/>
      <c r="I6454" s="35"/>
      <c r="J6454" s="35"/>
      <c r="K6454" s="35"/>
      <c r="L6454" s="35"/>
      <c r="M6454" s="39"/>
      <c r="N6454" s="35"/>
      <c r="O6454" s="35"/>
      <c r="P6454" s="35"/>
      <c r="Q6454" s="35"/>
      <c r="R6454" s="35"/>
    </row>
    <row r="6455" spans="6:18" ht="15" customHeight="1">
      <c r="F6455" s="35"/>
      <c r="G6455" s="35"/>
      <c r="H6455" s="35"/>
      <c r="I6455" s="35"/>
      <c r="J6455" s="35"/>
      <c r="K6455" s="35"/>
      <c r="L6455" s="35"/>
      <c r="M6455" s="39"/>
      <c r="N6455" s="35"/>
      <c r="O6455" s="35"/>
      <c r="P6455" s="35"/>
      <c r="Q6455" s="35"/>
      <c r="R6455" s="35"/>
    </row>
    <row r="6456" spans="6:18" ht="15" customHeight="1">
      <c r="F6456" s="35"/>
      <c r="G6456" s="35"/>
      <c r="H6456" s="35"/>
      <c r="I6456" s="35"/>
      <c r="J6456" s="35"/>
      <c r="K6456" s="35"/>
      <c r="L6456" s="35"/>
      <c r="M6456" s="39"/>
      <c r="N6456" s="35"/>
      <c r="O6456" s="35"/>
      <c r="P6456" s="35"/>
      <c r="Q6456" s="35"/>
      <c r="R6456" s="35"/>
    </row>
    <row r="6457" spans="6:18" ht="15" customHeight="1">
      <c r="F6457" s="35"/>
      <c r="G6457" s="35"/>
      <c r="H6457" s="35"/>
      <c r="I6457" s="35"/>
      <c r="J6457" s="35"/>
      <c r="K6457" s="35"/>
      <c r="L6457" s="35"/>
      <c r="M6457" s="39"/>
      <c r="N6457" s="35"/>
      <c r="O6457" s="35"/>
      <c r="P6457" s="35"/>
      <c r="Q6457" s="35"/>
      <c r="R6457" s="35"/>
    </row>
    <row r="6458" spans="6:18" ht="15" customHeight="1">
      <c r="F6458" s="35"/>
      <c r="G6458" s="35"/>
      <c r="H6458" s="35"/>
      <c r="I6458" s="35"/>
      <c r="J6458" s="35"/>
      <c r="K6458" s="35"/>
      <c r="L6458" s="35"/>
      <c r="M6458" s="39"/>
      <c r="N6458" s="35"/>
      <c r="O6458" s="35"/>
      <c r="P6458" s="35"/>
      <c r="Q6458" s="35"/>
      <c r="R6458" s="35"/>
    </row>
    <row r="6459" spans="6:18" ht="15" customHeight="1">
      <c r="F6459" s="35"/>
      <c r="G6459" s="35"/>
      <c r="H6459" s="35"/>
      <c r="I6459" s="35"/>
      <c r="J6459" s="35"/>
      <c r="K6459" s="35"/>
      <c r="L6459" s="35"/>
      <c r="M6459" s="39"/>
      <c r="N6459" s="35"/>
      <c r="O6459" s="35"/>
      <c r="P6459" s="35"/>
      <c r="Q6459" s="35"/>
      <c r="R6459" s="35"/>
    </row>
    <row r="6460" spans="6:18" ht="15" customHeight="1">
      <c r="F6460" s="35"/>
      <c r="G6460" s="35"/>
      <c r="H6460" s="35"/>
      <c r="I6460" s="35"/>
      <c r="J6460" s="35"/>
      <c r="K6460" s="35"/>
      <c r="L6460" s="35"/>
      <c r="M6460" s="39"/>
      <c r="N6460" s="35"/>
      <c r="O6460" s="35"/>
      <c r="P6460" s="35"/>
      <c r="Q6460" s="35"/>
      <c r="R6460" s="35"/>
    </row>
    <row r="6461" spans="6:18" ht="15" customHeight="1">
      <c r="F6461" s="35"/>
      <c r="G6461" s="35"/>
      <c r="H6461" s="35"/>
      <c r="I6461" s="35"/>
      <c r="J6461" s="35"/>
      <c r="K6461" s="35"/>
      <c r="L6461" s="35"/>
      <c r="M6461" s="39"/>
      <c r="N6461" s="35"/>
      <c r="O6461" s="35"/>
      <c r="P6461" s="35"/>
      <c r="Q6461" s="35"/>
      <c r="R6461" s="35"/>
    </row>
    <row r="6462" spans="6:18" ht="15" customHeight="1">
      <c r="F6462" s="35"/>
      <c r="G6462" s="35"/>
      <c r="H6462" s="35"/>
      <c r="I6462" s="35"/>
      <c r="J6462" s="35"/>
      <c r="K6462" s="35"/>
      <c r="L6462" s="35"/>
      <c r="M6462" s="39"/>
      <c r="N6462" s="35"/>
      <c r="O6462" s="35"/>
      <c r="P6462" s="35"/>
      <c r="Q6462" s="35"/>
      <c r="R6462" s="35"/>
    </row>
    <row r="6463" spans="6:18" ht="15" customHeight="1">
      <c r="F6463" s="35"/>
      <c r="G6463" s="35"/>
      <c r="H6463" s="35"/>
      <c r="I6463" s="35"/>
      <c r="J6463" s="35"/>
      <c r="K6463" s="35"/>
      <c r="L6463" s="35"/>
      <c r="M6463" s="39"/>
      <c r="N6463" s="35"/>
      <c r="O6463" s="35"/>
      <c r="P6463" s="35"/>
      <c r="Q6463" s="35"/>
      <c r="R6463" s="35"/>
    </row>
    <row r="6464" spans="6:18" ht="15" customHeight="1">
      <c r="F6464" s="35"/>
      <c r="G6464" s="35"/>
      <c r="H6464" s="35"/>
      <c r="I6464" s="35"/>
      <c r="J6464" s="35"/>
      <c r="K6464" s="35"/>
      <c r="L6464" s="35"/>
      <c r="M6464" s="39"/>
      <c r="N6464" s="35"/>
      <c r="O6464" s="35"/>
      <c r="P6464" s="35"/>
      <c r="Q6464" s="35"/>
      <c r="R6464" s="35"/>
    </row>
    <row r="6465" spans="6:18" ht="15" customHeight="1">
      <c r="F6465" s="35"/>
      <c r="G6465" s="35"/>
      <c r="H6465" s="35"/>
      <c r="I6465" s="35"/>
      <c r="J6465" s="35"/>
      <c r="K6465" s="35"/>
      <c r="L6465" s="35"/>
      <c r="M6465" s="39"/>
      <c r="N6465" s="35"/>
      <c r="O6465" s="35"/>
      <c r="P6465" s="35"/>
      <c r="Q6465" s="35"/>
      <c r="R6465" s="35"/>
    </row>
    <row r="6466" spans="6:18" ht="15" customHeight="1">
      <c r="F6466" s="35"/>
      <c r="G6466" s="35"/>
      <c r="H6466" s="35"/>
      <c r="I6466" s="35"/>
      <c r="J6466" s="35"/>
      <c r="K6466" s="35"/>
      <c r="L6466" s="35"/>
      <c r="M6466" s="39"/>
      <c r="N6466" s="35"/>
      <c r="O6466" s="35"/>
      <c r="P6466" s="35"/>
      <c r="Q6466" s="35"/>
      <c r="R6466" s="35"/>
    </row>
    <row r="6467" spans="6:18" ht="15" customHeight="1">
      <c r="F6467" s="35"/>
      <c r="G6467" s="35"/>
      <c r="H6467" s="35"/>
      <c r="I6467" s="35"/>
      <c r="J6467" s="35"/>
      <c r="K6467" s="35"/>
      <c r="L6467" s="35"/>
      <c r="M6467" s="39"/>
      <c r="N6467" s="35"/>
      <c r="O6467" s="35"/>
      <c r="P6467" s="35"/>
      <c r="Q6467" s="35"/>
      <c r="R6467" s="35"/>
    </row>
    <row r="6468" spans="6:18" ht="15" customHeight="1">
      <c r="F6468" s="35"/>
      <c r="G6468" s="35"/>
      <c r="H6468" s="35"/>
      <c r="I6468" s="35"/>
      <c r="J6468" s="35"/>
      <c r="K6468" s="35"/>
      <c r="L6468" s="35"/>
      <c r="M6468" s="39"/>
      <c r="N6468" s="35"/>
      <c r="O6468" s="35"/>
      <c r="P6468" s="35"/>
      <c r="Q6468" s="35"/>
      <c r="R6468" s="35"/>
    </row>
    <row r="6469" spans="6:18" ht="15" customHeight="1">
      <c r="F6469" s="35"/>
      <c r="G6469" s="35"/>
      <c r="H6469" s="35"/>
      <c r="I6469" s="35"/>
      <c r="J6469" s="35"/>
      <c r="K6469" s="35"/>
      <c r="L6469" s="35"/>
      <c r="M6469" s="39"/>
      <c r="N6469" s="35"/>
      <c r="O6469" s="35"/>
      <c r="P6469" s="35"/>
      <c r="Q6469" s="35"/>
      <c r="R6469" s="35"/>
    </row>
    <row r="6470" spans="6:18" ht="15" customHeight="1">
      <c r="F6470" s="35"/>
      <c r="G6470" s="35"/>
      <c r="H6470" s="35"/>
      <c r="I6470" s="35"/>
      <c r="J6470" s="35"/>
      <c r="K6470" s="35"/>
      <c r="L6470" s="35"/>
      <c r="M6470" s="39"/>
      <c r="N6470" s="35"/>
      <c r="O6470" s="35"/>
      <c r="P6470" s="35"/>
      <c r="Q6470" s="35"/>
      <c r="R6470" s="35"/>
    </row>
    <row r="6471" spans="6:18" ht="15" customHeight="1">
      <c r="F6471" s="35"/>
      <c r="G6471" s="35"/>
      <c r="H6471" s="35"/>
      <c r="I6471" s="35"/>
      <c r="J6471" s="35"/>
      <c r="K6471" s="35"/>
      <c r="L6471" s="35"/>
      <c r="M6471" s="39"/>
      <c r="N6471" s="35"/>
      <c r="O6471" s="35"/>
      <c r="P6471" s="35"/>
      <c r="Q6471" s="35"/>
      <c r="R6471" s="35"/>
    </row>
    <row r="6472" spans="6:18" ht="15" customHeight="1">
      <c r="F6472" s="35"/>
      <c r="G6472" s="35"/>
      <c r="H6472" s="35"/>
      <c r="I6472" s="35"/>
      <c r="J6472" s="35"/>
      <c r="K6472" s="35"/>
      <c r="L6472" s="35"/>
      <c r="M6472" s="39"/>
      <c r="N6472" s="35"/>
      <c r="O6472" s="35"/>
      <c r="P6472" s="35"/>
      <c r="Q6472" s="35"/>
      <c r="R6472" s="35"/>
    </row>
    <row r="6473" spans="6:18" ht="15" customHeight="1">
      <c r="F6473" s="35"/>
      <c r="G6473" s="35"/>
      <c r="H6473" s="35"/>
      <c r="I6473" s="35"/>
      <c r="J6473" s="35"/>
      <c r="K6473" s="35"/>
      <c r="L6473" s="35"/>
      <c r="M6473" s="39"/>
      <c r="N6473" s="35"/>
      <c r="O6473" s="35"/>
      <c r="P6473" s="35"/>
      <c r="Q6473" s="35"/>
      <c r="R6473" s="35"/>
    </row>
    <row r="6474" spans="6:18" ht="15" customHeight="1">
      <c r="F6474" s="35"/>
      <c r="G6474" s="35"/>
      <c r="H6474" s="35"/>
      <c r="I6474" s="35"/>
      <c r="J6474" s="35"/>
      <c r="K6474" s="35"/>
      <c r="L6474" s="35"/>
      <c r="M6474" s="39"/>
      <c r="N6474" s="35"/>
      <c r="O6474" s="35"/>
      <c r="P6474" s="35"/>
      <c r="Q6474" s="35"/>
      <c r="R6474" s="35"/>
    </row>
    <row r="6475" spans="6:18" ht="15" customHeight="1">
      <c r="F6475" s="35"/>
      <c r="G6475" s="35"/>
      <c r="H6475" s="35"/>
      <c r="I6475" s="35"/>
      <c r="J6475" s="35"/>
      <c r="K6475" s="35"/>
      <c r="L6475" s="35"/>
      <c r="M6475" s="39"/>
      <c r="N6475" s="35"/>
      <c r="O6475" s="35"/>
      <c r="P6475" s="35"/>
      <c r="Q6475" s="35"/>
      <c r="R6475" s="35"/>
    </row>
    <row r="6476" spans="6:18" ht="15" customHeight="1">
      <c r="F6476" s="35"/>
      <c r="G6476" s="35"/>
      <c r="H6476" s="35"/>
      <c r="I6476" s="35"/>
      <c r="J6476" s="35"/>
      <c r="K6476" s="35"/>
      <c r="L6476" s="35"/>
      <c r="M6476" s="39"/>
      <c r="N6476" s="35"/>
      <c r="O6476" s="35"/>
      <c r="P6476" s="35"/>
      <c r="Q6476" s="35"/>
      <c r="R6476" s="35"/>
    </row>
    <row r="6477" spans="6:18" ht="15" customHeight="1">
      <c r="F6477" s="35"/>
      <c r="G6477" s="35"/>
      <c r="H6477" s="35"/>
      <c r="I6477" s="35"/>
      <c r="J6477" s="35"/>
      <c r="K6477" s="35"/>
      <c r="L6477" s="35"/>
      <c r="M6477" s="39"/>
      <c r="N6477" s="35"/>
      <c r="O6477" s="35"/>
      <c r="P6477" s="35"/>
      <c r="Q6477" s="35"/>
      <c r="R6477" s="35"/>
    </row>
    <row r="6478" spans="6:18" ht="15" customHeight="1">
      <c r="F6478" s="35"/>
      <c r="G6478" s="35"/>
      <c r="H6478" s="35"/>
      <c r="I6478" s="35"/>
      <c r="J6478" s="35"/>
      <c r="K6478" s="35"/>
      <c r="L6478" s="35"/>
      <c r="M6478" s="39"/>
      <c r="N6478" s="35"/>
      <c r="O6478" s="35"/>
      <c r="P6478" s="35"/>
      <c r="Q6478" s="35"/>
      <c r="R6478" s="35"/>
    </row>
    <row r="6479" spans="6:18" ht="15" customHeight="1">
      <c r="F6479" s="35"/>
      <c r="G6479" s="35"/>
      <c r="H6479" s="35"/>
      <c r="I6479" s="35"/>
      <c r="J6479" s="35"/>
      <c r="K6479" s="35"/>
      <c r="L6479" s="35"/>
      <c r="M6479" s="39"/>
      <c r="N6479" s="35"/>
      <c r="O6479" s="35"/>
      <c r="P6479" s="35"/>
      <c r="Q6479" s="35"/>
      <c r="R6479" s="35"/>
    </row>
    <row r="6480" spans="6:18" ht="15" customHeight="1">
      <c r="F6480" s="35"/>
      <c r="G6480" s="35"/>
      <c r="H6480" s="35"/>
      <c r="I6480" s="35"/>
      <c r="J6480" s="35"/>
      <c r="K6480" s="35"/>
      <c r="L6480" s="35"/>
      <c r="M6480" s="39"/>
      <c r="N6480" s="35"/>
      <c r="O6480" s="35"/>
      <c r="P6480" s="35"/>
      <c r="Q6480" s="35"/>
      <c r="R6480" s="35"/>
    </row>
    <row r="6481" spans="6:18" ht="15" customHeight="1">
      <c r="F6481" s="35"/>
      <c r="G6481" s="35"/>
      <c r="H6481" s="35"/>
      <c r="I6481" s="35"/>
      <c r="J6481" s="35"/>
      <c r="K6481" s="35"/>
      <c r="L6481" s="35"/>
      <c r="M6481" s="39"/>
      <c r="N6481" s="35"/>
      <c r="O6481" s="35"/>
      <c r="P6481" s="35"/>
      <c r="Q6481" s="35"/>
      <c r="R6481" s="35"/>
    </row>
    <row r="6482" spans="6:18" ht="15" customHeight="1">
      <c r="F6482" s="35"/>
      <c r="G6482" s="35"/>
      <c r="H6482" s="35"/>
      <c r="I6482" s="35"/>
      <c r="J6482" s="35"/>
      <c r="K6482" s="35"/>
      <c r="L6482" s="35"/>
      <c r="M6482" s="39"/>
      <c r="N6482" s="35"/>
      <c r="O6482" s="35"/>
      <c r="P6482" s="35"/>
      <c r="Q6482" s="35"/>
      <c r="R6482" s="35"/>
    </row>
    <row r="6483" spans="6:18" ht="15" customHeight="1">
      <c r="F6483" s="35"/>
      <c r="G6483" s="35"/>
      <c r="H6483" s="35"/>
      <c r="I6483" s="35"/>
      <c r="J6483" s="35"/>
      <c r="K6483" s="35"/>
      <c r="L6483" s="35"/>
      <c r="M6483" s="39"/>
      <c r="N6483" s="35"/>
      <c r="O6483" s="35"/>
      <c r="P6483" s="35"/>
      <c r="Q6483" s="35"/>
      <c r="R6483" s="35"/>
    </row>
    <row r="6484" spans="6:18" ht="15" customHeight="1">
      <c r="F6484" s="35"/>
      <c r="G6484" s="35"/>
      <c r="H6484" s="35"/>
      <c r="I6484" s="35"/>
      <c r="J6484" s="35"/>
      <c r="K6484" s="35"/>
      <c r="L6484" s="35"/>
      <c r="M6484" s="39"/>
      <c r="N6484" s="35"/>
      <c r="O6484" s="35"/>
      <c r="P6484" s="35"/>
      <c r="Q6484" s="35"/>
      <c r="R6484" s="35"/>
    </row>
    <row r="6485" spans="6:18" ht="15" customHeight="1">
      <c r="F6485" s="35"/>
      <c r="G6485" s="35"/>
      <c r="H6485" s="35"/>
      <c r="I6485" s="35"/>
      <c r="J6485" s="35"/>
      <c r="K6485" s="35"/>
      <c r="L6485" s="35"/>
      <c r="M6485" s="39"/>
      <c r="N6485" s="35"/>
      <c r="O6485" s="35"/>
      <c r="P6485" s="35"/>
      <c r="Q6485" s="35"/>
      <c r="R6485" s="35"/>
    </row>
    <row r="6486" spans="6:18" ht="15" customHeight="1">
      <c r="F6486" s="35"/>
      <c r="G6486" s="35"/>
      <c r="H6486" s="35"/>
      <c r="I6486" s="35"/>
      <c r="J6486" s="35"/>
      <c r="K6486" s="35"/>
      <c r="L6486" s="35"/>
      <c r="M6486" s="39"/>
      <c r="N6486" s="35"/>
      <c r="O6486" s="35"/>
      <c r="P6486" s="35"/>
      <c r="Q6486" s="35"/>
      <c r="R6486" s="35"/>
    </row>
    <row r="6487" spans="6:18" ht="15" customHeight="1">
      <c r="F6487" s="35"/>
      <c r="G6487" s="35"/>
      <c r="H6487" s="35"/>
      <c r="I6487" s="35"/>
      <c r="J6487" s="35"/>
      <c r="K6487" s="35"/>
      <c r="L6487" s="35"/>
      <c r="M6487" s="39"/>
      <c r="N6487" s="35"/>
      <c r="O6487" s="35"/>
      <c r="P6487" s="35"/>
      <c r="Q6487" s="35"/>
      <c r="R6487" s="35"/>
    </row>
    <row r="6488" spans="6:18" ht="15" customHeight="1">
      <c r="F6488" s="35"/>
      <c r="G6488" s="35"/>
      <c r="H6488" s="35"/>
      <c r="I6488" s="35"/>
      <c r="J6488" s="35"/>
      <c r="K6488" s="35"/>
      <c r="L6488" s="35"/>
      <c r="M6488" s="39"/>
      <c r="N6488" s="35"/>
      <c r="O6488" s="35"/>
      <c r="P6488" s="35"/>
      <c r="Q6488" s="35"/>
      <c r="R6488" s="35"/>
    </row>
    <row r="6489" spans="6:18" ht="15" customHeight="1">
      <c r="F6489" s="35"/>
      <c r="G6489" s="35"/>
      <c r="H6489" s="35"/>
      <c r="I6489" s="35"/>
      <c r="J6489" s="35"/>
      <c r="K6489" s="35"/>
      <c r="L6489" s="35"/>
      <c r="M6489" s="39"/>
      <c r="N6489" s="35"/>
      <c r="O6489" s="35"/>
      <c r="P6489" s="35"/>
      <c r="Q6489" s="35"/>
      <c r="R6489" s="35"/>
    </row>
    <row r="6490" spans="6:18" ht="15" customHeight="1">
      <c r="F6490" s="35"/>
      <c r="G6490" s="35"/>
      <c r="H6490" s="35"/>
      <c r="I6490" s="35"/>
      <c r="J6490" s="35"/>
      <c r="K6490" s="35"/>
      <c r="L6490" s="35"/>
      <c r="M6490" s="39"/>
      <c r="N6490" s="35"/>
      <c r="O6490" s="35"/>
      <c r="P6490" s="35"/>
      <c r="Q6490" s="35"/>
      <c r="R6490" s="35"/>
    </row>
    <row r="6491" spans="6:18" ht="15" customHeight="1">
      <c r="F6491" s="35"/>
      <c r="G6491" s="35"/>
      <c r="H6491" s="35"/>
      <c r="I6491" s="35"/>
      <c r="J6491" s="35"/>
      <c r="K6491" s="35"/>
      <c r="L6491" s="35"/>
      <c r="M6491" s="39"/>
      <c r="N6491" s="35"/>
      <c r="O6491" s="35"/>
      <c r="P6491" s="35"/>
      <c r="Q6491" s="35"/>
      <c r="R6491" s="35"/>
    </row>
    <row r="6492" spans="6:18" ht="15" customHeight="1">
      <c r="F6492" s="35"/>
      <c r="G6492" s="35"/>
      <c r="H6492" s="35"/>
      <c r="I6492" s="35"/>
      <c r="J6492" s="35"/>
      <c r="K6492" s="35"/>
      <c r="L6492" s="35"/>
      <c r="M6492" s="39"/>
      <c r="N6492" s="35"/>
      <c r="O6492" s="35"/>
      <c r="P6492" s="35"/>
      <c r="Q6492" s="35"/>
      <c r="R6492" s="35"/>
    </row>
    <row r="6493" spans="6:18" ht="15" customHeight="1">
      <c r="F6493" s="35"/>
      <c r="G6493" s="35"/>
      <c r="H6493" s="35"/>
      <c r="I6493" s="35"/>
      <c r="J6493" s="35"/>
      <c r="K6493" s="35"/>
      <c r="L6493" s="35"/>
      <c r="M6493" s="39"/>
      <c r="N6493" s="35"/>
      <c r="O6493" s="35"/>
      <c r="P6493" s="35"/>
      <c r="Q6493" s="35"/>
      <c r="R6493" s="35"/>
    </row>
    <row r="6494" spans="6:18" ht="15" customHeight="1">
      <c r="F6494" s="35"/>
      <c r="G6494" s="35"/>
      <c r="H6494" s="35"/>
      <c r="I6494" s="35"/>
      <c r="J6494" s="35"/>
      <c r="K6494" s="35"/>
      <c r="L6494" s="35"/>
      <c r="M6494" s="39"/>
      <c r="N6494" s="35"/>
      <c r="O6494" s="35"/>
      <c r="P6494" s="35"/>
      <c r="Q6494" s="35"/>
      <c r="R6494" s="35"/>
    </row>
    <row r="6495" spans="6:18" ht="15" customHeight="1">
      <c r="F6495" s="35"/>
      <c r="G6495" s="35"/>
      <c r="H6495" s="35"/>
      <c r="I6495" s="35"/>
      <c r="J6495" s="35"/>
      <c r="K6495" s="35"/>
      <c r="L6495" s="35"/>
      <c r="M6495" s="39"/>
      <c r="N6495" s="35"/>
      <c r="O6495" s="35"/>
      <c r="P6495" s="35"/>
      <c r="Q6495" s="35"/>
      <c r="R6495" s="35"/>
    </row>
    <row r="6496" spans="6:18" ht="15" customHeight="1">
      <c r="F6496" s="35"/>
      <c r="G6496" s="35"/>
      <c r="H6496" s="35"/>
      <c r="I6496" s="35"/>
      <c r="J6496" s="35"/>
      <c r="K6496" s="35"/>
      <c r="L6496" s="35"/>
      <c r="M6496" s="39"/>
      <c r="N6496" s="35"/>
      <c r="O6496" s="35"/>
      <c r="P6496" s="35"/>
      <c r="Q6496" s="35"/>
      <c r="R6496" s="35"/>
    </row>
    <row r="6497" spans="6:18" ht="15" customHeight="1">
      <c r="F6497" s="35"/>
      <c r="G6497" s="35"/>
      <c r="H6497" s="35"/>
      <c r="I6497" s="35"/>
      <c r="J6497" s="35"/>
      <c r="K6497" s="35"/>
      <c r="L6497" s="35"/>
      <c r="M6497" s="39"/>
      <c r="N6497" s="35"/>
      <c r="O6497" s="35"/>
      <c r="P6497" s="35"/>
      <c r="Q6497" s="35"/>
      <c r="R6497" s="35"/>
    </row>
    <row r="6498" spans="6:18" ht="15" customHeight="1">
      <c r="F6498" s="35"/>
      <c r="G6498" s="35"/>
      <c r="H6498" s="35"/>
      <c r="I6498" s="35"/>
      <c r="J6498" s="35"/>
      <c r="K6498" s="35"/>
      <c r="L6498" s="35"/>
      <c r="M6498" s="39"/>
      <c r="N6498" s="35"/>
      <c r="O6498" s="35"/>
      <c r="P6498" s="35"/>
      <c r="Q6498" s="35"/>
      <c r="R6498" s="35"/>
    </row>
    <row r="6499" spans="6:18" ht="15" customHeight="1">
      <c r="F6499" s="35"/>
      <c r="G6499" s="35"/>
      <c r="H6499" s="35"/>
      <c r="I6499" s="35"/>
      <c r="J6499" s="35"/>
      <c r="K6499" s="35"/>
      <c r="L6499" s="35"/>
      <c r="M6499" s="39"/>
      <c r="N6499" s="35"/>
      <c r="O6499" s="35"/>
      <c r="P6499" s="35"/>
      <c r="Q6499" s="35"/>
      <c r="R6499" s="35"/>
    </row>
    <row r="6500" spans="6:18" ht="15" customHeight="1">
      <c r="F6500" s="35"/>
      <c r="G6500" s="35"/>
      <c r="H6500" s="35"/>
      <c r="I6500" s="35"/>
      <c r="J6500" s="35"/>
      <c r="K6500" s="35"/>
      <c r="L6500" s="35"/>
      <c r="M6500" s="39"/>
      <c r="N6500" s="35"/>
      <c r="O6500" s="35"/>
      <c r="P6500" s="35"/>
      <c r="Q6500" s="35"/>
      <c r="R6500" s="35"/>
    </row>
    <row r="6501" spans="6:18" ht="15" customHeight="1">
      <c r="F6501" s="35"/>
      <c r="G6501" s="35"/>
      <c r="H6501" s="35"/>
      <c r="I6501" s="35"/>
      <c r="J6501" s="35"/>
      <c r="K6501" s="35"/>
      <c r="L6501" s="35"/>
      <c r="M6501" s="39"/>
      <c r="N6501" s="35"/>
      <c r="O6501" s="35"/>
      <c r="P6501" s="35"/>
      <c r="Q6501" s="35"/>
      <c r="R6501" s="35"/>
    </row>
    <row r="6502" spans="6:18" ht="15" customHeight="1">
      <c r="F6502" s="35"/>
      <c r="G6502" s="35"/>
      <c r="H6502" s="35"/>
      <c r="I6502" s="35"/>
      <c r="J6502" s="35"/>
      <c r="K6502" s="35"/>
      <c r="L6502" s="35"/>
      <c r="M6502" s="39"/>
      <c r="N6502" s="35"/>
      <c r="O6502" s="35"/>
      <c r="P6502" s="35"/>
      <c r="Q6502" s="35"/>
      <c r="R6502" s="35"/>
    </row>
    <row r="6503" spans="6:18" ht="15" customHeight="1">
      <c r="F6503" s="35"/>
      <c r="G6503" s="35"/>
      <c r="H6503" s="35"/>
      <c r="I6503" s="35"/>
      <c r="J6503" s="35"/>
      <c r="K6503" s="35"/>
      <c r="L6503" s="35"/>
      <c r="M6503" s="39"/>
      <c r="N6503" s="35"/>
      <c r="O6503" s="35"/>
      <c r="P6503" s="35"/>
      <c r="Q6503" s="35"/>
      <c r="R6503" s="35"/>
    </row>
    <row r="6504" spans="6:18" ht="15" customHeight="1">
      <c r="F6504" s="35"/>
      <c r="G6504" s="35"/>
      <c r="H6504" s="35"/>
      <c r="I6504" s="35"/>
      <c r="J6504" s="35"/>
      <c r="K6504" s="35"/>
      <c r="L6504" s="35"/>
      <c r="M6504" s="39"/>
      <c r="N6504" s="35"/>
      <c r="O6504" s="35"/>
      <c r="P6504" s="35"/>
      <c r="Q6504" s="35"/>
      <c r="R6504" s="35"/>
    </row>
    <row r="6505" spans="6:18" ht="15" customHeight="1">
      <c r="F6505" s="35"/>
      <c r="G6505" s="35"/>
      <c r="H6505" s="35"/>
      <c r="I6505" s="35"/>
      <c r="J6505" s="35"/>
      <c r="K6505" s="35"/>
      <c r="L6505" s="35"/>
      <c r="M6505" s="39"/>
      <c r="N6505" s="35"/>
      <c r="O6505" s="35"/>
      <c r="P6505" s="35"/>
      <c r="Q6505" s="35"/>
      <c r="R6505" s="35"/>
    </row>
    <row r="6506" spans="6:18" ht="15" customHeight="1">
      <c r="F6506" s="35"/>
      <c r="G6506" s="35"/>
      <c r="H6506" s="35"/>
      <c r="I6506" s="35"/>
      <c r="J6506" s="35"/>
      <c r="K6506" s="35"/>
      <c r="L6506" s="35"/>
      <c r="M6506" s="39"/>
      <c r="N6506" s="35"/>
      <c r="O6506" s="35"/>
      <c r="P6506" s="35"/>
      <c r="Q6506" s="35"/>
      <c r="R6506" s="35"/>
    </row>
    <row r="6507" spans="6:18" ht="15" customHeight="1">
      <c r="F6507" s="35"/>
      <c r="G6507" s="35"/>
      <c r="H6507" s="35"/>
      <c r="I6507" s="35"/>
      <c r="J6507" s="35"/>
      <c r="K6507" s="35"/>
      <c r="L6507" s="35"/>
      <c r="M6507" s="39"/>
      <c r="N6507" s="35"/>
      <c r="O6507" s="35"/>
      <c r="P6507" s="35"/>
      <c r="Q6507" s="35"/>
      <c r="R6507" s="35"/>
    </row>
    <row r="6508" spans="6:18" ht="15" customHeight="1">
      <c r="F6508" s="35"/>
      <c r="G6508" s="35"/>
      <c r="H6508" s="35"/>
      <c r="I6508" s="35"/>
      <c r="J6508" s="35"/>
      <c r="K6508" s="35"/>
      <c r="L6508" s="35"/>
      <c r="M6508" s="39"/>
      <c r="N6508" s="35"/>
      <c r="O6508" s="35"/>
      <c r="P6508" s="35"/>
      <c r="Q6508" s="35"/>
      <c r="R6508" s="35"/>
    </row>
    <row r="6509" spans="6:18" ht="15" customHeight="1">
      <c r="F6509" s="35"/>
      <c r="G6509" s="35"/>
      <c r="H6509" s="35"/>
      <c r="I6509" s="35"/>
      <c r="J6509" s="35"/>
      <c r="K6509" s="35"/>
      <c r="L6509" s="35"/>
      <c r="M6509" s="39"/>
      <c r="N6509" s="35"/>
      <c r="O6509" s="35"/>
      <c r="P6509" s="35"/>
      <c r="Q6509" s="35"/>
      <c r="R6509" s="35"/>
    </row>
    <row r="6510" spans="6:18" ht="15" customHeight="1">
      <c r="F6510" s="35"/>
      <c r="G6510" s="35"/>
      <c r="H6510" s="35"/>
      <c r="I6510" s="35"/>
      <c r="J6510" s="35"/>
      <c r="K6510" s="35"/>
      <c r="L6510" s="35"/>
      <c r="M6510" s="39"/>
      <c r="N6510" s="35"/>
      <c r="O6510" s="35"/>
      <c r="P6510" s="35"/>
      <c r="Q6510" s="35"/>
      <c r="R6510" s="35"/>
    </row>
    <row r="6511" spans="6:18" ht="15" customHeight="1">
      <c r="F6511" s="35"/>
      <c r="G6511" s="35"/>
      <c r="H6511" s="35"/>
      <c r="I6511" s="35"/>
      <c r="J6511" s="35"/>
      <c r="K6511" s="35"/>
      <c r="L6511" s="35"/>
      <c r="M6511" s="39"/>
      <c r="N6511" s="35"/>
      <c r="O6511" s="35"/>
      <c r="P6511" s="35"/>
      <c r="Q6511" s="35"/>
      <c r="R6511" s="35"/>
    </row>
    <row r="6512" spans="6:18" ht="15" customHeight="1">
      <c r="F6512" s="35"/>
      <c r="G6512" s="35"/>
      <c r="H6512" s="35"/>
      <c r="I6512" s="35"/>
      <c r="J6512" s="35"/>
      <c r="K6512" s="35"/>
      <c r="L6512" s="35"/>
      <c r="M6512" s="39"/>
      <c r="N6512" s="35"/>
      <c r="O6512" s="35"/>
      <c r="P6512" s="35"/>
      <c r="Q6512" s="35"/>
      <c r="R6512" s="35"/>
    </row>
    <row r="6513" spans="6:18" ht="15" customHeight="1">
      <c r="F6513" s="35"/>
      <c r="G6513" s="35"/>
      <c r="H6513" s="35"/>
      <c r="I6513" s="35"/>
      <c r="J6513" s="35"/>
      <c r="K6513" s="35"/>
      <c r="L6513" s="35"/>
      <c r="M6513" s="39"/>
      <c r="N6513" s="35"/>
      <c r="O6513" s="35"/>
      <c r="P6513" s="35"/>
      <c r="Q6513" s="35"/>
      <c r="R6513" s="35"/>
    </row>
    <row r="6514" spans="6:18" ht="15" customHeight="1">
      <c r="F6514" s="35"/>
      <c r="G6514" s="35"/>
      <c r="H6514" s="35"/>
      <c r="I6514" s="35"/>
      <c r="J6514" s="35"/>
      <c r="K6514" s="35"/>
      <c r="L6514" s="35"/>
      <c r="M6514" s="39"/>
      <c r="N6514" s="35"/>
      <c r="O6514" s="35"/>
      <c r="P6514" s="35"/>
      <c r="Q6514" s="35"/>
      <c r="R6514" s="35"/>
    </row>
    <row r="6515" spans="6:18" ht="15" customHeight="1">
      <c r="F6515" s="35"/>
      <c r="G6515" s="35"/>
      <c r="H6515" s="35"/>
      <c r="I6515" s="35"/>
      <c r="J6515" s="35"/>
      <c r="K6515" s="35"/>
      <c r="L6515" s="35"/>
      <c r="M6515" s="39"/>
      <c r="N6515" s="35"/>
      <c r="O6515" s="35"/>
      <c r="P6515" s="35"/>
      <c r="Q6515" s="35"/>
      <c r="R6515" s="35"/>
    </row>
    <row r="6516" spans="6:18" ht="15" customHeight="1">
      <c r="F6516" s="35"/>
      <c r="G6516" s="35"/>
      <c r="H6516" s="35"/>
      <c r="I6516" s="35"/>
      <c r="J6516" s="35"/>
      <c r="K6516" s="35"/>
      <c r="L6516" s="35"/>
      <c r="M6516" s="39"/>
      <c r="N6516" s="35"/>
      <c r="O6516" s="35"/>
      <c r="P6516" s="35"/>
      <c r="Q6516" s="35"/>
      <c r="R6516" s="35"/>
    </row>
    <row r="6517" spans="6:18" ht="15" customHeight="1">
      <c r="F6517" s="35"/>
      <c r="G6517" s="35"/>
      <c r="H6517" s="35"/>
      <c r="I6517" s="35"/>
      <c r="J6517" s="35"/>
      <c r="K6517" s="35"/>
      <c r="L6517" s="35"/>
      <c r="M6517" s="39"/>
      <c r="N6517" s="35"/>
      <c r="O6517" s="35"/>
      <c r="P6517" s="35"/>
      <c r="Q6517" s="35"/>
      <c r="R6517" s="35"/>
    </row>
    <row r="6518" spans="6:18" ht="15" customHeight="1">
      <c r="F6518" s="35"/>
      <c r="G6518" s="35"/>
      <c r="H6518" s="35"/>
      <c r="I6518" s="35"/>
      <c r="J6518" s="35"/>
      <c r="K6518" s="35"/>
      <c r="L6518" s="35"/>
      <c r="M6518" s="39"/>
      <c r="N6518" s="35"/>
      <c r="O6518" s="35"/>
      <c r="P6518" s="35"/>
      <c r="Q6518" s="35"/>
      <c r="R6518" s="35"/>
    </row>
    <row r="6519" spans="6:18" ht="15" customHeight="1">
      <c r="F6519" s="35"/>
      <c r="G6519" s="35"/>
      <c r="H6519" s="35"/>
      <c r="I6519" s="35"/>
      <c r="J6519" s="35"/>
      <c r="K6519" s="35"/>
      <c r="L6519" s="35"/>
      <c r="M6519" s="39"/>
      <c r="N6519" s="35"/>
      <c r="O6519" s="35"/>
      <c r="P6519" s="35"/>
      <c r="Q6519" s="35"/>
      <c r="R6519" s="35"/>
    </row>
    <row r="6520" spans="6:18" ht="15" customHeight="1">
      <c r="F6520" s="35"/>
      <c r="G6520" s="35"/>
      <c r="H6520" s="35"/>
      <c r="I6520" s="35"/>
      <c r="J6520" s="35"/>
      <c r="K6520" s="35"/>
      <c r="L6520" s="35"/>
      <c r="M6520" s="39"/>
      <c r="N6520" s="35"/>
      <c r="O6520" s="35"/>
      <c r="P6520" s="35"/>
      <c r="Q6520" s="35"/>
      <c r="R6520" s="35"/>
    </row>
    <row r="6521" spans="6:18" ht="15" customHeight="1">
      <c r="F6521" s="35"/>
      <c r="G6521" s="35"/>
      <c r="H6521" s="35"/>
      <c r="I6521" s="35"/>
      <c r="J6521" s="35"/>
      <c r="K6521" s="35"/>
      <c r="L6521" s="35"/>
      <c r="M6521" s="39"/>
      <c r="N6521" s="35"/>
      <c r="O6521" s="35"/>
      <c r="P6521" s="35"/>
      <c r="Q6521" s="35"/>
      <c r="R6521" s="35"/>
    </row>
    <row r="6522" spans="6:18" ht="15" customHeight="1">
      <c r="F6522" s="35"/>
      <c r="G6522" s="35"/>
      <c r="H6522" s="35"/>
      <c r="I6522" s="35"/>
      <c r="J6522" s="35"/>
      <c r="K6522" s="35"/>
      <c r="L6522" s="35"/>
      <c r="M6522" s="39"/>
      <c r="N6522" s="35"/>
      <c r="O6522" s="35"/>
      <c r="P6522" s="35"/>
      <c r="Q6522" s="35"/>
      <c r="R6522" s="35"/>
    </row>
    <row r="6523" spans="6:18" ht="15" customHeight="1">
      <c r="F6523" s="35"/>
      <c r="G6523" s="35"/>
      <c r="H6523" s="35"/>
      <c r="I6523" s="35"/>
      <c r="J6523" s="35"/>
      <c r="K6523" s="35"/>
      <c r="L6523" s="35"/>
      <c r="M6523" s="39"/>
      <c r="N6523" s="35"/>
      <c r="O6523" s="35"/>
      <c r="P6523" s="35"/>
      <c r="Q6523" s="35"/>
      <c r="R6523" s="35"/>
    </row>
    <row r="6524" spans="6:18" ht="15" customHeight="1">
      <c r="F6524" s="35"/>
      <c r="G6524" s="35"/>
      <c r="H6524" s="35"/>
      <c r="I6524" s="35"/>
      <c r="J6524" s="35"/>
      <c r="K6524" s="35"/>
      <c r="L6524" s="35"/>
      <c r="M6524" s="39"/>
      <c r="N6524" s="35"/>
      <c r="O6524" s="35"/>
      <c r="P6524" s="35"/>
      <c r="Q6524" s="35"/>
      <c r="R6524" s="35"/>
    </row>
    <row r="6525" spans="6:18" ht="15" customHeight="1">
      <c r="F6525" s="35"/>
      <c r="G6525" s="35"/>
      <c r="H6525" s="35"/>
      <c r="I6525" s="35"/>
      <c r="J6525" s="35"/>
      <c r="K6525" s="35"/>
      <c r="L6525" s="35"/>
      <c r="M6525" s="39"/>
      <c r="N6525" s="35"/>
      <c r="O6525" s="35"/>
      <c r="P6525" s="35"/>
      <c r="Q6525" s="35"/>
      <c r="R6525" s="35"/>
    </row>
    <row r="6526" spans="6:18" ht="15" customHeight="1">
      <c r="F6526" s="35"/>
      <c r="G6526" s="35"/>
      <c r="H6526" s="35"/>
      <c r="I6526" s="35"/>
      <c r="J6526" s="35"/>
      <c r="K6526" s="35"/>
      <c r="L6526" s="35"/>
      <c r="M6526" s="39"/>
      <c r="N6526" s="35"/>
      <c r="O6526" s="35"/>
      <c r="P6526" s="35"/>
      <c r="Q6526" s="35"/>
      <c r="R6526" s="35"/>
    </row>
    <row r="6527" spans="6:18" ht="15" customHeight="1">
      <c r="F6527" s="35"/>
      <c r="G6527" s="35"/>
      <c r="H6527" s="35"/>
      <c r="I6527" s="35"/>
      <c r="J6527" s="35"/>
      <c r="K6527" s="35"/>
      <c r="L6527" s="35"/>
      <c r="M6527" s="39"/>
      <c r="N6527" s="35"/>
      <c r="O6527" s="35"/>
      <c r="P6527" s="35"/>
      <c r="Q6527" s="35"/>
      <c r="R6527" s="35"/>
    </row>
    <row r="6528" spans="6:18" ht="15" customHeight="1">
      <c r="F6528" s="35"/>
      <c r="G6528" s="35"/>
      <c r="H6528" s="35"/>
      <c r="I6528" s="35"/>
      <c r="J6528" s="35"/>
      <c r="K6528" s="35"/>
      <c r="L6528" s="35"/>
      <c r="M6528" s="39"/>
      <c r="N6528" s="35"/>
      <c r="O6528" s="35"/>
      <c r="P6528" s="35"/>
      <c r="Q6528" s="35"/>
      <c r="R6528" s="35"/>
    </row>
    <row r="6529" spans="6:18" ht="15" customHeight="1">
      <c r="F6529" s="35"/>
      <c r="G6529" s="35"/>
      <c r="H6529" s="35"/>
      <c r="I6529" s="35"/>
      <c r="J6529" s="35"/>
      <c r="K6529" s="35"/>
      <c r="L6529" s="35"/>
      <c r="M6529" s="39"/>
      <c r="N6529" s="35"/>
      <c r="O6529" s="35"/>
      <c r="P6529" s="35"/>
      <c r="Q6529" s="35"/>
      <c r="R6529" s="35"/>
    </row>
    <row r="6530" spans="6:18" ht="15" customHeight="1">
      <c r="F6530" s="35"/>
      <c r="G6530" s="35"/>
      <c r="H6530" s="35"/>
      <c r="I6530" s="35"/>
      <c r="J6530" s="35"/>
      <c r="K6530" s="35"/>
      <c r="L6530" s="35"/>
      <c r="M6530" s="39"/>
      <c r="N6530" s="35"/>
      <c r="O6530" s="35"/>
      <c r="P6530" s="35"/>
      <c r="Q6530" s="35"/>
      <c r="R6530" s="35"/>
    </row>
    <row r="6531" spans="6:18" ht="15" customHeight="1">
      <c r="F6531" s="35"/>
      <c r="G6531" s="35"/>
      <c r="H6531" s="35"/>
      <c r="I6531" s="35"/>
      <c r="J6531" s="35"/>
      <c r="K6531" s="35"/>
      <c r="L6531" s="35"/>
      <c r="M6531" s="39"/>
      <c r="N6531" s="35"/>
      <c r="O6531" s="35"/>
      <c r="P6531" s="35"/>
      <c r="Q6531" s="35"/>
      <c r="R6531" s="35"/>
    </row>
    <row r="6532" spans="6:18" ht="15" customHeight="1">
      <c r="F6532" s="35"/>
      <c r="G6532" s="35"/>
      <c r="H6532" s="35"/>
      <c r="I6532" s="35"/>
      <c r="J6532" s="35"/>
      <c r="K6532" s="35"/>
      <c r="L6532" s="35"/>
      <c r="M6532" s="39"/>
      <c r="N6532" s="35"/>
      <c r="O6532" s="35"/>
      <c r="P6532" s="35"/>
      <c r="Q6532" s="35"/>
      <c r="R6532" s="35"/>
    </row>
    <row r="6533" spans="6:18" ht="15" customHeight="1">
      <c r="F6533" s="35"/>
      <c r="G6533" s="35"/>
      <c r="H6533" s="35"/>
      <c r="I6533" s="35"/>
      <c r="J6533" s="35"/>
      <c r="K6533" s="35"/>
      <c r="L6533" s="35"/>
      <c r="M6533" s="39"/>
      <c r="N6533" s="35"/>
      <c r="O6533" s="35"/>
      <c r="P6533" s="35"/>
      <c r="Q6533" s="35"/>
      <c r="R6533" s="35"/>
    </row>
    <row r="6534" spans="6:18" ht="15" customHeight="1">
      <c r="F6534" s="35"/>
      <c r="G6534" s="35"/>
      <c r="H6534" s="35"/>
      <c r="I6534" s="35"/>
      <c r="J6534" s="35"/>
      <c r="K6534" s="35"/>
      <c r="L6534" s="35"/>
      <c r="M6534" s="39"/>
      <c r="N6534" s="35"/>
      <c r="O6534" s="35"/>
      <c r="P6534" s="35"/>
      <c r="Q6534" s="35"/>
      <c r="R6534" s="35"/>
    </row>
    <row r="6535" spans="6:18" ht="15" customHeight="1">
      <c r="F6535" s="35"/>
      <c r="G6535" s="35"/>
      <c r="H6535" s="35"/>
      <c r="I6535" s="35"/>
      <c r="J6535" s="35"/>
      <c r="K6535" s="35"/>
      <c r="L6535" s="35"/>
      <c r="M6535" s="39"/>
      <c r="N6535" s="35"/>
      <c r="O6535" s="35"/>
      <c r="P6535" s="35"/>
      <c r="Q6535" s="35"/>
      <c r="R6535" s="35"/>
    </row>
    <row r="6536" spans="6:18" ht="15" customHeight="1">
      <c r="F6536" s="35"/>
      <c r="G6536" s="35"/>
      <c r="H6536" s="35"/>
      <c r="I6536" s="35"/>
      <c r="J6536" s="35"/>
      <c r="K6536" s="35"/>
      <c r="L6536" s="35"/>
      <c r="M6536" s="39"/>
      <c r="N6536" s="35"/>
      <c r="O6536" s="35"/>
      <c r="P6536" s="35"/>
      <c r="Q6536" s="35"/>
      <c r="R6536" s="35"/>
    </row>
    <row r="6537" spans="6:18" ht="15" customHeight="1">
      <c r="F6537" s="35"/>
      <c r="G6537" s="35"/>
      <c r="H6537" s="35"/>
      <c r="I6537" s="35"/>
      <c r="J6537" s="35"/>
      <c r="K6537" s="35"/>
      <c r="L6537" s="35"/>
      <c r="M6537" s="39"/>
      <c r="N6537" s="35"/>
      <c r="O6537" s="35"/>
      <c r="P6537" s="35"/>
      <c r="Q6537" s="35"/>
      <c r="R6537" s="35"/>
    </row>
    <row r="6538" spans="6:18" ht="15" customHeight="1">
      <c r="F6538" s="35"/>
      <c r="G6538" s="35"/>
      <c r="H6538" s="35"/>
      <c r="I6538" s="35"/>
      <c r="J6538" s="35"/>
      <c r="K6538" s="35"/>
      <c r="L6538" s="35"/>
      <c r="M6538" s="39"/>
      <c r="N6538" s="35"/>
      <c r="O6538" s="35"/>
      <c r="P6538" s="35"/>
      <c r="Q6538" s="35"/>
      <c r="R6538" s="35"/>
    </row>
    <row r="6539" spans="6:18" ht="15" customHeight="1">
      <c r="F6539" s="35"/>
      <c r="G6539" s="35"/>
      <c r="H6539" s="35"/>
      <c r="I6539" s="35"/>
      <c r="J6539" s="35"/>
      <c r="K6539" s="35"/>
      <c r="L6539" s="35"/>
      <c r="M6539" s="39"/>
      <c r="N6539" s="35"/>
      <c r="O6539" s="35"/>
      <c r="P6539" s="35"/>
      <c r="Q6539" s="35"/>
      <c r="R6539" s="35"/>
    </row>
    <row r="6540" spans="6:18" ht="15" customHeight="1">
      <c r="F6540" s="35"/>
      <c r="G6540" s="35"/>
      <c r="H6540" s="35"/>
      <c r="I6540" s="35"/>
      <c r="J6540" s="35"/>
      <c r="K6540" s="35"/>
      <c r="L6540" s="35"/>
      <c r="M6540" s="39"/>
      <c r="N6540" s="35"/>
      <c r="O6540" s="35"/>
      <c r="P6540" s="35"/>
      <c r="Q6540" s="35"/>
      <c r="R6540" s="35"/>
    </row>
    <row r="6541" spans="6:18" ht="15" customHeight="1">
      <c r="F6541" s="35"/>
      <c r="G6541" s="35"/>
      <c r="H6541" s="35"/>
      <c r="I6541" s="35"/>
      <c r="J6541" s="35"/>
      <c r="K6541" s="35"/>
      <c r="L6541" s="35"/>
      <c r="M6541" s="39"/>
      <c r="N6541" s="35"/>
      <c r="O6541" s="35"/>
      <c r="P6541" s="35"/>
      <c r="Q6541" s="35"/>
      <c r="R6541" s="35"/>
    </row>
    <row r="6542" spans="6:18" ht="15" customHeight="1">
      <c r="F6542" s="35"/>
      <c r="G6542" s="35"/>
      <c r="H6542" s="35"/>
      <c r="I6542" s="35"/>
      <c r="J6542" s="35"/>
      <c r="K6542" s="35"/>
      <c r="L6542" s="35"/>
      <c r="M6542" s="39"/>
      <c r="N6542" s="35"/>
      <c r="O6542" s="35"/>
      <c r="P6542" s="35"/>
      <c r="Q6542" s="35"/>
      <c r="R6542" s="35"/>
    </row>
    <row r="6543" spans="6:18" ht="15" customHeight="1">
      <c r="F6543" s="35"/>
      <c r="G6543" s="35"/>
      <c r="H6543" s="35"/>
      <c r="I6543" s="35"/>
      <c r="J6543" s="35"/>
      <c r="K6543" s="35"/>
      <c r="L6543" s="35"/>
      <c r="M6543" s="39"/>
      <c r="N6543" s="35"/>
      <c r="O6543" s="35"/>
      <c r="P6543" s="35"/>
      <c r="Q6543" s="35"/>
      <c r="R6543" s="35"/>
    </row>
    <row r="6544" spans="6:18" ht="15" customHeight="1">
      <c r="F6544" s="35"/>
      <c r="G6544" s="35"/>
      <c r="H6544" s="35"/>
      <c r="I6544" s="35"/>
      <c r="J6544" s="35"/>
      <c r="K6544" s="35"/>
      <c r="L6544" s="35"/>
      <c r="M6544" s="39"/>
      <c r="N6544" s="35"/>
      <c r="O6544" s="35"/>
      <c r="P6544" s="35"/>
      <c r="Q6544" s="35"/>
      <c r="R6544" s="35"/>
    </row>
    <row r="6545" spans="6:18" ht="15" customHeight="1">
      <c r="F6545" s="35"/>
      <c r="G6545" s="35"/>
      <c r="H6545" s="35"/>
      <c r="I6545" s="35"/>
      <c r="J6545" s="35"/>
      <c r="K6545" s="35"/>
      <c r="L6545" s="35"/>
      <c r="M6545" s="39"/>
      <c r="N6545" s="35"/>
      <c r="O6545" s="35"/>
      <c r="P6545" s="35"/>
      <c r="Q6545" s="35"/>
      <c r="R6545" s="35"/>
    </row>
    <row r="6546" spans="6:18" ht="15" customHeight="1">
      <c r="F6546" s="35"/>
      <c r="G6546" s="35"/>
      <c r="H6546" s="35"/>
      <c r="I6546" s="35"/>
      <c r="J6546" s="35"/>
      <c r="K6546" s="35"/>
      <c r="L6546" s="35"/>
      <c r="M6546" s="39"/>
      <c r="N6546" s="35"/>
      <c r="O6546" s="35"/>
      <c r="P6546" s="35"/>
      <c r="Q6546" s="35"/>
      <c r="R6546" s="35"/>
    </row>
    <row r="6547" spans="6:18" ht="15" customHeight="1">
      <c r="F6547" s="35"/>
      <c r="G6547" s="35"/>
      <c r="H6547" s="35"/>
      <c r="I6547" s="35"/>
      <c r="J6547" s="35"/>
      <c r="K6547" s="35"/>
      <c r="L6547" s="35"/>
      <c r="M6547" s="39"/>
      <c r="N6547" s="35"/>
      <c r="O6547" s="35"/>
      <c r="P6547" s="35"/>
      <c r="Q6547" s="35"/>
      <c r="R6547" s="35"/>
    </row>
    <row r="6548" spans="6:18" ht="15" customHeight="1">
      <c r="F6548" s="35"/>
      <c r="G6548" s="35"/>
      <c r="H6548" s="35"/>
      <c r="I6548" s="35"/>
      <c r="J6548" s="35"/>
      <c r="K6548" s="35"/>
      <c r="L6548" s="35"/>
      <c r="M6548" s="39"/>
      <c r="N6548" s="35"/>
      <c r="O6548" s="35"/>
      <c r="P6548" s="35"/>
      <c r="Q6548" s="35"/>
      <c r="R6548" s="35"/>
    </row>
    <row r="6549" spans="6:18" ht="15" customHeight="1">
      <c r="F6549" s="35"/>
      <c r="G6549" s="35"/>
      <c r="H6549" s="35"/>
      <c r="I6549" s="35"/>
      <c r="J6549" s="35"/>
      <c r="K6549" s="35"/>
      <c r="L6549" s="35"/>
      <c r="M6549" s="39"/>
      <c r="N6549" s="35"/>
      <c r="O6549" s="35"/>
      <c r="P6549" s="35"/>
      <c r="Q6549" s="35"/>
      <c r="R6549" s="35"/>
    </row>
    <row r="6550" spans="6:18" ht="15" customHeight="1">
      <c r="F6550" s="35"/>
      <c r="G6550" s="35"/>
      <c r="H6550" s="35"/>
      <c r="I6550" s="35"/>
      <c r="J6550" s="35"/>
      <c r="K6550" s="35"/>
      <c r="L6550" s="35"/>
      <c r="M6550" s="39"/>
      <c r="N6550" s="35"/>
      <c r="O6550" s="35"/>
      <c r="P6550" s="35"/>
      <c r="Q6550" s="35"/>
      <c r="R6550" s="35"/>
    </row>
    <row r="6551" spans="6:18" ht="15" customHeight="1">
      <c r="F6551" s="35"/>
      <c r="G6551" s="35"/>
      <c r="H6551" s="35"/>
      <c r="I6551" s="35"/>
      <c r="J6551" s="35"/>
      <c r="K6551" s="35"/>
      <c r="L6551" s="35"/>
      <c r="M6551" s="39"/>
      <c r="N6551" s="35"/>
      <c r="O6551" s="35"/>
      <c r="P6551" s="35"/>
      <c r="Q6551" s="35"/>
      <c r="R6551" s="35"/>
    </row>
    <row r="6552" spans="6:18" ht="15" customHeight="1">
      <c r="F6552" s="35"/>
      <c r="G6552" s="35"/>
      <c r="H6552" s="35"/>
      <c r="I6552" s="35"/>
      <c r="J6552" s="35"/>
      <c r="K6552" s="35"/>
      <c r="L6552" s="35"/>
      <c r="M6552" s="39"/>
      <c r="N6552" s="35"/>
      <c r="O6552" s="35"/>
      <c r="P6552" s="35"/>
      <c r="Q6552" s="35"/>
      <c r="R6552" s="35"/>
    </row>
    <row r="6553" spans="6:18" ht="15" customHeight="1">
      <c r="F6553" s="35"/>
      <c r="G6553" s="35"/>
      <c r="H6553" s="35"/>
      <c r="I6553" s="35"/>
      <c r="J6553" s="35"/>
      <c r="K6553" s="35"/>
      <c r="L6553" s="35"/>
      <c r="M6553" s="39"/>
      <c r="N6553" s="35"/>
      <c r="O6553" s="35"/>
      <c r="P6553" s="35"/>
      <c r="Q6553" s="35"/>
      <c r="R6553" s="35"/>
    </row>
    <row r="6554" spans="6:18" ht="15" customHeight="1">
      <c r="F6554" s="35"/>
      <c r="G6554" s="35"/>
      <c r="H6554" s="35"/>
      <c r="I6554" s="35"/>
      <c r="J6554" s="35"/>
      <c r="K6554" s="35"/>
      <c r="L6554" s="35"/>
      <c r="M6554" s="39"/>
      <c r="N6554" s="35"/>
      <c r="O6554" s="35"/>
      <c r="P6554" s="35"/>
      <c r="Q6554" s="35"/>
      <c r="R6554" s="35"/>
    </row>
    <row r="6555" spans="6:18" ht="15" customHeight="1">
      <c r="F6555" s="35"/>
      <c r="G6555" s="35"/>
      <c r="H6555" s="35"/>
      <c r="I6555" s="35"/>
      <c r="J6555" s="35"/>
      <c r="K6555" s="35"/>
      <c r="L6555" s="35"/>
      <c r="M6555" s="39"/>
      <c r="N6555" s="35"/>
      <c r="O6555" s="35"/>
      <c r="P6555" s="35"/>
      <c r="Q6555" s="35"/>
      <c r="R6555" s="35"/>
    </row>
    <row r="6556" spans="6:18" ht="15" customHeight="1">
      <c r="F6556" s="35"/>
      <c r="G6556" s="35"/>
      <c r="H6556" s="35"/>
      <c r="I6556" s="35"/>
      <c r="J6556" s="35"/>
      <c r="K6556" s="35"/>
      <c r="L6556" s="35"/>
      <c r="M6556" s="39"/>
      <c r="N6556" s="35"/>
      <c r="O6556" s="35"/>
      <c r="P6556" s="35"/>
      <c r="Q6556" s="35"/>
      <c r="R6556" s="35"/>
    </row>
    <row r="6557" spans="6:18" ht="15" customHeight="1">
      <c r="F6557" s="35"/>
      <c r="G6557" s="35"/>
      <c r="H6557" s="35"/>
      <c r="I6557" s="35"/>
      <c r="J6557" s="35"/>
      <c r="K6557" s="35"/>
      <c r="L6557" s="35"/>
      <c r="M6557" s="39"/>
      <c r="N6557" s="35"/>
      <c r="O6557" s="35"/>
      <c r="P6557" s="35"/>
      <c r="Q6557" s="35"/>
      <c r="R6557" s="35"/>
    </row>
    <row r="6558" spans="6:18" ht="15" customHeight="1">
      <c r="F6558" s="35"/>
      <c r="G6558" s="35"/>
      <c r="H6558" s="35"/>
      <c r="I6558" s="35"/>
      <c r="J6558" s="35"/>
      <c r="K6558" s="35"/>
      <c r="L6558" s="35"/>
      <c r="M6558" s="39"/>
      <c r="N6558" s="35"/>
      <c r="O6558" s="35"/>
      <c r="P6558" s="35"/>
      <c r="Q6558" s="35"/>
      <c r="R6558" s="35"/>
    </row>
    <row r="6559" spans="6:18" ht="15" customHeight="1">
      <c r="F6559" s="35"/>
      <c r="G6559" s="35"/>
      <c r="H6559" s="35"/>
      <c r="I6559" s="35"/>
      <c r="J6559" s="35"/>
      <c r="K6559" s="35"/>
      <c r="L6559" s="35"/>
      <c r="M6559" s="39"/>
      <c r="N6559" s="35"/>
      <c r="O6559" s="35"/>
      <c r="P6559" s="35"/>
      <c r="Q6559" s="35"/>
      <c r="R6559" s="35"/>
    </row>
    <row r="6560" spans="6:18" ht="15" customHeight="1">
      <c r="F6560" s="35"/>
      <c r="G6560" s="35"/>
      <c r="H6560" s="35"/>
      <c r="I6560" s="35"/>
      <c r="J6560" s="35"/>
      <c r="K6560" s="35"/>
      <c r="L6560" s="35"/>
      <c r="M6560" s="39"/>
      <c r="N6560" s="35"/>
      <c r="O6560" s="35"/>
      <c r="P6560" s="35"/>
      <c r="Q6560" s="35"/>
      <c r="R6560" s="35"/>
    </row>
    <row r="6561" spans="6:18" ht="15" customHeight="1">
      <c r="F6561" s="35"/>
      <c r="G6561" s="35"/>
      <c r="H6561" s="35"/>
      <c r="I6561" s="35"/>
      <c r="J6561" s="35"/>
      <c r="K6561" s="35"/>
      <c r="L6561" s="35"/>
      <c r="M6561" s="39"/>
      <c r="N6561" s="35"/>
      <c r="O6561" s="35"/>
      <c r="P6561" s="35"/>
      <c r="Q6561" s="35"/>
      <c r="R6561" s="35"/>
    </row>
    <row r="6562" spans="6:18" ht="15" customHeight="1">
      <c r="F6562" s="35"/>
      <c r="G6562" s="35"/>
      <c r="H6562" s="35"/>
      <c r="I6562" s="35"/>
      <c r="J6562" s="35"/>
      <c r="K6562" s="35"/>
      <c r="L6562" s="35"/>
      <c r="M6562" s="39"/>
      <c r="N6562" s="35"/>
      <c r="O6562" s="35"/>
      <c r="P6562" s="35"/>
      <c r="Q6562" s="35"/>
      <c r="R6562" s="35"/>
    </row>
    <row r="6563" spans="6:18" ht="15" customHeight="1">
      <c r="F6563" s="35"/>
      <c r="G6563" s="35"/>
      <c r="H6563" s="35"/>
      <c r="I6563" s="35"/>
      <c r="J6563" s="35"/>
      <c r="K6563" s="35"/>
      <c r="L6563" s="35"/>
      <c r="M6563" s="39"/>
      <c r="N6563" s="35"/>
      <c r="O6563" s="35"/>
      <c r="P6563" s="35"/>
      <c r="Q6563" s="35"/>
      <c r="R6563" s="35"/>
    </row>
    <row r="6564" spans="6:18" ht="15" customHeight="1">
      <c r="F6564" s="35"/>
      <c r="G6564" s="35"/>
      <c r="H6564" s="35"/>
      <c r="I6564" s="35"/>
      <c r="J6564" s="35"/>
      <c r="K6564" s="35"/>
      <c r="L6564" s="35"/>
      <c r="M6564" s="39"/>
      <c r="N6564" s="35"/>
      <c r="O6564" s="35"/>
      <c r="P6564" s="35"/>
      <c r="Q6564" s="35"/>
      <c r="R6564" s="35"/>
    </row>
    <row r="6565" spans="6:18" ht="15" customHeight="1">
      <c r="F6565" s="35"/>
      <c r="G6565" s="35"/>
      <c r="H6565" s="35"/>
      <c r="I6565" s="35"/>
      <c r="J6565" s="35"/>
      <c r="K6565" s="35"/>
      <c r="L6565" s="35"/>
      <c r="M6565" s="39"/>
      <c r="N6565" s="35"/>
      <c r="O6565" s="35"/>
      <c r="P6565" s="35"/>
      <c r="Q6565" s="35"/>
      <c r="R6565" s="35"/>
    </row>
    <row r="6566" spans="6:18" ht="15" customHeight="1">
      <c r="F6566" s="35"/>
      <c r="G6566" s="35"/>
      <c r="H6566" s="35"/>
      <c r="I6566" s="35"/>
      <c r="J6566" s="35"/>
      <c r="K6566" s="35"/>
      <c r="L6566" s="35"/>
      <c r="M6566" s="39"/>
      <c r="N6566" s="35"/>
      <c r="O6566" s="35"/>
      <c r="P6566" s="35"/>
      <c r="Q6566" s="35"/>
      <c r="R6566" s="35"/>
    </row>
    <row r="6567" spans="6:18" ht="15" customHeight="1">
      <c r="F6567" s="35"/>
      <c r="G6567" s="35"/>
      <c r="H6567" s="35"/>
      <c r="I6567" s="35"/>
      <c r="J6567" s="35"/>
      <c r="K6567" s="35"/>
      <c r="L6567" s="35"/>
      <c r="M6567" s="39"/>
      <c r="N6567" s="35"/>
      <c r="O6567" s="35"/>
      <c r="P6567" s="35"/>
      <c r="Q6567" s="35"/>
      <c r="R6567" s="35"/>
    </row>
    <row r="6568" spans="6:18" ht="15" customHeight="1">
      <c r="F6568" s="35"/>
      <c r="G6568" s="35"/>
      <c r="H6568" s="35"/>
      <c r="I6568" s="35"/>
      <c r="J6568" s="35"/>
      <c r="K6568" s="35"/>
      <c r="L6568" s="35"/>
      <c r="M6568" s="39"/>
      <c r="N6568" s="35"/>
      <c r="O6568" s="35"/>
      <c r="P6568" s="35"/>
      <c r="Q6568" s="35"/>
      <c r="R6568" s="35"/>
    </row>
    <row r="6569" spans="6:18" ht="15" customHeight="1">
      <c r="F6569" s="35"/>
      <c r="G6569" s="35"/>
      <c r="H6569" s="35"/>
      <c r="I6569" s="35"/>
      <c r="J6569" s="35"/>
      <c r="K6569" s="35"/>
      <c r="L6569" s="35"/>
      <c r="M6569" s="39"/>
      <c r="N6569" s="35"/>
      <c r="O6569" s="35"/>
      <c r="P6569" s="35"/>
      <c r="Q6569" s="35"/>
      <c r="R6569" s="35"/>
    </row>
    <row r="6570" spans="6:18" ht="15" customHeight="1">
      <c r="F6570" s="35"/>
      <c r="G6570" s="35"/>
      <c r="H6570" s="35"/>
      <c r="I6570" s="35"/>
      <c r="J6570" s="35"/>
      <c r="K6570" s="35"/>
      <c r="L6570" s="35"/>
      <c r="M6570" s="39"/>
      <c r="N6570" s="35"/>
      <c r="O6570" s="35"/>
      <c r="P6570" s="35"/>
      <c r="Q6570" s="35"/>
      <c r="R6570" s="35"/>
    </row>
    <row r="6571" spans="6:18" ht="15" customHeight="1">
      <c r="F6571" s="35"/>
      <c r="G6571" s="35"/>
      <c r="H6571" s="35"/>
      <c r="I6571" s="35"/>
      <c r="J6571" s="35"/>
      <c r="K6571" s="35"/>
      <c r="L6571" s="35"/>
      <c r="M6571" s="39"/>
      <c r="N6571" s="35"/>
      <c r="O6571" s="35"/>
      <c r="P6571" s="35"/>
      <c r="Q6571" s="35"/>
      <c r="R6571" s="35"/>
    </row>
    <row r="6572" spans="6:18" ht="15" customHeight="1">
      <c r="F6572" s="35"/>
      <c r="G6572" s="35"/>
      <c r="H6572" s="35"/>
      <c r="I6572" s="35"/>
      <c r="J6572" s="35"/>
      <c r="K6572" s="35"/>
      <c r="L6572" s="35"/>
      <c r="M6572" s="39"/>
      <c r="N6572" s="35"/>
      <c r="O6572" s="35"/>
      <c r="P6572" s="35"/>
      <c r="Q6572" s="35"/>
      <c r="R6572" s="35"/>
    </row>
    <row r="6573" spans="6:18" ht="15" customHeight="1">
      <c r="F6573" s="35"/>
      <c r="G6573" s="35"/>
      <c r="H6573" s="35"/>
      <c r="I6573" s="35"/>
      <c r="J6573" s="35"/>
      <c r="K6573" s="35"/>
      <c r="L6573" s="35"/>
      <c r="M6573" s="39"/>
      <c r="N6573" s="35"/>
      <c r="O6573" s="35"/>
      <c r="P6573" s="35"/>
      <c r="Q6573" s="35"/>
      <c r="R6573" s="35"/>
    </row>
    <row r="6574" spans="6:18" ht="15" customHeight="1">
      <c r="F6574" s="35"/>
      <c r="G6574" s="35"/>
      <c r="H6574" s="35"/>
      <c r="I6574" s="35"/>
      <c r="J6574" s="35"/>
      <c r="K6574" s="35"/>
      <c r="L6574" s="35"/>
      <c r="M6574" s="39"/>
      <c r="N6574" s="35"/>
      <c r="O6574" s="35"/>
      <c r="P6574" s="35"/>
      <c r="Q6574" s="35"/>
      <c r="R6574" s="35"/>
    </row>
    <row r="6575" spans="6:18" ht="15" customHeight="1">
      <c r="F6575" s="35"/>
      <c r="G6575" s="35"/>
      <c r="H6575" s="35"/>
      <c r="I6575" s="35"/>
      <c r="J6575" s="35"/>
      <c r="K6575" s="35"/>
      <c r="L6575" s="35"/>
      <c r="M6575" s="39"/>
      <c r="N6575" s="35"/>
      <c r="O6575" s="35"/>
      <c r="P6575" s="35"/>
      <c r="Q6575" s="35"/>
      <c r="R6575" s="35"/>
    </row>
    <row r="6576" spans="6:18" ht="15" customHeight="1">
      <c r="F6576" s="35"/>
      <c r="G6576" s="35"/>
      <c r="H6576" s="35"/>
      <c r="I6576" s="35"/>
      <c r="J6576" s="35"/>
      <c r="K6576" s="35"/>
      <c r="L6576" s="35"/>
      <c r="M6576" s="39"/>
      <c r="N6576" s="35"/>
      <c r="O6576" s="35"/>
      <c r="P6576" s="35"/>
      <c r="Q6576" s="35"/>
      <c r="R6576" s="35"/>
    </row>
    <row r="6577" spans="6:18" ht="15" customHeight="1">
      <c r="F6577" s="35"/>
      <c r="G6577" s="35"/>
      <c r="H6577" s="35"/>
      <c r="I6577" s="35"/>
      <c r="J6577" s="35"/>
      <c r="K6577" s="35"/>
      <c r="L6577" s="35"/>
      <c r="M6577" s="39"/>
      <c r="N6577" s="35"/>
      <c r="O6577" s="35"/>
      <c r="P6577" s="35"/>
      <c r="Q6577" s="35"/>
      <c r="R6577" s="35"/>
    </row>
    <row r="6578" spans="6:18" ht="15" customHeight="1">
      <c r="F6578" s="35"/>
      <c r="G6578" s="35"/>
      <c r="H6578" s="35"/>
      <c r="I6578" s="35"/>
      <c r="J6578" s="35"/>
      <c r="K6578" s="35"/>
      <c r="L6578" s="35"/>
      <c r="M6578" s="39"/>
      <c r="N6578" s="35"/>
      <c r="O6578" s="35"/>
      <c r="P6578" s="35"/>
      <c r="Q6578" s="35"/>
      <c r="R6578" s="35"/>
    </row>
    <row r="6579" spans="6:18" ht="15" customHeight="1">
      <c r="F6579" s="35"/>
      <c r="G6579" s="35"/>
      <c r="H6579" s="35"/>
      <c r="I6579" s="35"/>
      <c r="J6579" s="35"/>
      <c r="K6579" s="35"/>
      <c r="L6579" s="35"/>
      <c r="M6579" s="39"/>
      <c r="N6579" s="35"/>
      <c r="O6579" s="35"/>
      <c r="P6579" s="35"/>
      <c r="Q6579" s="35"/>
      <c r="R6579" s="35"/>
    </row>
    <row r="6580" spans="6:18" ht="15" customHeight="1">
      <c r="F6580" s="35"/>
      <c r="G6580" s="35"/>
      <c r="H6580" s="35"/>
      <c r="I6580" s="35"/>
      <c r="J6580" s="35"/>
      <c r="K6580" s="35"/>
      <c r="L6580" s="35"/>
      <c r="M6580" s="39"/>
      <c r="N6580" s="35"/>
      <c r="O6580" s="35"/>
      <c r="P6580" s="35"/>
      <c r="Q6580" s="35"/>
      <c r="R6580" s="35"/>
    </row>
    <row r="6581" spans="6:18" ht="15" customHeight="1">
      <c r="F6581" s="35"/>
      <c r="G6581" s="35"/>
      <c r="H6581" s="35"/>
      <c r="I6581" s="35"/>
      <c r="J6581" s="35"/>
      <c r="K6581" s="35"/>
      <c r="L6581" s="35"/>
      <c r="M6581" s="39"/>
      <c r="N6581" s="35"/>
      <c r="O6581" s="35"/>
      <c r="P6581" s="35"/>
      <c r="Q6581" s="35"/>
      <c r="R6581" s="35"/>
    </row>
    <row r="6582" spans="6:18" ht="15" customHeight="1">
      <c r="F6582" s="35"/>
      <c r="G6582" s="35"/>
      <c r="H6582" s="35"/>
      <c r="I6582" s="35"/>
      <c r="J6582" s="35"/>
      <c r="K6582" s="35"/>
      <c r="L6582" s="35"/>
      <c r="M6582" s="39"/>
      <c r="N6582" s="35"/>
      <c r="O6582" s="35"/>
      <c r="P6582" s="35"/>
      <c r="Q6582" s="35"/>
      <c r="R6582" s="35"/>
    </row>
    <row r="6583" spans="6:18" ht="15" customHeight="1">
      <c r="F6583" s="35"/>
      <c r="G6583" s="35"/>
      <c r="H6583" s="35"/>
      <c r="I6583" s="35"/>
      <c r="J6583" s="35"/>
      <c r="K6583" s="35"/>
      <c r="L6583" s="35"/>
      <c r="M6583" s="39"/>
      <c r="N6583" s="35"/>
      <c r="O6583" s="35"/>
      <c r="P6583" s="35"/>
      <c r="Q6583" s="35"/>
      <c r="R6583" s="35"/>
    </row>
    <row r="6584" spans="6:18" ht="15" customHeight="1">
      <c r="F6584" s="35"/>
      <c r="G6584" s="35"/>
      <c r="H6584" s="35"/>
      <c r="I6584" s="35"/>
      <c r="J6584" s="35"/>
      <c r="K6584" s="35"/>
      <c r="L6584" s="35"/>
      <c r="M6584" s="39"/>
      <c r="N6584" s="35"/>
      <c r="O6584" s="35"/>
      <c r="P6584" s="35"/>
      <c r="Q6584" s="35"/>
      <c r="R6584" s="35"/>
    </row>
    <row r="6585" spans="6:18" ht="15" customHeight="1">
      <c r="F6585" s="35"/>
      <c r="G6585" s="35"/>
      <c r="H6585" s="35"/>
      <c r="I6585" s="35"/>
      <c r="J6585" s="35"/>
      <c r="K6585" s="35"/>
      <c r="L6585" s="35"/>
      <c r="M6585" s="39"/>
      <c r="N6585" s="35"/>
      <c r="O6585" s="35"/>
      <c r="P6585" s="35"/>
      <c r="Q6585" s="35"/>
      <c r="R6585" s="35"/>
    </row>
    <row r="6586" spans="6:18" ht="15" customHeight="1">
      <c r="F6586" s="35"/>
      <c r="G6586" s="35"/>
      <c r="H6586" s="35"/>
      <c r="I6586" s="35"/>
      <c r="J6586" s="35"/>
      <c r="K6586" s="35"/>
      <c r="L6586" s="35"/>
      <c r="M6586" s="39"/>
      <c r="N6586" s="35"/>
      <c r="O6586" s="35"/>
      <c r="P6586" s="35"/>
      <c r="Q6586" s="35"/>
      <c r="R6586" s="35"/>
    </row>
    <row r="6587" spans="6:18" ht="15" customHeight="1">
      <c r="F6587" s="35"/>
      <c r="G6587" s="35"/>
      <c r="H6587" s="35"/>
      <c r="I6587" s="35"/>
      <c r="J6587" s="35"/>
      <c r="K6587" s="35"/>
      <c r="L6587" s="35"/>
      <c r="M6587" s="39"/>
      <c r="N6587" s="35"/>
      <c r="O6587" s="35"/>
      <c r="P6587" s="35"/>
      <c r="Q6587" s="35"/>
      <c r="R6587" s="35"/>
    </row>
    <row r="6588" spans="6:18" ht="15" customHeight="1">
      <c r="F6588" s="35"/>
      <c r="G6588" s="35"/>
      <c r="H6588" s="35"/>
      <c r="I6588" s="35"/>
      <c r="J6588" s="35"/>
      <c r="K6588" s="35"/>
      <c r="L6588" s="35"/>
      <c r="M6588" s="39"/>
      <c r="N6588" s="35"/>
      <c r="O6588" s="35"/>
      <c r="P6588" s="35"/>
      <c r="Q6588" s="35"/>
      <c r="R6588" s="35"/>
    </row>
    <row r="6589" spans="6:18" ht="15" customHeight="1">
      <c r="F6589" s="35"/>
      <c r="G6589" s="35"/>
      <c r="H6589" s="35"/>
      <c r="I6589" s="35"/>
      <c r="J6589" s="35"/>
      <c r="K6589" s="35"/>
      <c r="L6589" s="35"/>
      <c r="M6589" s="39"/>
      <c r="N6589" s="35"/>
      <c r="O6589" s="35"/>
      <c r="P6589" s="35"/>
      <c r="Q6589" s="35"/>
      <c r="R6589" s="35"/>
    </row>
    <row r="6590" spans="6:18" ht="15" customHeight="1">
      <c r="F6590" s="35"/>
      <c r="G6590" s="35"/>
      <c r="H6590" s="35"/>
      <c r="I6590" s="35"/>
      <c r="J6590" s="35"/>
      <c r="K6590" s="35"/>
      <c r="L6590" s="35"/>
      <c r="M6590" s="39"/>
      <c r="N6590" s="35"/>
      <c r="O6590" s="35"/>
      <c r="P6590" s="35"/>
      <c r="Q6590" s="35"/>
      <c r="R6590" s="35"/>
    </row>
    <row r="6591" spans="6:18" ht="15" customHeight="1">
      <c r="F6591" s="35"/>
      <c r="G6591" s="35"/>
      <c r="H6591" s="35"/>
      <c r="I6591" s="35"/>
      <c r="J6591" s="35"/>
      <c r="K6591" s="35"/>
      <c r="L6591" s="35"/>
      <c r="M6591" s="39"/>
      <c r="N6591" s="35"/>
      <c r="O6591" s="35"/>
      <c r="P6591" s="35"/>
      <c r="Q6591" s="35"/>
      <c r="R6591" s="35"/>
    </row>
    <row r="6592" spans="6:18" ht="15" customHeight="1">
      <c r="F6592" s="35"/>
      <c r="G6592" s="35"/>
      <c r="H6592" s="35"/>
      <c r="I6592" s="35"/>
      <c r="J6592" s="35"/>
      <c r="K6592" s="35"/>
      <c r="L6592" s="35"/>
      <c r="M6592" s="39"/>
      <c r="N6592" s="35"/>
      <c r="O6592" s="35"/>
      <c r="P6592" s="35"/>
      <c r="Q6592" s="35"/>
      <c r="R6592" s="35"/>
    </row>
    <row r="6593" spans="6:18" ht="15" customHeight="1">
      <c r="F6593" s="35"/>
      <c r="G6593" s="35"/>
      <c r="H6593" s="35"/>
      <c r="I6593" s="35"/>
      <c r="J6593" s="35"/>
      <c r="K6593" s="35"/>
      <c r="L6593" s="35"/>
      <c r="M6593" s="39"/>
      <c r="N6593" s="35"/>
      <c r="O6593" s="35"/>
      <c r="P6593" s="35"/>
      <c r="Q6593" s="35"/>
      <c r="R6593" s="35"/>
    </row>
    <row r="6594" spans="6:18" ht="15" customHeight="1">
      <c r="F6594" s="35"/>
      <c r="G6594" s="35"/>
      <c r="H6594" s="35"/>
      <c r="I6594" s="35"/>
      <c r="J6594" s="35"/>
      <c r="K6594" s="35"/>
      <c r="L6594" s="35"/>
      <c r="M6594" s="39"/>
      <c r="N6594" s="35"/>
      <c r="O6594" s="35"/>
      <c r="P6594" s="35"/>
      <c r="Q6594" s="35"/>
      <c r="R6594" s="35"/>
    </row>
    <row r="6595" spans="6:18" ht="15" customHeight="1">
      <c r="F6595" s="35"/>
      <c r="G6595" s="35"/>
      <c r="H6595" s="35"/>
      <c r="I6595" s="35"/>
      <c r="J6595" s="35"/>
      <c r="K6595" s="35"/>
      <c r="L6595" s="35"/>
      <c r="M6595" s="39"/>
      <c r="N6595" s="35"/>
      <c r="O6595" s="35"/>
      <c r="P6595" s="35"/>
      <c r="Q6595" s="35"/>
      <c r="R6595" s="35"/>
    </row>
    <row r="6596" spans="6:18" ht="15" customHeight="1">
      <c r="F6596" s="35"/>
      <c r="G6596" s="35"/>
      <c r="H6596" s="35"/>
      <c r="I6596" s="35"/>
      <c r="J6596" s="35"/>
      <c r="K6596" s="35"/>
      <c r="L6596" s="35"/>
      <c r="M6596" s="39"/>
      <c r="N6596" s="35"/>
      <c r="O6596" s="35"/>
      <c r="P6596" s="35"/>
      <c r="Q6596" s="35"/>
      <c r="R6596" s="35"/>
    </row>
    <row r="6597" spans="6:18" ht="15" customHeight="1">
      <c r="F6597" s="35"/>
      <c r="G6597" s="35"/>
      <c r="H6597" s="35"/>
      <c r="I6597" s="35"/>
      <c r="J6597" s="35"/>
      <c r="K6597" s="35"/>
      <c r="L6597" s="35"/>
      <c r="M6597" s="39"/>
      <c r="N6597" s="35"/>
      <c r="O6597" s="35"/>
      <c r="P6597" s="35"/>
      <c r="Q6597" s="35"/>
      <c r="R6597" s="35"/>
    </row>
    <row r="6598" spans="6:18" ht="15" customHeight="1">
      <c r="F6598" s="35"/>
      <c r="G6598" s="35"/>
      <c r="H6598" s="35"/>
      <c r="I6598" s="35"/>
      <c r="J6598" s="35"/>
      <c r="K6598" s="35"/>
      <c r="L6598" s="35"/>
      <c r="M6598" s="39"/>
      <c r="N6598" s="35"/>
      <c r="O6598" s="35"/>
      <c r="P6598" s="35"/>
      <c r="Q6598" s="35"/>
      <c r="R6598" s="35"/>
    </row>
    <row r="6599" spans="6:18" ht="15" customHeight="1">
      <c r="F6599" s="35"/>
      <c r="G6599" s="35"/>
      <c r="H6599" s="35"/>
      <c r="I6599" s="35"/>
      <c r="J6599" s="35"/>
      <c r="K6599" s="35"/>
      <c r="L6599" s="35"/>
      <c r="M6599" s="39"/>
      <c r="N6599" s="35"/>
      <c r="O6599" s="35"/>
      <c r="P6599" s="35"/>
      <c r="Q6599" s="35"/>
      <c r="R6599" s="35"/>
    </row>
    <row r="6600" spans="6:18" ht="15" customHeight="1">
      <c r="F6600" s="35"/>
      <c r="G6600" s="35"/>
      <c r="H6600" s="35"/>
      <c r="I6600" s="35"/>
      <c r="J6600" s="35"/>
      <c r="K6600" s="35"/>
      <c r="L6600" s="35"/>
      <c r="M6600" s="39"/>
      <c r="N6600" s="35"/>
      <c r="O6600" s="35"/>
      <c r="P6600" s="35"/>
      <c r="Q6600" s="35"/>
      <c r="R6600" s="35"/>
    </row>
    <row r="6601" spans="6:18" ht="15" customHeight="1">
      <c r="F6601" s="35"/>
      <c r="G6601" s="35"/>
      <c r="H6601" s="35"/>
      <c r="I6601" s="35"/>
      <c r="J6601" s="35"/>
      <c r="K6601" s="35"/>
      <c r="L6601" s="35"/>
      <c r="M6601" s="39"/>
      <c r="N6601" s="35"/>
      <c r="O6601" s="35"/>
      <c r="P6601" s="35"/>
      <c r="Q6601" s="35"/>
      <c r="R6601" s="35"/>
    </row>
    <row r="6602" spans="6:18" ht="15" customHeight="1">
      <c r="F6602" s="35"/>
      <c r="G6602" s="35"/>
      <c r="H6602" s="35"/>
      <c r="I6602" s="35"/>
      <c r="J6602" s="35"/>
      <c r="K6602" s="35"/>
      <c r="L6602" s="35"/>
      <c r="M6602" s="39"/>
      <c r="N6602" s="35"/>
      <c r="O6602" s="35"/>
      <c r="P6602" s="35"/>
      <c r="Q6602" s="35"/>
      <c r="R6602" s="35"/>
    </row>
    <row r="6603" spans="6:18" ht="15" customHeight="1">
      <c r="F6603" s="35"/>
      <c r="G6603" s="35"/>
      <c r="H6603" s="35"/>
      <c r="I6603" s="35"/>
      <c r="J6603" s="35"/>
      <c r="K6603" s="35"/>
      <c r="L6603" s="35"/>
      <c r="M6603" s="39"/>
      <c r="N6603" s="35"/>
      <c r="O6603" s="35"/>
      <c r="P6603" s="35"/>
      <c r="Q6603" s="35"/>
      <c r="R6603" s="35"/>
    </row>
    <row r="6604" spans="6:18" ht="15" customHeight="1">
      <c r="F6604" s="35"/>
      <c r="G6604" s="35"/>
      <c r="H6604" s="35"/>
      <c r="I6604" s="35"/>
      <c r="J6604" s="35"/>
      <c r="K6604" s="35"/>
      <c r="L6604" s="35"/>
      <c r="M6604" s="39"/>
      <c r="N6604" s="35"/>
      <c r="O6604" s="35"/>
      <c r="P6604" s="35"/>
      <c r="Q6604" s="35"/>
      <c r="R6604" s="35"/>
    </row>
    <row r="6605" spans="6:18" ht="15" customHeight="1">
      <c r="F6605" s="35"/>
      <c r="G6605" s="35"/>
      <c r="H6605" s="35"/>
      <c r="I6605" s="35"/>
      <c r="J6605" s="35"/>
      <c r="K6605" s="35"/>
      <c r="L6605" s="35"/>
      <c r="M6605" s="39"/>
      <c r="N6605" s="35"/>
      <c r="O6605" s="35"/>
      <c r="P6605" s="35"/>
      <c r="Q6605" s="35"/>
      <c r="R6605" s="35"/>
    </row>
    <row r="6606" spans="6:18" ht="15" customHeight="1">
      <c r="F6606" s="35"/>
      <c r="G6606" s="35"/>
      <c r="H6606" s="35"/>
      <c r="I6606" s="35"/>
      <c r="J6606" s="35"/>
      <c r="K6606" s="35"/>
      <c r="L6606" s="35"/>
      <c r="M6606" s="39"/>
      <c r="N6606" s="35"/>
      <c r="O6606" s="35"/>
      <c r="P6606" s="35"/>
      <c r="Q6606" s="35"/>
      <c r="R6606" s="35"/>
    </row>
    <row r="6607" spans="6:18" ht="15" customHeight="1">
      <c r="F6607" s="35"/>
      <c r="G6607" s="35"/>
      <c r="H6607" s="35"/>
      <c r="I6607" s="35"/>
      <c r="J6607" s="35"/>
      <c r="K6607" s="35"/>
      <c r="L6607" s="35"/>
      <c r="M6607" s="39"/>
      <c r="N6607" s="35"/>
      <c r="O6607" s="35"/>
      <c r="P6607" s="35"/>
      <c r="Q6607" s="35"/>
      <c r="R6607" s="35"/>
    </row>
    <row r="6608" spans="6:18" ht="15" customHeight="1">
      <c r="F6608" s="35"/>
      <c r="G6608" s="35"/>
      <c r="H6608" s="35"/>
      <c r="I6608" s="35"/>
      <c r="J6608" s="35"/>
      <c r="K6608" s="35"/>
      <c r="L6608" s="35"/>
      <c r="M6608" s="39"/>
      <c r="N6608" s="35"/>
      <c r="O6608" s="35"/>
      <c r="P6608" s="35"/>
      <c r="Q6608" s="35"/>
      <c r="R6608" s="35"/>
    </row>
    <row r="6609" spans="6:18" ht="15" customHeight="1">
      <c r="F6609" s="35"/>
      <c r="G6609" s="35"/>
      <c r="H6609" s="35"/>
      <c r="I6609" s="35"/>
      <c r="J6609" s="35"/>
      <c r="K6609" s="35"/>
      <c r="L6609" s="35"/>
      <c r="M6609" s="39"/>
      <c r="N6609" s="35"/>
      <c r="O6609" s="35"/>
      <c r="P6609" s="35"/>
      <c r="Q6609" s="35"/>
      <c r="R6609" s="35"/>
    </row>
    <row r="6610" spans="6:18" ht="15" customHeight="1">
      <c r="F6610" s="35"/>
      <c r="G6610" s="35"/>
      <c r="H6610" s="35"/>
      <c r="I6610" s="35"/>
      <c r="J6610" s="35"/>
      <c r="K6610" s="35"/>
      <c r="L6610" s="35"/>
      <c r="M6610" s="39"/>
      <c r="N6610" s="35"/>
      <c r="O6610" s="35"/>
      <c r="P6610" s="35"/>
      <c r="Q6610" s="35"/>
      <c r="R6610" s="35"/>
    </row>
    <row r="6611" spans="6:18" ht="15" customHeight="1">
      <c r="F6611" s="35"/>
      <c r="G6611" s="35"/>
      <c r="H6611" s="35"/>
      <c r="I6611" s="35"/>
      <c r="J6611" s="35"/>
      <c r="K6611" s="35"/>
      <c r="L6611" s="35"/>
      <c r="M6611" s="39"/>
      <c r="N6611" s="35"/>
      <c r="O6611" s="35"/>
      <c r="P6611" s="35"/>
      <c r="Q6611" s="35"/>
      <c r="R6611" s="35"/>
    </row>
    <row r="6612" spans="6:18" ht="15" customHeight="1">
      <c r="F6612" s="35"/>
      <c r="G6612" s="35"/>
      <c r="H6612" s="35"/>
      <c r="I6612" s="35"/>
      <c r="J6612" s="35"/>
      <c r="K6612" s="35"/>
      <c r="L6612" s="35"/>
      <c r="M6612" s="39"/>
      <c r="N6612" s="35"/>
      <c r="O6612" s="35"/>
      <c r="P6612" s="35"/>
      <c r="Q6612" s="35"/>
      <c r="R6612" s="35"/>
    </row>
    <row r="6613" spans="6:18" ht="15" customHeight="1">
      <c r="F6613" s="35"/>
      <c r="G6613" s="35"/>
      <c r="H6613" s="35"/>
      <c r="I6613" s="35"/>
      <c r="J6613" s="35"/>
      <c r="K6613" s="35"/>
      <c r="L6613" s="35"/>
      <c r="M6613" s="39"/>
      <c r="N6613" s="35"/>
      <c r="O6613" s="35"/>
      <c r="P6613" s="35"/>
      <c r="Q6613" s="35"/>
      <c r="R6613" s="35"/>
    </row>
    <row r="6614" spans="6:18" ht="15" customHeight="1">
      <c r="F6614" s="35"/>
      <c r="G6614" s="35"/>
      <c r="H6614" s="35"/>
      <c r="I6614" s="35"/>
      <c r="J6614" s="35"/>
      <c r="K6614" s="35"/>
      <c r="L6614" s="35"/>
      <c r="M6614" s="39"/>
      <c r="N6614" s="35"/>
      <c r="O6614" s="35"/>
      <c r="P6614" s="35"/>
      <c r="Q6614" s="35"/>
      <c r="R6614" s="35"/>
    </row>
    <row r="6615" spans="6:18" ht="15" customHeight="1">
      <c r="F6615" s="35"/>
      <c r="G6615" s="35"/>
      <c r="H6615" s="35"/>
      <c r="I6615" s="35"/>
      <c r="J6615" s="35"/>
      <c r="K6615" s="35"/>
      <c r="L6615" s="35"/>
      <c r="M6615" s="39"/>
      <c r="N6615" s="35"/>
      <c r="O6615" s="35"/>
      <c r="P6615" s="35"/>
      <c r="Q6615" s="35"/>
      <c r="R6615" s="35"/>
    </row>
    <row r="6616" spans="6:18" ht="15" customHeight="1">
      <c r="F6616" s="35"/>
      <c r="G6616" s="35"/>
      <c r="H6616" s="35"/>
      <c r="I6616" s="35"/>
      <c r="J6616" s="35"/>
      <c r="K6616" s="35"/>
      <c r="L6616" s="35"/>
      <c r="M6616" s="39"/>
      <c r="N6616" s="35"/>
      <c r="O6616" s="35"/>
      <c r="P6616" s="35"/>
      <c r="Q6616" s="35"/>
      <c r="R6616" s="35"/>
    </row>
    <row r="6617" spans="6:18" ht="15" customHeight="1">
      <c r="F6617" s="35"/>
      <c r="G6617" s="35"/>
      <c r="H6617" s="35"/>
      <c r="I6617" s="35"/>
      <c r="J6617" s="35"/>
      <c r="K6617" s="35"/>
      <c r="L6617" s="35"/>
      <c r="M6617" s="39"/>
      <c r="N6617" s="35"/>
      <c r="O6617" s="35"/>
      <c r="P6617" s="35"/>
      <c r="Q6617" s="35"/>
      <c r="R6617" s="35"/>
    </row>
    <row r="6618" spans="6:18" ht="15" customHeight="1">
      <c r="F6618" s="35"/>
      <c r="G6618" s="35"/>
      <c r="H6618" s="35"/>
      <c r="I6618" s="35"/>
      <c r="J6618" s="35"/>
      <c r="K6618" s="35"/>
      <c r="L6618" s="35"/>
      <c r="M6618" s="39"/>
      <c r="N6618" s="35"/>
      <c r="O6618" s="35"/>
      <c r="P6618" s="35"/>
      <c r="Q6618" s="35"/>
      <c r="R6618" s="35"/>
    </row>
    <row r="6619" spans="6:18" ht="15" customHeight="1">
      <c r="F6619" s="35"/>
      <c r="G6619" s="35"/>
      <c r="H6619" s="35"/>
      <c r="I6619" s="35"/>
      <c r="J6619" s="35"/>
      <c r="K6619" s="35"/>
      <c r="L6619" s="35"/>
      <c r="M6619" s="39"/>
      <c r="N6619" s="35"/>
      <c r="O6619" s="35"/>
      <c r="P6619" s="35"/>
      <c r="Q6619" s="35"/>
      <c r="R6619" s="35"/>
    </row>
    <row r="6620" spans="6:18" ht="15" customHeight="1">
      <c r="F6620" s="35"/>
      <c r="G6620" s="35"/>
      <c r="H6620" s="35"/>
      <c r="I6620" s="35"/>
      <c r="J6620" s="35"/>
      <c r="K6620" s="35"/>
      <c r="L6620" s="35"/>
      <c r="M6620" s="39"/>
      <c r="N6620" s="35"/>
      <c r="O6620" s="35"/>
      <c r="P6620" s="35"/>
      <c r="Q6620" s="35"/>
      <c r="R6620" s="35"/>
    </row>
    <row r="6621" spans="6:18" ht="15" customHeight="1">
      <c r="F6621" s="35"/>
      <c r="G6621" s="35"/>
      <c r="H6621" s="35"/>
      <c r="I6621" s="35"/>
      <c r="J6621" s="35"/>
      <c r="K6621" s="35"/>
      <c r="L6621" s="35"/>
      <c r="M6621" s="39"/>
      <c r="N6621" s="35"/>
      <c r="O6621" s="35"/>
      <c r="P6621" s="35"/>
      <c r="Q6621" s="35"/>
      <c r="R6621" s="35"/>
    </row>
    <row r="6622" spans="6:18" ht="15" customHeight="1">
      <c r="F6622" s="35"/>
      <c r="G6622" s="35"/>
      <c r="H6622" s="35"/>
      <c r="I6622" s="35"/>
      <c r="J6622" s="35"/>
      <c r="K6622" s="35"/>
      <c r="L6622" s="35"/>
      <c r="M6622" s="39"/>
      <c r="N6622" s="35"/>
      <c r="O6622" s="35"/>
      <c r="P6622" s="35"/>
      <c r="Q6622" s="35"/>
      <c r="R6622" s="35"/>
    </row>
    <row r="6623" spans="6:18" ht="15" customHeight="1">
      <c r="F6623" s="35"/>
      <c r="G6623" s="35"/>
      <c r="H6623" s="35"/>
      <c r="I6623" s="35"/>
      <c r="J6623" s="35"/>
      <c r="K6623" s="35"/>
      <c r="L6623" s="35"/>
      <c r="M6623" s="39"/>
      <c r="N6623" s="35"/>
      <c r="O6623" s="35"/>
      <c r="P6623" s="35"/>
      <c r="Q6623" s="35"/>
      <c r="R6623" s="35"/>
    </row>
    <row r="6624" spans="6:18" ht="15" customHeight="1">
      <c r="F6624" s="35"/>
      <c r="G6624" s="35"/>
      <c r="H6624" s="35"/>
      <c r="I6624" s="35"/>
      <c r="J6624" s="35"/>
      <c r="K6624" s="35"/>
      <c r="L6624" s="35"/>
      <c r="M6624" s="39"/>
      <c r="N6624" s="35"/>
      <c r="O6624" s="35"/>
      <c r="P6624" s="35"/>
      <c r="Q6624" s="35"/>
      <c r="R6624" s="35"/>
    </row>
    <row r="6625" spans="6:18" ht="15" customHeight="1">
      <c r="F6625" s="35"/>
      <c r="G6625" s="35"/>
      <c r="H6625" s="35"/>
      <c r="I6625" s="35"/>
      <c r="J6625" s="35"/>
      <c r="K6625" s="35"/>
      <c r="L6625" s="35"/>
      <c r="M6625" s="39"/>
      <c r="N6625" s="35"/>
      <c r="O6625" s="35"/>
      <c r="P6625" s="35"/>
      <c r="Q6625" s="35"/>
      <c r="R6625" s="35"/>
    </row>
    <row r="6626" spans="6:18" ht="15" customHeight="1">
      <c r="F6626" s="35"/>
      <c r="G6626" s="35"/>
      <c r="H6626" s="35"/>
      <c r="I6626" s="35"/>
      <c r="J6626" s="35"/>
      <c r="K6626" s="35"/>
      <c r="L6626" s="35"/>
      <c r="M6626" s="39"/>
      <c r="N6626" s="35"/>
      <c r="O6626" s="35"/>
      <c r="P6626" s="35"/>
      <c r="Q6626" s="35"/>
      <c r="R6626" s="35"/>
    </row>
    <row r="6627" spans="6:18" ht="15" customHeight="1">
      <c r="F6627" s="35"/>
      <c r="G6627" s="35"/>
      <c r="H6627" s="35"/>
      <c r="I6627" s="35"/>
      <c r="J6627" s="35"/>
      <c r="K6627" s="35"/>
      <c r="L6627" s="35"/>
      <c r="M6627" s="39"/>
      <c r="N6627" s="35"/>
      <c r="O6627" s="35"/>
      <c r="P6627" s="35"/>
      <c r="Q6627" s="35"/>
      <c r="R6627" s="35"/>
    </row>
    <row r="6628" spans="6:18" ht="15" customHeight="1">
      <c r="F6628" s="35"/>
      <c r="G6628" s="35"/>
      <c r="H6628" s="35"/>
      <c r="I6628" s="35"/>
      <c r="J6628" s="35"/>
      <c r="K6628" s="35"/>
      <c r="L6628" s="35"/>
      <c r="M6628" s="39"/>
      <c r="N6628" s="35"/>
      <c r="O6628" s="35"/>
      <c r="P6628" s="35"/>
      <c r="Q6628" s="35"/>
      <c r="R6628" s="35"/>
    </row>
    <row r="6629" spans="6:18" ht="15" customHeight="1">
      <c r="F6629" s="35"/>
      <c r="G6629" s="35"/>
      <c r="H6629" s="35"/>
      <c r="I6629" s="35"/>
      <c r="J6629" s="35"/>
      <c r="K6629" s="35"/>
      <c r="L6629" s="35"/>
      <c r="M6629" s="39"/>
      <c r="N6629" s="35"/>
      <c r="O6629" s="35"/>
      <c r="P6629" s="35"/>
      <c r="Q6629" s="35"/>
      <c r="R6629" s="35"/>
    </row>
    <row r="6630" spans="6:18" ht="15" customHeight="1">
      <c r="F6630" s="35"/>
      <c r="G6630" s="35"/>
      <c r="H6630" s="35"/>
      <c r="I6630" s="35"/>
      <c r="J6630" s="35"/>
      <c r="K6630" s="35"/>
      <c r="L6630" s="35"/>
      <c r="M6630" s="39"/>
      <c r="N6630" s="35"/>
      <c r="O6630" s="35"/>
      <c r="P6630" s="35"/>
      <c r="Q6630" s="35"/>
      <c r="R6630" s="35"/>
    </row>
    <row r="6631" spans="6:18" ht="15" customHeight="1">
      <c r="F6631" s="35"/>
      <c r="G6631" s="35"/>
      <c r="H6631" s="35"/>
      <c r="I6631" s="35"/>
      <c r="J6631" s="35"/>
      <c r="K6631" s="35"/>
      <c r="L6631" s="35"/>
      <c r="M6631" s="39"/>
      <c r="N6631" s="35"/>
      <c r="O6631" s="35"/>
      <c r="P6631" s="35"/>
      <c r="Q6631" s="35"/>
      <c r="R6631" s="35"/>
    </row>
    <row r="6632" spans="6:18" ht="15" customHeight="1">
      <c r="F6632" s="35"/>
      <c r="G6632" s="35"/>
      <c r="H6632" s="35"/>
      <c r="I6632" s="35"/>
      <c r="J6632" s="35"/>
      <c r="K6632" s="35"/>
      <c r="L6632" s="35"/>
      <c r="M6632" s="39"/>
      <c r="N6632" s="35"/>
      <c r="O6632" s="35"/>
      <c r="P6632" s="35"/>
      <c r="Q6632" s="35"/>
      <c r="R6632" s="35"/>
    </row>
    <row r="6633" spans="6:18" ht="15" customHeight="1">
      <c r="F6633" s="35"/>
      <c r="G6633" s="35"/>
      <c r="H6633" s="35"/>
      <c r="I6633" s="35"/>
      <c r="J6633" s="35"/>
      <c r="K6633" s="35"/>
      <c r="L6633" s="35"/>
      <c r="M6633" s="39"/>
      <c r="N6633" s="35"/>
      <c r="O6633" s="35"/>
      <c r="P6633" s="35"/>
      <c r="Q6633" s="35"/>
      <c r="R6633" s="35"/>
    </row>
    <row r="6634" spans="6:18" ht="15" customHeight="1">
      <c r="F6634" s="35"/>
      <c r="G6634" s="35"/>
      <c r="H6634" s="35"/>
      <c r="I6634" s="35"/>
      <c r="J6634" s="35"/>
      <c r="K6634" s="35"/>
      <c r="L6634" s="35"/>
      <c r="M6634" s="39"/>
      <c r="N6634" s="35"/>
      <c r="O6634" s="35"/>
      <c r="P6634" s="35"/>
      <c r="Q6634" s="35"/>
      <c r="R6634" s="35"/>
    </row>
    <row r="6635" spans="6:18" ht="15" customHeight="1">
      <c r="F6635" s="35"/>
      <c r="G6635" s="35"/>
      <c r="H6635" s="35"/>
      <c r="I6635" s="35"/>
      <c r="J6635" s="35"/>
      <c r="K6635" s="35"/>
      <c r="L6635" s="35"/>
      <c r="M6635" s="39"/>
      <c r="N6635" s="35"/>
      <c r="O6635" s="35"/>
      <c r="P6635" s="35"/>
      <c r="Q6635" s="35"/>
      <c r="R6635" s="35"/>
    </row>
    <row r="6636" spans="6:18" ht="15" customHeight="1">
      <c r="F6636" s="35"/>
      <c r="G6636" s="35"/>
      <c r="H6636" s="35"/>
      <c r="I6636" s="35"/>
      <c r="J6636" s="35"/>
      <c r="K6636" s="35"/>
      <c r="L6636" s="35"/>
      <c r="M6636" s="39"/>
      <c r="N6636" s="35"/>
      <c r="O6636" s="35"/>
      <c r="P6636" s="35"/>
      <c r="Q6636" s="35"/>
      <c r="R6636" s="35"/>
    </row>
    <row r="6637" spans="6:18" ht="15" customHeight="1">
      <c r="F6637" s="35"/>
      <c r="G6637" s="35"/>
      <c r="H6637" s="35"/>
      <c r="I6637" s="35"/>
      <c r="J6637" s="35"/>
      <c r="K6637" s="35"/>
      <c r="L6637" s="35"/>
      <c r="M6637" s="39"/>
      <c r="N6637" s="35"/>
      <c r="O6637" s="35"/>
      <c r="P6637" s="35"/>
      <c r="Q6637" s="35"/>
      <c r="R6637" s="35"/>
    </row>
    <row r="6638" spans="6:18" ht="15" customHeight="1">
      <c r="F6638" s="35"/>
      <c r="G6638" s="35"/>
      <c r="H6638" s="35"/>
      <c r="I6638" s="35"/>
      <c r="J6638" s="35"/>
      <c r="K6638" s="35"/>
      <c r="L6638" s="35"/>
      <c r="M6638" s="39"/>
      <c r="N6638" s="35"/>
      <c r="O6638" s="35"/>
      <c r="P6638" s="35"/>
      <c r="Q6638" s="35"/>
      <c r="R6638" s="35"/>
    </row>
    <row r="6639" spans="6:18" ht="15" customHeight="1">
      <c r="F6639" s="35"/>
      <c r="G6639" s="35"/>
      <c r="H6639" s="35"/>
      <c r="I6639" s="35"/>
      <c r="J6639" s="35"/>
      <c r="K6639" s="35"/>
      <c r="L6639" s="35"/>
      <c r="M6639" s="39"/>
      <c r="N6639" s="35"/>
      <c r="O6639" s="35"/>
      <c r="P6639" s="35"/>
      <c r="Q6639" s="35"/>
      <c r="R6639" s="35"/>
    </row>
    <row r="6640" spans="6:18" ht="15" customHeight="1">
      <c r="F6640" s="35"/>
      <c r="G6640" s="35"/>
      <c r="H6640" s="35"/>
      <c r="I6640" s="35"/>
      <c r="J6640" s="35"/>
      <c r="K6640" s="35"/>
      <c r="L6640" s="35"/>
      <c r="M6640" s="39"/>
      <c r="N6640" s="35"/>
      <c r="O6640" s="35"/>
      <c r="P6640" s="35"/>
      <c r="Q6640" s="35"/>
      <c r="R6640" s="35"/>
    </row>
    <row r="6641" spans="6:18" ht="15" customHeight="1">
      <c r="F6641" s="35"/>
      <c r="G6641" s="35"/>
      <c r="H6641" s="35"/>
      <c r="I6641" s="35"/>
      <c r="J6641" s="35"/>
      <c r="K6641" s="35"/>
      <c r="L6641" s="35"/>
      <c r="M6641" s="39"/>
      <c r="N6641" s="35"/>
      <c r="O6641" s="35"/>
      <c r="P6641" s="35"/>
      <c r="Q6641" s="35"/>
      <c r="R6641" s="35"/>
    </row>
    <row r="6642" spans="6:18" ht="15" customHeight="1">
      <c r="F6642" s="35"/>
      <c r="G6642" s="35"/>
      <c r="H6642" s="35"/>
      <c r="I6642" s="35"/>
      <c r="J6642" s="35"/>
      <c r="K6642" s="35"/>
      <c r="L6642" s="35"/>
      <c r="M6642" s="39"/>
      <c r="N6642" s="35"/>
      <c r="O6642" s="35"/>
      <c r="P6642" s="35"/>
      <c r="Q6642" s="35"/>
      <c r="R6642" s="35"/>
    </row>
    <row r="6643" spans="6:18" ht="15" customHeight="1">
      <c r="F6643" s="35"/>
      <c r="G6643" s="35"/>
      <c r="H6643" s="35"/>
      <c r="I6643" s="35"/>
      <c r="J6643" s="35"/>
      <c r="K6643" s="35"/>
      <c r="L6643" s="35"/>
      <c r="M6643" s="39"/>
      <c r="N6643" s="35"/>
      <c r="O6643" s="35"/>
      <c r="P6643" s="35"/>
      <c r="Q6643" s="35"/>
      <c r="R6643" s="35"/>
    </row>
    <row r="6644" spans="6:18" ht="15" customHeight="1">
      <c r="F6644" s="35"/>
      <c r="G6644" s="35"/>
      <c r="H6644" s="35"/>
      <c r="I6644" s="35"/>
      <c r="J6644" s="35"/>
      <c r="K6644" s="35"/>
      <c r="L6644" s="35"/>
      <c r="M6644" s="39"/>
      <c r="N6644" s="35"/>
      <c r="O6644" s="35"/>
      <c r="P6644" s="35"/>
      <c r="Q6644" s="35"/>
      <c r="R6644" s="35"/>
    </row>
    <row r="6645" spans="6:18" ht="15" customHeight="1">
      <c r="F6645" s="35"/>
      <c r="G6645" s="35"/>
      <c r="H6645" s="35"/>
      <c r="I6645" s="35"/>
      <c r="J6645" s="35"/>
      <c r="K6645" s="35"/>
      <c r="L6645" s="35"/>
      <c r="M6645" s="39"/>
      <c r="N6645" s="35"/>
      <c r="O6645" s="35"/>
      <c r="P6645" s="35"/>
      <c r="Q6645" s="35"/>
      <c r="R6645" s="35"/>
    </row>
    <row r="6646" spans="6:18" ht="15" customHeight="1">
      <c r="F6646" s="35"/>
      <c r="G6646" s="35"/>
      <c r="H6646" s="35"/>
      <c r="I6646" s="35"/>
      <c r="J6646" s="35"/>
      <c r="K6646" s="35"/>
      <c r="L6646" s="35"/>
      <c r="M6646" s="39"/>
      <c r="N6646" s="35"/>
      <c r="O6646" s="35"/>
      <c r="P6646" s="35"/>
      <c r="Q6646" s="35"/>
      <c r="R6646" s="35"/>
    </row>
    <row r="6647" spans="6:18" ht="15" customHeight="1">
      <c r="F6647" s="35"/>
      <c r="G6647" s="35"/>
      <c r="H6647" s="35"/>
      <c r="I6647" s="35"/>
      <c r="J6647" s="35"/>
      <c r="K6647" s="35"/>
      <c r="L6647" s="35"/>
      <c r="M6647" s="39"/>
      <c r="N6647" s="35"/>
      <c r="O6647" s="35"/>
      <c r="P6647" s="35"/>
      <c r="Q6647" s="35"/>
      <c r="R6647" s="35"/>
    </row>
    <row r="6648" spans="6:18" ht="15" customHeight="1">
      <c r="F6648" s="35"/>
      <c r="G6648" s="35"/>
      <c r="H6648" s="35"/>
      <c r="I6648" s="35"/>
      <c r="J6648" s="35"/>
      <c r="K6648" s="35"/>
      <c r="L6648" s="35"/>
      <c r="M6648" s="39"/>
      <c r="N6648" s="35"/>
      <c r="O6648" s="35"/>
      <c r="P6648" s="35"/>
      <c r="Q6648" s="35"/>
      <c r="R6648" s="35"/>
    </row>
    <row r="6649" spans="6:18" ht="15" customHeight="1">
      <c r="F6649" s="35"/>
      <c r="G6649" s="35"/>
      <c r="H6649" s="35"/>
      <c r="I6649" s="35"/>
      <c r="J6649" s="35"/>
      <c r="K6649" s="35"/>
      <c r="L6649" s="35"/>
      <c r="M6649" s="39"/>
      <c r="N6649" s="35"/>
      <c r="O6649" s="35"/>
      <c r="P6649" s="35"/>
      <c r="Q6649" s="35"/>
      <c r="R6649" s="35"/>
    </row>
    <row r="6650" spans="6:18" ht="15" customHeight="1">
      <c r="F6650" s="35"/>
      <c r="G6650" s="35"/>
      <c r="H6650" s="35"/>
      <c r="I6650" s="35"/>
      <c r="J6650" s="35"/>
      <c r="K6650" s="35"/>
      <c r="L6650" s="35"/>
      <c r="M6650" s="39"/>
      <c r="N6650" s="35"/>
      <c r="O6650" s="35"/>
      <c r="P6650" s="35"/>
      <c r="Q6650" s="35"/>
      <c r="R6650" s="35"/>
    </row>
    <row r="6651" spans="6:18" ht="15" customHeight="1">
      <c r="F6651" s="35"/>
      <c r="G6651" s="35"/>
      <c r="H6651" s="35"/>
      <c r="I6651" s="35"/>
      <c r="J6651" s="35"/>
      <c r="K6651" s="35"/>
      <c r="L6651" s="35"/>
      <c r="M6651" s="39"/>
      <c r="N6651" s="35"/>
      <c r="O6651" s="35"/>
      <c r="P6651" s="35"/>
      <c r="Q6651" s="35"/>
      <c r="R6651" s="35"/>
    </row>
    <row r="6652" spans="6:18" ht="15" customHeight="1">
      <c r="F6652" s="35"/>
      <c r="G6652" s="35"/>
      <c r="H6652" s="35"/>
      <c r="I6652" s="35"/>
      <c r="J6652" s="35"/>
      <c r="K6652" s="35"/>
      <c r="L6652" s="35"/>
      <c r="M6652" s="39"/>
      <c r="N6652" s="35"/>
      <c r="O6652" s="35"/>
      <c r="P6652" s="35"/>
      <c r="Q6652" s="35"/>
      <c r="R6652" s="35"/>
    </row>
    <row r="6653" spans="6:18" ht="15" customHeight="1">
      <c r="F6653" s="35"/>
      <c r="G6653" s="35"/>
      <c r="H6653" s="35"/>
      <c r="I6653" s="35"/>
      <c r="J6653" s="35"/>
      <c r="K6653" s="35"/>
      <c r="L6653" s="35"/>
      <c r="M6653" s="39"/>
      <c r="N6653" s="35"/>
      <c r="O6653" s="35"/>
      <c r="P6653" s="35"/>
      <c r="Q6653" s="35"/>
      <c r="R6653" s="35"/>
    </row>
    <row r="6654" spans="6:18" ht="15" customHeight="1">
      <c r="F6654" s="35"/>
      <c r="G6654" s="35"/>
      <c r="H6654" s="35"/>
      <c r="I6654" s="35"/>
      <c r="J6654" s="35"/>
      <c r="K6654" s="35"/>
      <c r="L6654" s="35"/>
      <c r="M6654" s="39"/>
      <c r="N6654" s="35"/>
      <c r="O6654" s="35"/>
      <c r="P6654" s="35"/>
      <c r="Q6654" s="35"/>
      <c r="R6654" s="35"/>
    </row>
    <row r="6655" spans="6:18" ht="15" customHeight="1">
      <c r="F6655" s="35"/>
      <c r="G6655" s="35"/>
      <c r="H6655" s="35"/>
      <c r="I6655" s="35"/>
      <c r="J6655" s="35"/>
      <c r="K6655" s="35"/>
      <c r="L6655" s="35"/>
      <c r="M6655" s="39"/>
      <c r="N6655" s="35"/>
      <c r="O6655" s="35"/>
      <c r="P6655" s="35"/>
      <c r="Q6655" s="35"/>
      <c r="R6655" s="35"/>
    </row>
    <row r="6656" spans="6:18" ht="15" customHeight="1">
      <c r="F6656" s="35"/>
      <c r="G6656" s="35"/>
      <c r="H6656" s="35"/>
      <c r="I6656" s="35"/>
      <c r="J6656" s="35"/>
      <c r="K6656" s="35"/>
      <c r="L6656" s="35"/>
      <c r="M6656" s="39"/>
      <c r="N6656" s="35"/>
      <c r="O6656" s="35"/>
      <c r="P6656" s="35"/>
      <c r="Q6656" s="35"/>
      <c r="R6656" s="35"/>
    </row>
    <row r="6657" spans="6:18" ht="15" customHeight="1">
      <c r="F6657" s="35"/>
      <c r="G6657" s="35"/>
      <c r="H6657" s="35"/>
      <c r="I6657" s="35"/>
      <c r="J6657" s="35"/>
      <c r="K6657" s="35"/>
      <c r="L6657" s="35"/>
      <c r="M6657" s="39"/>
      <c r="N6657" s="35"/>
      <c r="O6657" s="35"/>
      <c r="P6657" s="35"/>
      <c r="Q6657" s="35"/>
      <c r="R6657" s="35"/>
    </row>
    <row r="6658" spans="6:18" ht="15" customHeight="1">
      <c r="F6658" s="35"/>
      <c r="G6658" s="35"/>
      <c r="H6658" s="35"/>
      <c r="I6658" s="35"/>
      <c r="J6658" s="35"/>
      <c r="K6658" s="35"/>
      <c r="L6658" s="35"/>
      <c r="M6658" s="39"/>
      <c r="N6658" s="35"/>
      <c r="O6658" s="35"/>
      <c r="P6658" s="35"/>
      <c r="Q6658" s="35"/>
      <c r="R6658" s="35"/>
    </row>
    <row r="6659" spans="6:18" ht="15" customHeight="1">
      <c r="F6659" s="35"/>
      <c r="G6659" s="35"/>
      <c r="H6659" s="35"/>
      <c r="I6659" s="35"/>
      <c r="J6659" s="35"/>
      <c r="K6659" s="35"/>
      <c r="L6659" s="35"/>
      <c r="M6659" s="39"/>
      <c r="N6659" s="35"/>
      <c r="O6659" s="35"/>
      <c r="P6659" s="35"/>
      <c r="Q6659" s="35"/>
      <c r="R6659" s="35"/>
    </row>
    <row r="6660" spans="6:18" ht="15" customHeight="1">
      <c r="F6660" s="35"/>
      <c r="G6660" s="35"/>
      <c r="H6660" s="35"/>
      <c r="I6660" s="35"/>
      <c r="J6660" s="35"/>
      <c r="K6660" s="35"/>
      <c r="L6660" s="35"/>
      <c r="M6660" s="39"/>
      <c r="N6660" s="35"/>
      <c r="O6660" s="35"/>
      <c r="P6660" s="35"/>
      <c r="Q6660" s="35"/>
      <c r="R6660" s="35"/>
    </row>
    <row r="6661" spans="6:18" ht="15" customHeight="1">
      <c r="F6661" s="35"/>
      <c r="G6661" s="35"/>
      <c r="H6661" s="35"/>
      <c r="I6661" s="35"/>
      <c r="J6661" s="35"/>
      <c r="K6661" s="35"/>
      <c r="L6661" s="35"/>
      <c r="M6661" s="39"/>
      <c r="N6661" s="35"/>
      <c r="O6661" s="35"/>
      <c r="P6661" s="35"/>
      <c r="Q6661" s="35"/>
      <c r="R6661" s="35"/>
    </row>
    <row r="6662" spans="6:18" ht="15" customHeight="1">
      <c r="F6662" s="35"/>
      <c r="G6662" s="35"/>
      <c r="H6662" s="35"/>
      <c r="I6662" s="35"/>
      <c r="J6662" s="35"/>
      <c r="K6662" s="35"/>
      <c r="L6662" s="35"/>
      <c r="M6662" s="39"/>
      <c r="N6662" s="35"/>
      <c r="O6662" s="35"/>
      <c r="P6662" s="35"/>
      <c r="Q6662" s="35"/>
      <c r="R6662" s="35"/>
    </row>
    <row r="6663" spans="6:18" ht="15" customHeight="1">
      <c r="F6663" s="35"/>
      <c r="G6663" s="35"/>
      <c r="H6663" s="35"/>
      <c r="I6663" s="35"/>
      <c r="J6663" s="35"/>
      <c r="K6663" s="35"/>
      <c r="L6663" s="35"/>
      <c r="M6663" s="39"/>
      <c r="N6663" s="35"/>
      <c r="O6663" s="35"/>
      <c r="P6663" s="35"/>
      <c r="Q6663" s="35"/>
      <c r="R6663" s="35"/>
    </row>
    <row r="6664" spans="6:18" ht="15" customHeight="1">
      <c r="F6664" s="35"/>
      <c r="G6664" s="35"/>
      <c r="H6664" s="35"/>
      <c r="I6664" s="35"/>
      <c r="J6664" s="35"/>
      <c r="K6664" s="35"/>
      <c r="L6664" s="35"/>
      <c r="M6664" s="39"/>
      <c r="N6664" s="35"/>
      <c r="O6664" s="35"/>
      <c r="P6664" s="35"/>
      <c r="Q6664" s="35"/>
      <c r="R6664" s="35"/>
    </row>
    <row r="6665" spans="6:18" ht="15" customHeight="1">
      <c r="F6665" s="35"/>
      <c r="G6665" s="35"/>
      <c r="H6665" s="35"/>
      <c r="I6665" s="35"/>
      <c r="J6665" s="35"/>
      <c r="K6665" s="35"/>
      <c r="L6665" s="35"/>
      <c r="M6665" s="39"/>
      <c r="N6665" s="35"/>
      <c r="O6665" s="35"/>
      <c r="P6665" s="35"/>
      <c r="Q6665" s="35"/>
      <c r="R6665" s="35"/>
    </row>
    <row r="6666" spans="6:18" ht="15" customHeight="1">
      <c r="F6666" s="35"/>
      <c r="G6666" s="35"/>
      <c r="H6666" s="35"/>
      <c r="I6666" s="35"/>
      <c r="J6666" s="35"/>
      <c r="K6666" s="35"/>
      <c r="L6666" s="35"/>
      <c r="M6666" s="39"/>
      <c r="N6666" s="35"/>
      <c r="O6666" s="35"/>
      <c r="P6666" s="35"/>
      <c r="Q6666" s="35"/>
      <c r="R6666" s="35"/>
    </row>
    <row r="6667" spans="6:18" ht="15" customHeight="1">
      <c r="F6667" s="35"/>
      <c r="G6667" s="35"/>
      <c r="H6667" s="35"/>
      <c r="I6667" s="35"/>
      <c r="J6667" s="35"/>
      <c r="K6667" s="35"/>
      <c r="L6667" s="35"/>
      <c r="M6667" s="39"/>
      <c r="N6667" s="35"/>
      <c r="O6667" s="35"/>
      <c r="P6667" s="35"/>
      <c r="Q6667" s="35"/>
      <c r="R6667" s="35"/>
    </row>
    <row r="6668" spans="6:18" ht="15" customHeight="1">
      <c r="F6668" s="35"/>
      <c r="G6668" s="35"/>
      <c r="H6668" s="35"/>
      <c r="I6668" s="35"/>
      <c r="J6668" s="35"/>
      <c r="K6668" s="35"/>
      <c r="L6668" s="35"/>
      <c r="M6668" s="39"/>
      <c r="N6668" s="35"/>
      <c r="O6668" s="35"/>
      <c r="P6668" s="35"/>
      <c r="Q6668" s="35"/>
      <c r="R6668" s="35"/>
    </row>
    <row r="6669" spans="6:18" ht="15" customHeight="1">
      <c r="F6669" s="35"/>
      <c r="G6669" s="35"/>
      <c r="H6669" s="35"/>
      <c r="I6669" s="35"/>
      <c r="J6669" s="35"/>
      <c r="K6669" s="35"/>
      <c r="L6669" s="35"/>
      <c r="M6669" s="39"/>
      <c r="N6669" s="35"/>
      <c r="O6669" s="35"/>
      <c r="P6669" s="35"/>
      <c r="Q6669" s="35"/>
      <c r="R6669" s="35"/>
    </row>
    <row r="6670" spans="6:18" ht="15" customHeight="1">
      <c r="F6670" s="35"/>
      <c r="G6670" s="35"/>
      <c r="H6670" s="35"/>
      <c r="I6670" s="35"/>
      <c r="J6670" s="35"/>
      <c r="K6670" s="35"/>
      <c r="L6670" s="35"/>
      <c r="M6670" s="39"/>
      <c r="N6670" s="35"/>
      <c r="O6670" s="35"/>
      <c r="P6670" s="35"/>
      <c r="Q6670" s="35"/>
      <c r="R6670" s="35"/>
    </row>
    <row r="6671" spans="6:18" ht="15" customHeight="1">
      <c r="F6671" s="35"/>
      <c r="G6671" s="35"/>
      <c r="H6671" s="35"/>
      <c r="I6671" s="35"/>
      <c r="J6671" s="35"/>
      <c r="K6671" s="35"/>
      <c r="L6671" s="35"/>
      <c r="M6671" s="39"/>
      <c r="N6671" s="35"/>
      <c r="O6671" s="35"/>
      <c r="P6671" s="35"/>
      <c r="Q6671" s="35"/>
      <c r="R6671" s="35"/>
    </row>
    <row r="6672" spans="6:18" ht="15" customHeight="1">
      <c r="F6672" s="35"/>
      <c r="G6672" s="35"/>
      <c r="H6672" s="35"/>
      <c r="I6672" s="35"/>
      <c r="J6672" s="35"/>
      <c r="K6672" s="35"/>
      <c r="L6672" s="35"/>
      <c r="M6672" s="39"/>
      <c r="N6672" s="35"/>
      <c r="O6672" s="35"/>
      <c r="P6672" s="35"/>
      <c r="Q6672" s="35"/>
      <c r="R6672" s="35"/>
    </row>
    <row r="6673" spans="6:18" ht="15" customHeight="1">
      <c r="F6673" s="35"/>
      <c r="G6673" s="35"/>
      <c r="H6673" s="35"/>
      <c r="I6673" s="35"/>
      <c r="J6673" s="35"/>
      <c r="K6673" s="35"/>
      <c r="L6673" s="35"/>
      <c r="M6673" s="39"/>
      <c r="N6673" s="35"/>
      <c r="O6673" s="35"/>
      <c r="P6673" s="35"/>
      <c r="Q6673" s="35"/>
      <c r="R6673" s="35"/>
    </row>
    <row r="6674" spans="6:18" ht="15" customHeight="1">
      <c r="F6674" s="35"/>
      <c r="G6674" s="35"/>
      <c r="H6674" s="35"/>
      <c r="I6674" s="35"/>
      <c r="J6674" s="35"/>
      <c r="K6674" s="35"/>
      <c r="L6674" s="35"/>
      <c r="M6674" s="39"/>
      <c r="N6674" s="35"/>
      <c r="O6674" s="35"/>
      <c r="P6674" s="35"/>
      <c r="Q6674" s="35"/>
      <c r="R6674" s="35"/>
    </row>
    <row r="6675" spans="6:18" ht="15" customHeight="1">
      <c r="F6675" s="35"/>
      <c r="G6675" s="35"/>
      <c r="H6675" s="35"/>
      <c r="I6675" s="35"/>
      <c r="J6675" s="35"/>
      <c r="K6675" s="35"/>
      <c r="L6675" s="35"/>
      <c r="M6675" s="39"/>
      <c r="N6675" s="35"/>
      <c r="O6675" s="35"/>
      <c r="P6675" s="35"/>
      <c r="Q6675" s="35"/>
      <c r="R6675" s="35"/>
    </row>
    <row r="6676" spans="6:18" ht="15" customHeight="1">
      <c r="F6676" s="35"/>
      <c r="G6676" s="35"/>
      <c r="H6676" s="35"/>
      <c r="I6676" s="35"/>
      <c r="J6676" s="35"/>
      <c r="K6676" s="35"/>
      <c r="L6676" s="35"/>
      <c r="M6676" s="39"/>
      <c r="N6676" s="35"/>
      <c r="O6676" s="35"/>
      <c r="P6676" s="35"/>
      <c r="Q6676" s="35"/>
      <c r="R6676" s="35"/>
    </row>
    <row r="6677" spans="6:18" ht="15" customHeight="1">
      <c r="F6677" s="35"/>
      <c r="G6677" s="35"/>
      <c r="H6677" s="35"/>
      <c r="I6677" s="35"/>
      <c r="J6677" s="35"/>
      <c r="K6677" s="35"/>
      <c r="L6677" s="35"/>
      <c r="M6677" s="39"/>
      <c r="N6677" s="35"/>
      <c r="O6677" s="35"/>
      <c r="P6677" s="35"/>
      <c r="Q6677" s="35"/>
      <c r="R6677" s="35"/>
    </row>
    <row r="6678" spans="6:18" ht="15" customHeight="1">
      <c r="F6678" s="35"/>
      <c r="G6678" s="35"/>
      <c r="H6678" s="35"/>
      <c r="I6678" s="35"/>
      <c r="J6678" s="35"/>
      <c r="K6678" s="35"/>
      <c r="L6678" s="35"/>
      <c r="M6678" s="39"/>
      <c r="N6678" s="35"/>
      <c r="O6678" s="35"/>
      <c r="P6678" s="35"/>
      <c r="Q6678" s="35"/>
      <c r="R6678" s="35"/>
    </row>
    <row r="6679" spans="6:18" ht="15" customHeight="1">
      <c r="F6679" s="35"/>
      <c r="G6679" s="35"/>
      <c r="H6679" s="35"/>
      <c r="I6679" s="35"/>
      <c r="J6679" s="35"/>
      <c r="K6679" s="35"/>
      <c r="L6679" s="35"/>
      <c r="M6679" s="39"/>
      <c r="N6679" s="35"/>
      <c r="O6679" s="35"/>
      <c r="P6679" s="35"/>
      <c r="Q6679" s="35"/>
      <c r="R6679" s="35"/>
    </row>
    <row r="6680" spans="6:18" ht="15" customHeight="1">
      <c r="F6680" s="35"/>
      <c r="G6680" s="35"/>
      <c r="H6680" s="35"/>
      <c r="I6680" s="35"/>
      <c r="J6680" s="35"/>
      <c r="K6680" s="35"/>
      <c r="L6680" s="35"/>
      <c r="M6680" s="39"/>
      <c r="N6680" s="35"/>
      <c r="O6680" s="35"/>
      <c r="P6680" s="35"/>
      <c r="Q6680" s="35"/>
      <c r="R6680" s="35"/>
    </row>
    <row r="6681" spans="6:18" ht="15" customHeight="1">
      <c r="F6681" s="35"/>
      <c r="G6681" s="35"/>
      <c r="H6681" s="35"/>
      <c r="I6681" s="35"/>
      <c r="J6681" s="35"/>
      <c r="K6681" s="35"/>
      <c r="L6681" s="35"/>
      <c r="M6681" s="39"/>
      <c r="N6681" s="35"/>
      <c r="O6681" s="35"/>
      <c r="P6681" s="35"/>
      <c r="Q6681" s="35"/>
      <c r="R6681" s="35"/>
    </row>
    <row r="6682" spans="6:18" ht="15" customHeight="1">
      <c r="F6682" s="35"/>
      <c r="G6682" s="35"/>
      <c r="H6682" s="35"/>
      <c r="I6682" s="35"/>
      <c r="J6682" s="35"/>
      <c r="K6682" s="35"/>
      <c r="L6682" s="35"/>
      <c r="M6682" s="39"/>
      <c r="N6682" s="35"/>
      <c r="O6682" s="35"/>
      <c r="P6682" s="35"/>
      <c r="Q6682" s="35"/>
      <c r="R6682" s="35"/>
    </row>
    <row r="6683" spans="6:18" ht="15" customHeight="1">
      <c r="F6683" s="35"/>
      <c r="G6683" s="35"/>
      <c r="H6683" s="35"/>
      <c r="I6683" s="35"/>
      <c r="J6683" s="35"/>
      <c r="K6683" s="35"/>
      <c r="L6683" s="35"/>
      <c r="M6683" s="39"/>
      <c r="N6683" s="35"/>
      <c r="O6683" s="35"/>
      <c r="P6683" s="35"/>
      <c r="Q6683" s="35"/>
      <c r="R6683" s="35"/>
    </row>
    <row r="6684" spans="6:18" ht="15" customHeight="1">
      <c r="F6684" s="35"/>
      <c r="G6684" s="35"/>
      <c r="H6684" s="35"/>
      <c r="I6684" s="35"/>
      <c r="J6684" s="35"/>
      <c r="K6684" s="35"/>
      <c r="L6684" s="35"/>
      <c r="M6684" s="39"/>
      <c r="N6684" s="35"/>
      <c r="O6684" s="35"/>
      <c r="P6684" s="35"/>
      <c r="Q6684" s="35"/>
      <c r="R6684" s="35"/>
    </row>
    <row r="6685" spans="6:18" ht="15" customHeight="1">
      <c r="F6685" s="35"/>
      <c r="G6685" s="35"/>
      <c r="H6685" s="35"/>
      <c r="I6685" s="35"/>
      <c r="J6685" s="35"/>
      <c r="K6685" s="35"/>
      <c r="L6685" s="35"/>
      <c r="M6685" s="39"/>
      <c r="N6685" s="35"/>
      <c r="O6685" s="35"/>
      <c r="P6685" s="35"/>
      <c r="Q6685" s="35"/>
      <c r="R6685" s="35"/>
    </row>
    <row r="6686" spans="6:18" ht="15" customHeight="1">
      <c r="F6686" s="35"/>
      <c r="G6686" s="35"/>
      <c r="H6686" s="35"/>
      <c r="I6686" s="35"/>
      <c r="J6686" s="35"/>
      <c r="K6686" s="35"/>
      <c r="L6686" s="35"/>
      <c r="M6686" s="39"/>
      <c r="N6686" s="35"/>
      <c r="O6686" s="35"/>
      <c r="P6686" s="35"/>
      <c r="Q6686" s="35"/>
      <c r="R6686" s="35"/>
    </row>
    <row r="6687" spans="6:18" ht="15" customHeight="1">
      <c r="F6687" s="35"/>
      <c r="G6687" s="35"/>
      <c r="H6687" s="35"/>
      <c r="I6687" s="35"/>
      <c r="J6687" s="35"/>
      <c r="K6687" s="35"/>
      <c r="L6687" s="35"/>
      <c r="M6687" s="39"/>
      <c r="N6687" s="35"/>
      <c r="O6687" s="35"/>
      <c r="P6687" s="35"/>
      <c r="Q6687" s="35"/>
      <c r="R6687" s="35"/>
    </row>
    <row r="6688" spans="6:18" ht="15" customHeight="1">
      <c r="F6688" s="35"/>
      <c r="G6688" s="35"/>
      <c r="H6688" s="35"/>
      <c r="I6688" s="35"/>
      <c r="J6688" s="35"/>
      <c r="K6688" s="35"/>
      <c r="L6688" s="35"/>
      <c r="M6688" s="39"/>
      <c r="N6688" s="35"/>
      <c r="O6688" s="35"/>
      <c r="P6688" s="35"/>
      <c r="Q6688" s="35"/>
      <c r="R6688" s="35"/>
    </row>
    <row r="6689" spans="6:18" ht="15" customHeight="1">
      <c r="F6689" s="35"/>
      <c r="G6689" s="35"/>
      <c r="H6689" s="35"/>
      <c r="I6689" s="35"/>
      <c r="J6689" s="35"/>
      <c r="K6689" s="35"/>
      <c r="L6689" s="35"/>
      <c r="M6689" s="39"/>
      <c r="N6689" s="35"/>
      <c r="O6689" s="35"/>
      <c r="P6689" s="35"/>
      <c r="Q6689" s="35"/>
      <c r="R6689" s="35"/>
    </row>
    <row r="6690" spans="6:18" ht="15" customHeight="1">
      <c r="F6690" s="35"/>
      <c r="G6690" s="35"/>
      <c r="H6690" s="35"/>
      <c r="I6690" s="35"/>
      <c r="J6690" s="35"/>
      <c r="K6690" s="35"/>
      <c r="L6690" s="35"/>
      <c r="M6690" s="39"/>
      <c r="N6690" s="35"/>
      <c r="O6690" s="35"/>
      <c r="P6690" s="35"/>
      <c r="Q6690" s="35"/>
      <c r="R6690" s="35"/>
    </row>
    <row r="6691" spans="6:18" ht="15" customHeight="1">
      <c r="F6691" s="35"/>
      <c r="G6691" s="35"/>
      <c r="H6691" s="35"/>
      <c r="I6691" s="35"/>
      <c r="J6691" s="35"/>
      <c r="K6691" s="35"/>
      <c r="L6691" s="35"/>
      <c r="M6691" s="39"/>
      <c r="N6691" s="35"/>
      <c r="O6691" s="35"/>
      <c r="P6691" s="35"/>
      <c r="Q6691" s="35"/>
      <c r="R6691" s="35"/>
    </row>
    <row r="6692" spans="6:18" ht="15" customHeight="1">
      <c r="F6692" s="35"/>
      <c r="G6692" s="35"/>
      <c r="H6692" s="35"/>
      <c r="I6692" s="35"/>
      <c r="J6692" s="35"/>
      <c r="K6692" s="35"/>
      <c r="L6692" s="35"/>
      <c r="M6692" s="39"/>
      <c r="N6692" s="35"/>
      <c r="O6692" s="35"/>
      <c r="P6692" s="35"/>
      <c r="Q6692" s="35"/>
      <c r="R6692" s="35"/>
    </row>
    <row r="6693" spans="6:18" ht="15" customHeight="1">
      <c r="F6693" s="35"/>
      <c r="G6693" s="35"/>
      <c r="H6693" s="35"/>
      <c r="I6693" s="35"/>
      <c r="J6693" s="35"/>
      <c r="K6693" s="35"/>
      <c r="L6693" s="35"/>
      <c r="M6693" s="39"/>
      <c r="N6693" s="35"/>
      <c r="O6693" s="35"/>
      <c r="P6693" s="35"/>
      <c r="Q6693" s="35"/>
      <c r="R6693" s="35"/>
    </row>
    <row r="6694" spans="6:18" ht="15" customHeight="1">
      <c r="F6694" s="35"/>
      <c r="G6694" s="35"/>
      <c r="H6694" s="35"/>
      <c r="I6694" s="35"/>
      <c r="J6694" s="35"/>
      <c r="K6694" s="35"/>
      <c r="L6694" s="35"/>
      <c r="M6694" s="39"/>
      <c r="N6694" s="35"/>
      <c r="O6694" s="35"/>
      <c r="P6694" s="35"/>
      <c r="Q6694" s="35"/>
      <c r="R6694" s="35"/>
    </row>
    <row r="6695" spans="6:18" ht="15" customHeight="1">
      <c r="F6695" s="35"/>
      <c r="G6695" s="35"/>
      <c r="H6695" s="35"/>
      <c r="I6695" s="35"/>
      <c r="J6695" s="35"/>
      <c r="K6695" s="35"/>
      <c r="L6695" s="35"/>
      <c r="M6695" s="39"/>
      <c r="N6695" s="35"/>
      <c r="O6695" s="35"/>
      <c r="P6695" s="35"/>
      <c r="Q6695" s="35"/>
      <c r="R6695" s="35"/>
    </row>
    <row r="6696" spans="6:18" ht="15" customHeight="1">
      <c r="F6696" s="35"/>
      <c r="G6696" s="35"/>
      <c r="H6696" s="35"/>
      <c r="I6696" s="35"/>
      <c r="J6696" s="35"/>
      <c r="K6696" s="35"/>
      <c r="L6696" s="35"/>
      <c r="M6696" s="39"/>
      <c r="N6696" s="35"/>
      <c r="O6696" s="35"/>
      <c r="P6696" s="35"/>
      <c r="Q6696" s="35"/>
      <c r="R6696" s="35"/>
    </row>
    <row r="6697" spans="6:18" ht="15" customHeight="1">
      <c r="F6697" s="35"/>
      <c r="G6697" s="35"/>
      <c r="H6697" s="35"/>
      <c r="I6697" s="35"/>
      <c r="J6697" s="35"/>
      <c r="K6697" s="35"/>
      <c r="L6697" s="35"/>
      <c r="M6697" s="39"/>
      <c r="N6697" s="35"/>
      <c r="O6697" s="35"/>
      <c r="P6697" s="35"/>
      <c r="Q6697" s="35"/>
      <c r="R6697" s="35"/>
    </row>
    <row r="6698" spans="6:18" ht="15" customHeight="1">
      <c r="F6698" s="35"/>
      <c r="G6698" s="35"/>
      <c r="H6698" s="35"/>
      <c r="I6698" s="35"/>
      <c r="J6698" s="35"/>
      <c r="K6698" s="35"/>
      <c r="L6698" s="35"/>
      <c r="M6698" s="39"/>
      <c r="N6698" s="35"/>
      <c r="O6698" s="35"/>
      <c r="P6698" s="35"/>
      <c r="Q6698" s="35"/>
      <c r="R6698" s="35"/>
    </row>
    <row r="6699" spans="6:18" ht="15" customHeight="1">
      <c r="F6699" s="35"/>
      <c r="G6699" s="35"/>
      <c r="H6699" s="35"/>
      <c r="I6699" s="35"/>
      <c r="J6699" s="35"/>
      <c r="K6699" s="35"/>
      <c r="L6699" s="35"/>
      <c r="M6699" s="39"/>
      <c r="N6699" s="35"/>
      <c r="O6699" s="35"/>
      <c r="P6699" s="35"/>
      <c r="Q6699" s="35"/>
      <c r="R6699" s="35"/>
    </row>
    <row r="6700" spans="6:18" ht="15" customHeight="1">
      <c r="F6700" s="35"/>
      <c r="G6700" s="35"/>
      <c r="H6700" s="35"/>
      <c r="I6700" s="35"/>
      <c r="J6700" s="35"/>
      <c r="K6700" s="35"/>
      <c r="L6700" s="35"/>
      <c r="M6700" s="39"/>
      <c r="N6700" s="35"/>
      <c r="O6700" s="35"/>
      <c r="P6700" s="35"/>
      <c r="Q6700" s="35"/>
      <c r="R6700" s="35"/>
    </row>
    <row r="6701" spans="6:18" ht="15" customHeight="1">
      <c r="F6701" s="35"/>
      <c r="G6701" s="35"/>
      <c r="H6701" s="35"/>
      <c r="I6701" s="35"/>
      <c r="J6701" s="35"/>
      <c r="K6701" s="35"/>
      <c r="L6701" s="35"/>
      <c r="M6701" s="39"/>
      <c r="N6701" s="35"/>
      <c r="O6701" s="35"/>
      <c r="P6701" s="35"/>
      <c r="Q6701" s="35"/>
      <c r="R6701" s="35"/>
    </row>
    <row r="6702" spans="6:18" ht="15" customHeight="1">
      <c r="F6702" s="35"/>
      <c r="G6702" s="35"/>
      <c r="H6702" s="35"/>
      <c r="I6702" s="35"/>
      <c r="J6702" s="35"/>
      <c r="K6702" s="35"/>
      <c r="L6702" s="35"/>
      <c r="M6702" s="39"/>
      <c r="N6702" s="35"/>
      <c r="O6702" s="35"/>
      <c r="P6702" s="35"/>
      <c r="Q6702" s="35"/>
      <c r="R6702" s="35"/>
    </row>
    <row r="6703" spans="6:18" ht="15" customHeight="1">
      <c r="F6703" s="35"/>
      <c r="G6703" s="35"/>
      <c r="H6703" s="35"/>
      <c r="I6703" s="35"/>
      <c r="J6703" s="35"/>
      <c r="K6703" s="35"/>
      <c r="L6703" s="35"/>
      <c r="M6703" s="39"/>
      <c r="N6703" s="35"/>
      <c r="O6703" s="35"/>
      <c r="P6703" s="35"/>
      <c r="Q6703" s="35"/>
      <c r="R6703" s="35"/>
    </row>
    <row r="6704" spans="6:18" ht="15" customHeight="1">
      <c r="F6704" s="35"/>
      <c r="G6704" s="35"/>
      <c r="H6704" s="35"/>
      <c r="I6704" s="35"/>
      <c r="J6704" s="35"/>
      <c r="K6704" s="35"/>
      <c r="L6704" s="35"/>
      <c r="M6704" s="39"/>
      <c r="N6704" s="35"/>
      <c r="O6704" s="35"/>
      <c r="P6704" s="35"/>
      <c r="Q6704" s="35"/>
      <c r="R6704" s="35"/>
    </row>
    <row r="6705" spans="6:18" ht="15" customHeight="1">
      <c r="F6705" s="35"/>
      <c r="G6705" s="35"/>
      <c r="H6705" s="35"/>
      <c r="I6705" s="35"/>
      <c r="J6705" s="35"/>
      <c r="K6705" s="35"/>
      <c r="L6705" s="35"/>
      <c r="M6705" s="39"/>
      <c r="N6705" s="35"/>
      <c r="O6705" s="35"/>
      <c r="P6705" s="35"/>
      <c r="Q6705" s="35"/>
      <c r="R6705" s="35"/>
    </row>
    <row r="6706" spans="6:18" ht="15" customHeight="1">
      <c r="F6706" s="35"/>
      <c r="G6706" s="35"/>
      <c r="H6706" s="35"/>
      <c r="I6706" s="35"/>
      <c r="J6706" s="35"/>
      <c r="K6706" s="35"/>
      <c r="L6706" s="35"/>
      <c r="M6706" s="39"/>
      <c r="N6706" s="35"/>
      <c r="O6706" s="35"/>
      <c r="P6706" s="35"/>
      <c r="Q6706" s="35"/>
      <c r="R6706" s="35"/>
    </row>
    <row r="6707" spans="6:18" ht="15" customHeight="1">
      <c r="F6707" s="35"/>
      <c r="G6707" s="35"/>
      <c r="H6707" s="35"/>
      <c r="I6707" s="35"/>
      <c r="J6707" s="35"/>
      <c r="K6707" s="35"/>
      <c r="L6707" s="35"/>
      <c r="M6707" s="39"/>
      <c r="N6707" s="35"/>
      <c r="O6707" s="35"/>
      <c r="P6707" s="35"/>
      <c r="Q6707" s="35"/>
      <c r="R6707" s="35"/>
    </row>
    <row r="6708" spans="6:18" ht="15" customHeight="1">
      <c r="F6708" s="35"/>
      <c r="G6708" s="35"/>
      <c r="H6708" s="35"/>
      <c r="I6708" s="35"/>
      <c r="J6708" s="35"/>
      <c r="K6708" s="35"/>
      <c r="L6708" s="35"/>
      <c r="M6708" s="39"/>
      <c r="N6708" s="35"/>
      <c r="O6708" s="35"/>
      <c r="P6708" s="35"/>
      <c r="Q6708" s="35"/>
      <c r="R6708" s="35"/>
    </row>
    <row r="6709" spans="6:18" ht="15" customHeight="1">
      <c r="F6709" s="35"/>
      <c r="G6709" s="35"/>
      <c r="H6709" s="35"/>
      <c r="I6709" s="35"/>
      <c r="J6709" s="35"/>
      <c r="K6709" s="35"/>
      <c r="L6709" s="35"/>
      <c r="M6709" s="39"/>
      <c r="N6709" s="35"/>
      <c r="O6709" s="35"/>
      <c r="P6709" s="35"/>
      <c r="Q6709" s="35"/>
      <c r="R6709" s="35"/>
    </row>
    <row r="6710" spans="6:18" ht="15" customHeight="1">
      <c r="F6710" s="35"/>
      <c r="G6710" s="35"/>
      <c r="H6710" s="35"/>
      <c r="I6710" s="35"/>
      <c r="J6710" s="35"/>
      <c r="K6710" s="35"/>
      <c r="L6710" s="35"/>
      <c r="M6710" s="39"/>
      <c r="N6710" s="35"/>
      <c r="O6710" s="35"/>
      <c r="P6710" s="35"/>
      <c r="Q6710" s="35"/>
      <c r="R6710" s="35"/>
    </row>
    <row r="6711" spans="6:18" ht="15" customHeight="1">
      <c r="F6711" s="35"/>
      <c r="G6711" s="35"/>
      <c r="H6711" s="35"/>
      <c r="I6711" s="35"/>
      <c r="J6711" s="35"/>
      <c r="K6711" s="35"/>
      <c r="L6711" s="35"/>
      <c r="M6711" s="39"/>
      <c r="N6711" s="35"/>
      <c r="O6711" s="35"/>
      <c r="P6711" s="35"/>
      <c r="Q6711" s="35"/>
      <c r="R6711" s="35"/>
    </row>
    <row r="6712" spans="6:18" ht="15" customHeight="1">
      <c r="F6712" s="35"/>
      <c r="G6712" s="35"/>
      <c r="H6712" s="35"/>
      <c r="I6712" s="35"/>
      <c r="J6712" s="35"/>
      <c r="K6712" s="35"/>
      <c r="L6712" s="35"/>
      <c r="M6712" s="39"/>
      <c r="N6712" s="35"/>
      <c r="O6712" s="35"/>
      <c r="P6712" s="35"/>
      <c r="Q6712" s="35"/>
      <c r="R6712" s="35"/>
    </row>
    <row r="6713" spans="6:18" ht="15" customHeight="1">
      <c r="F6713" s="35"/>
      <c r="G6713" s="35"/>
      <c r="H6713" s="35"/>
      <c r="I6713" s="35"/>
      <c r="J6713" s="35"/>
      <c r="K6713" s="35"/>
      <c r="L6713" s="35"/>
      <c r="M6713" s="39"/>
      <c r="N6713" s="35"/>
      <c r="O6713" s="35"/>
      <c r="P6713" s="35"/>
      <c r="Q6713" s="35"/>
      <c r="R6713" s="35"/>
    </row>
    <row r="6714" spans="6:18" ht="15" customHeight="1">
      <c r="F6714" s="35"/>
      <c r="G6714" s="35"/>
      <c r="H6714" s="35"/>
      <c r="I6714" s="35"/>
      <c r="J6714" s="35"/>
      <c r="K6714" s="35"/>
      <c r="L6714" s="35"/>
      <c r="M6714" s="39"/>
      <c r="N6714" s="35"/>
      <c r="O6714" s="35"/>
      <c r="P6714" s="35"/>
      <c r="Q6714" s="35"/>
      <c r="R6714" s="35"/>
    </row>
    <row r="6715" spans="6:18" ht="15" customHeight="1">
      <c r="F6715" s="35"/>
      <c r="G6715" s="35"/>
      <c r="H6715" s="35"/>
      <c r="I6715" s="35"/>
      <c r="J6715" s="35"/>
      <c r="K6715" s="35"/>
      <c r="L6715" s="35"/>
      <c r="M6715" s="39"/>
      <c r="N6715" s="35"/>
      <c r="O6715" s="35"/>
      <c r="P6715" s="35"/>
      <c r="Q6715" s="35"/>
      <c r="R6715" s="35"/>
    </row>
    <row r="6716" spans="6:18" ht="15" customHeight="1">
      <c r="F6716" s="35"/>
      <c r="G6716" s="35"/>
      <c r="H6716" s="35"/>
      <c r="I6716" s="35"/>
      <c r="J6716" s="35"/>
      <c r="K6716" s="35"/>
      <c r="L6716" s="35"/>
      <c r="M6716" s="39"/>
      <c r="N6716" s="35"/>
      <c r="O6716" s="35"/>
      <c r="P6716" s="35"/>
      <c r="Q6716" s="35"/>
      <c r="R6716" s="35"/>
    </row>
    <row r="6717" spans="6:18" ht="15" customHeight="1">
      <c r="F6717" s="35"/>
      <c r="G6717" s="35"/>
      <c r="H6717" s="35"/>
      <c r="I6717" s="35"/>
      <c r="J6717" s="35"/>
      <c r="K6717" s="35"/>
      <c r="L6717" s="35"/>
      <c r="M6717" s="39"/>
      <c r="N6717" s="35"/>
      <c r="O6717" s="35"/>
      <c r="P6717" s="35"/>
      <c r="Q6717" s="35"/>
      <c r="R6717" s="35"/>
    </row>
    <row r="6718" spans="6:18" ht="15" customHeight="1">
      <c r="F6718" s="35"/>
      <c r="G6718" s="35"/>
      <c r="H6718" s="35"/>
      <c r="I6718" s="35"/>
      <c r="J6718" s="35"/>
      <c r="K6718" s="35"/>
      <c r="L6718" s="35"/>
      <c r="M6718" s="39"/>
      <c r="N6718" s="35"/>
      <c r="O6718" s="35"/>
      <c r="P6718" s="35"/>
      <c r="Q6718" s="35"/>
      <c r="R6718" s="35"/>
    </row>
    <row r="6719" spans="6:18" ht="15" customHeight="1">
      <c r="F6719" s="35"/>
      <c r="G6719" s="35"/>
      <c r="H6719" s="35"/>
      <c r="I6719" s="35"/>
      <c r="J6719" s="35"/>
      <c r="K6719" s="35"/>
      <c r="L6719" s="35"/>
      <c r="M6719" s="39"/>
      <c r="N6719" s="35"/>
      <c r="O6719" s="35"/>
      <c r="P6719" s="35"/>
      <c r="Q6719" s="35"/>
      <c r="R6719" s="35"/>
    </row>
    <row r="6720" spans="6:18" ht="15" customHeight="1">
      <c r="F6720" s="35"/>
      <c r="G6720" s="35"/>
      <c r="H6720" s="35"/>
      <c r="I6720" s="35"/>
      <c r="J6720" s="35"/>
      <c r="K6720" s="35"/>
      <c r="L6720" s="35"/>
      <c r="M6720" s="39"/>
      <c r="N6720" s="35"/>
      <c r="O6720" s="35"/>
      <c r="P6720" s="35"/>
      <c r="Q6720" s="35"/>
      <c r="R6720" s="35"/>
    </row>
    <row r="6721" spans="6:18" ht="15" customHeight="1">
      <c r="F6721" s="35"/>
      <c r="G6721" s="35"/>
      <c r="H6721" s="35"/>
      <c r="I6721" s="35"/>
      <c r="J6721" s="35"/>
      <c r="K6721" s="35"/>
      <c r="L6721" s="35"/>
      <c r="M6721" s="39"/>
      <c r="N6721" s="35"/>
      <c r="O6721" s="35"/>
      <c r="P6721" s="35"/>
      <c r="Q6721" s="35"/>
      <c r="R6721" s="35"/>
    </row>
    <row r="6722" spans="6:18" ht="15" customHeight="1">
      <c r="F6722" s="35"/>
      <c r="G6722" s="35"/>
      <c r="H6722" s="35"/>
      <c r="I6722" s="35"/>
      <c r="J6722" s="35"/>
      <c r="K6722" s="35"/>
      <c r="L6722" s="35"/>
      <c r="M6722" s="39"/>
      <c r="N6722" s="35"/>
      <c r="O6722" s="35"/>
      <c r="P6722" s="35"/>
      <c r="Q6722" s="35"/>
      <c r="R6722" s="35"/>
    </row>
    <row r="6723" spans="6:18" ht="15" customHeight="1">
      <c r="F6723" s="35"/>
      <c r="G6723" s="35"/>
      <c r="H6723" s="35"/>
      <c r="I6723" s="35"/>
      <c r="J6723" s="35"/>
      <c r="K6723" s="35"/>
      <c r="L6723" s="35"/>
      <c r="M6723" s="39"/>
      <c r="N6723" s="35"/>
      <c r="O6723" s="35"/>
      <c r="P6723" s="35"/>
      <c r="Q6723" s="35"/>
      <c r="R6723" s="35"/>
    </row>
    <row r="6724" spans="6:18" ht="15" customHeight="1">
      <c r="F6724" s="35"/>
      <c r="G6724" s="35"/>
      <c r="H6724" s="35"/>
      <c r="I6724" s="35"/>
      <c r="J6724" s="35"/>
      <c r="K6724" s="35"/>
      <c r="L6724" s="35"/>
      <c r="M6724" s="39"/>
      <c r="N6724" s="35"/>
      <c r="O6724" s="35"/>
      <c r="P6724" s="35"/>
      <c r="Q6724" s="35"/>
      <c r="R6724" s="35"/>
    </row>
    <row r="6725" spans="6:18" ht="15" customHeight="1">
      <c r="F6725" s="35"/>
      <c r="G6725" s="35"/>
      <c r="H6725" s="35"/>
      <c r="I6725" s="35"/>
      <c r="J6725" s="35"/>
      <c r="K6725" s="35"/>
      <c r="L6725" s="35"/>
      <c r="M6725" s="39"/>
      <c r="N6725" s="35"/>
      <c r="O6725" s="35"/>
      <c r="P6725" s="35"/>
      <c r="Q6725" s="35"/>
      <c r="R6725" s="35"/>
    </row>
    <row r="6726" spans="6:18" ht="15" customHeight="1">
      <c r="F6726" s="35"/>
      <c r="G6726" s="35"/>
      <c r="H6726" s="35"/>
      <c r="I6726" s="35"/>
      <c r="J6726" s="35"/>
      <c r="K6726" s="35"/>
      <c r="L6726" s="35"/>
      <c r="M6726" s="39"/>
      <c r="N6726" s="35"/>
      <c r="O6726" s="35"/>
      <c r="P6726" s="35"/>
      <c r="Q6726" s="35"/>
      <c r="R6726" s="35"/>
    </row>
    <row r="6727" spans="6:18" ht="15" customHeight="1">
      <c r="F6727" s="35"/>
      <c r="G6727" s="35"/>
      <c r="H6727" s="35"/>
      <c r="I6727" s="35"/>
      <c r="J6727" s="35"/>
      <c r="K6727" s="35"/>
      <c r="L6727" s="35"/>
      <c r="M6727" s="39"/>
      <c r="N6727" s="35"/>
      <c r="O6727" s="35"/>
      <c r="P6727" s="35"/>
      <c r="Q6727" s="35"/>
      <c r="R6727" s="35"/>
    </row>
    <row r="6728" spans="6:18" ht="15" customHeight="1">
      <c r="F6728" s="35"/>
      <c r="G6728" s="35"/>
      <c r="H6728" s="35"/>
      <c r="I6728" s="35"/>
      <c r="J6728" s="35"/>
      <c r="K6728" s="35"/>
      <c r="L6728" s="35"/>
      <c r="M6728" s="39"/>
      <c r="N6728" s="35"/>
      <c r="O6728" s="35"/>
      <c r="P6728" s="35"/>
      <c r="Q6728" s="35"/>
      <c r="R6728" s="35"/>
    </row>
    <row r="6729" spans="6:18" ht="15" customHeight="1">
      <c r="F6729" s="35"/>
      <c r="G6729" s="35"/>
      <c r="H6729" s="35"/>
      <c r="I6729" s="35"/>
      <c r="J6729" s="35"/>
      <c r="K6729" s="35"/>
      <c r="L6729" s="35"/>
      <c r="M6729" s="39"/>
      <c r="N6729" s="35"/>
      <c r="O6729" s="35"/>
      <c r="P6729" s="35"/>
      <c r="Q6729" s="35"/>
      <c r="R6729" s="35"/>
    </row>
    <row r="6730" spans="6:18" ht="15" customHeight="1">
      <c r="F6730" s="35"/>
      <c r="G6730" s="35"/>
      <c r="H6730" s="35"/>
      <c r="I6730" s="35"/>
      <c r="J6730" s="35"/>
      <c r="K6730" s="35"/>
      <c r="L6730" s="35"/>
      <c r="M6730" s="39"/>
      <c r="N6730" s="35"/>
      <c r="O6730" s="35"/>
      <c r="P6730" s="35"/>
      <c r="Q6730" s="35"/>
      <c r="R6730" s="35"/>
    </row>
    <row r="6731" spans="6:18" ht="15" customHeight="1">
      <c r="F6731" s="35"/>
      <c r="G6731" s="35"/>
      <c r="H6731" s="35"/>
      <c r="I6731" s="35"/>
      <c r="J6731" s="35"/>
      <c r="K6731" s="35"/>
      <c r="L6731" s="35"/>
      <c r="M6731" s="39"/>
      <c r="N6731" s="35"/>
      <c r="O6731" s="35"/>
      <c r="P6731" s="35"/>
      <c r="Q6731" s="35"/>
      <c r="R6731" s="35"/>
    </row>
    <row r="6732" spans="6:18" ht="15" customHeight="1">
      <c r="F6732" s="35"/>
      <c r="G6732" s="35"/>
      <c r="H6732" s="35"/>
      <c r="I6732" s="35"/>
      <c r="J6732" s="35"/>
      <c r="K6732" s="35"/>
      <c r="L6732" s="35"/>
      <c r="M6732" s="39"/>
      <c r="N6732" s="35"/>
      <c r="O6732" s="35"/>
      <c r="P6732" s="35"/>
      <c r="Q6732" s="35"/>
      <c r="R6732" s="35"/>
    </row>
    <row r="6733" spans="6:18" ht="15" customHeight="1">
      <c r="F6733" s="35"/>
      <c r="G6733" s="35"/>
      <c r="H6733" s="35"/>
      <c r="I6733" s="35"/>
      <c r="J6733" s="35"/>
      <c r="K6733" s="35"/>
      <c r="L6733" s="35"/>
      <c r="M6733" s="39"/>
      <c r="N6733" s="35"/>
      <c r="O6733" s="35"/>
      <c r="P6733" s="35"/>
      <c r="Q6733" s="35"/>
      <c r="R6733" s="35"/>
    </row>
    <row r="6734" spans="6:18" ht="15" customHeight="1">
      <c r="F6734" s="35"/>
      <c r="G6734" s="35"/>
      <c r="H6734" s="35"/>
      <c r="I6734" s="35"/>
      <c r="J6734" s="35"/>
      <c r="K6734" s="35"/>
      <c r="L6734" s="35"/>
      <c r="M6734" s="39"/>
      <c r="N6734" s="35"/>
      <c r="O6734" s="35"/>
      <c r="P6734" s="35"/>
      <c r="Q6734" s="35"/>
      <c r="R6734" s="35"/>
    </row>
    <row r="6735" spans="6:18" ht="15" customHeight="1">
      <c r="F6735" s="35"/>
      <c r="G6735" s="35"/>
      <c r="H6735" s="35"/>
      <c r="I6735" s="35"/>
      <c r="J6735" s="35"/>
      <c r="K6735" s="35"/>
      <c r="L6735" s="35"/>
      <c r="M6735" s="39"/>
      <c r="N6735" s="35"/>
      <c r="O6735" s="35"/>
      <c r="P6735" s="35"/>
      <c r="Q6735" s="35"/>
      <c r="R6735" s="35"/>
    </row>
    <row r="6736" spans="6:18" ht="15" customHeight="1">
      <c r="F6736" s="35"/>
      <c r="G6736" s="35"/>
      <c r="H6736" s="35"/>
      <c r="I6736" s="35"/>
      <c r="J6736" s="35"/>
      <c r="K6736" s="35"/>
      <c r="L6736" s="35"/>
      <c r="M6736" s="39"/>
      <c r="N6736" s="35"/>
      <c r="O6736" s="35"/>
      <c r="P6736" s="35"/>
      <c r="Q6736" s="35"/>
      <c r="R6736" s="35"/>
    </row>
    <row r="6737" spans="6:18" ht="15" customHeight="1">
      <c r="F6737" s="35"/>
      <c r="G6737" s="35"/>
      <c r="H6737" s="35"/>
      <c r="I6737" s="35"/>
      <c r="J6737" s="35"/>
      <c r="K6737" s="35"/>
      <c r="L6737" s="35"/>
      <c r="M6737" s="39"/>
      <c r="N6737" s="35"/>
      <c r="O6737" s="35"/>
      <c r="P6737" s="35"/>
      <c r="Q6737" s="35"/>
      <c r="R6737" s="35"/>
    </row>
    <row r="6738" spans="6:18" ht="15" customHeight="1">
      <c r="F6738" s="35"/>
      <c r="G6738" s="35"/>
      <c r="H6738" s="35"/>
      <c r="I6738" s="35"/>
      <c r="J6738" s="35"/>
      <c r="K6738" s="35"/>
      <c r="L6738" s="35"/>
      <c r="M6738" s="39"/>
      <c r="N6738" s="35"/>
      <c r="O6738" s="35"/>
      <c r="P6738" s="35"/>
      <c r="Q6738" s="35"/>
      <c r="R6738" s="35"/>
    </row>
    <row r="6739" spans="6:18" ht="15" customHeight="1">
      <c r="F6739" s="35"/>
      <c r="G6739" s="35"/>
      <c r="H6739" s="35"/>
      <c r="I6739" s="35"/>
      <c r="J6739" s="35"/>
      <c r="K6739" s="35"/>
      <c r="L6739" s="35"/>
      <c r="M6739" s="39"/>
      <c r="N6739" s="35"/>
      <c r="O6739" s="35"/>
      <c r="P6739" s="35"/>
      <c r="Q6739" s="35"/>
      <c r="R6739" s="35"/>
    </row>
    <row r="6740" spans="6:18" ht="15" customHeight="1">
      <c r="F6740" s="35"/>
      <c r="G6740" s="35"/>
      <c r="H6740" s="35"/>
      <c r="I6740" s="35"/>
      <c r="J6740" s="35"/>
      <c r="K6740" s="35"/>
      <c r="L6740" s="35"/>
      <c r="M6740" s="39"/>
      <c r="N6740" s="35"/>
      <c r="O6740" s="35"/>
      <c r="P6740" s="35"/>
      <c r="Q6740" s="35"/>
      <c r="R6740" s="35"/>
    </row>
    <row r="6741" spans="6:18" ht="15" customHeight="1">
      <c r="F6741" s="35"/>
      <c r="G6741" s="35"/>
      <c r="H6741" s="35"/>
      <c r="I6741" s="35"/>
      <c r="J6741" s="35"/>
      <c r="K6741" s="35"/>
      <c r="L6741" s="35"/>
      <c r="M6741" s="39"/>
      <c r="N6741" s="35"/>
      <c r="O6741" s="35"/>
      <c r="P6741" s="35"/>
      <c r="Q6741" s="35"/>
      <c r="R6741" s="35"/>
    </row>
    <row r="6742" spans="6:18" ht="15" customHeight="1">
      <c r="F6742" s="35"/>
      <c r="G6742" s="35"/>
      <c r="H6742" s="35"/>
      <c r="I6742" s="35"/>
      <c r="J6742" s="35"/>
      <c r="K6742" s="35"/>
      <c r="L6742" s="35"/>
      <c r="M6742" s="39"/>
      <c r="N6742" s="35"/>
      <c r="O6742" s="35"/>
      <c r="P6742" s="35"/>
      <c r="Q6742" s="35"/>
      <c r="R6742" s="35"/>
    </row>
    <row r="6743" spans="6:18" ht="15" customHeight="1">
      <c r="F6743" s="35"/>
      <c r="G6743" s="35"/>
      <c r="H6743" s="35"/>
      <c r="I6743" s="35"/>
      <c r="J6743" s="35"/>
      <c r="K6743" s="35"/>
      <c r="L6743" s="35"/>
      <c r="M6743" s="39"/>
      <c r="N6743" s="35"/>
      <c r="O6743" s="35"/>
      <c r="P6743" s="35"/>
      <c r="Q6743" s="35"/>
      <c r="R6743" s="35"/>
    </row>
    <row r="6744" spans="6:18" ht="15" customHeight="1">
      <c r="F6744" s="35"/>
      <c r="G6744" s="35"/>
      <c r="H6744" s="35"/>
      <c r="I6744" s="35"/>
      <c r="J6744" s="35"/>
      <c r="K6744" s="35"/>
      <c r="L6744" s="35"/>
      <c r="M6744" s="39"/>
      <c r="N6744" s="35"/>
      <c r="O6744" s="35"/>
      <c r="P6744" s="35"/>
      <c r="Q6744" s="35"/>
      <c r="R6744" s="35"/>
    </row>
    <row r="6745" spans="6:18" ht="15" customHeight="1">
      <c r="F6745" s="35"/>
      <c r="G6745" s="35"/>
      <c r="H6745" s="35"/>
      <c r="I6745" s="35"/>
      <c r="J6745" s="35"/>
      <c r="K6745" s="35"/>
      <c r="L6745" s="35"/>
      <c r="M6745" s="39"/>
      <c r="N6745" s="35"/>
      <c r="O6745" s="35"/>
      <c r="P6745" s="35"/>
      <c r="Q6745" s="35"/>
      <c r="R6745" s="35"/>
    </row>
    <row r="6746" spans="6:18" ht="15" customHeight="1">
      <c r="F6746" s="35"/>
      <c r="G6746" s="35"/>
      <c r="H6746" s="35"/>
      <c r="I6746" s="35"/>
      <c r="J6746" s="35"/>
      <c r="K6746" s="35"/>
      <c r="L6746" s="35"/>
      <c r="M6746" s="39"/>
      <c r="N6746" s="35"/>
      <c r="O6746" s="35"/>
      <c r="P6746" s="35"/>
      <c r="Q6746" s="35"/>
      <c r="R6746" s="35"/>
    </row>
    <row r="6747" spans="6:18" ht="15" customHeight="1">
      <c r="F6747" s="35"/>
      <c r="G6747" s="35"/>
      <c r="H6747" s="35"/>
      <c r="I6747" s="35"/>
      <c r="J6747" s="35"/>
      <c r="K6747" s="35"/>
      <c r="L6747" s="35"/>
      <c r="M6747" s="39"/>
      <c r="N6747" s="35"/>
      <c r="O6747" s="35"/>
      <c r="P6747" s="35"/>
      <c r="Q6747" s="35"/>
      <c r="R6747" s="35"/>
    </row>
    <row r="6748" spans="6:18" ht="15" customHeight="1">
      <c r="F6748" s="35"/>
      <c r="G6748" s="35"/>
      <c r="H6748" s="35"/>
      <c r="I6748" s="35"/>
      <c r="J6748" s="35"/>
      <c r="K6748" s="35"/>
      <c r="L6748" s="35"/>
      <c r="M6748" s="39"/>
      <c r="N6748" s="35"/>
      <c r="O6748" s="35"/>
      <c r="P6748" s="35"/>
      <c r="Q6748" s="35"/>
      <c r="R6748" s="35"/>
    </row>
    <row r="6749" spans="6:18" ht="15" customHeight="1">
      <c r="F6749" s="35"/>
      <c r="G6749" s="35"/>
      <c r="H6749" s="35"/>
      <c r="I6749" s="35"/>
      <c r="J6749" s="35"/>
      <c r="K6749" s="35"/>
      <c r="L6749" s="35"/>
      <c r="M6749" s="39"/>
      <c r="N6749" s="35"/>
      <c r="O6749" s="35"/>
      <c r="P6749" s="35"/>
      <c r="Q6749" s="35"/>
      <c r="R6749" s="35"/>
    </row>
    <row r="6750" spans="6:18" ht="15" customHeight="1">
      <c r="F6750" s="35"/>
      <c r="G6750" s="35"/>
      <c r="H6750" s="35"/>
      <c r="I6750" s="35"/>
      <c r="J6750" s="35"/>
      <c r="K6750" s="35"/>
      <c r="L6750" s="35"/>
      <c r="M6750" s="39"/>
      <c r="N6750" s="35"/>
      <c r="O6750" s="35"/>
      <c r="P6750" s="35"/>
      <c r="Q6750" s="35"/>
      <c r="R6750" s="35"/>
    </row>
    <row r="6751" spans="6:18" ht="15" customHeight="1">
      <c r="F6751" s="35"/>
      <c r="G6751" s="35"/>
      <c r="H6751" s="35"/>
      <c r="I6751" s="35"/>
      <c r="J6751" s="35"/>
      <c r="K6751" s="35"/>
      <c r="L6751" s="35"/>
      <c r="M6751" s="39"/>
      <c r="N6751" s="35"/>
      <c r="O6751" s="35"/>
      <c r="P6751" s="35"/>
      <c r="Q6751" s="35"/>
      <c r="R6751" s="35"/>
    </row>
    <row r="6752" spans="6:18" ht="15" customHeight="1">
      <c r="F6752" s="35"/>
      <c r="G6752" s="35"/>
      <c r="H6752" s="35"/>
      <c r="I6752" s="35"/>
      <c r="J6752" s="35"/>
      <c r="K6752" s="35"/>
      <c r="L6752" s="35"/>
      <c r="M6752" s="39"/>
      <c r="N6752" s="35"/>
      <c r="O6752" s="35"/>
      <c r="P6752" s="35"/>
      <c r="Q6752" s="35"/>
      <c r="R6752" s="35"/>
    </row>
    <row r="6753" spans="6:18" ht="15" customHeight="1">
      <c r="F6753" s="35"/>
      <c r="G6753" s="35"/>
      <c r="H6753" s="35"/>
      <c r="I6753" s="35"/>
      <c r="J6753" s="35"/>
      <c r="K6753" s="35"/>
      <c r="L6753" s="35"/>
      <c r="M6753" s="39"/>
      <c r="N6753" s="35"/>
      <c r="O6753" s="35"/>
      <c r="P6753" s="35"/>
      <c r="Q6753" s="35"/>
      <c r="R6753" s="35"/>
    </row>
    <row r="6754" spans="6:18" ht="15" customHeight="1">
      <c r="F6754" s="35"/>
      <c r="G6754" s="35"/>
      <c r="H6754" s="35"/>
      <c r="I6754" s="35"/>
      <c r="J6754" s="35"/>
      <c r="K6754" s="35"/>
      <c r="L6754" s="35"/>
      <c r="M6754" s="39"/>
      <c r="N6754" s="35"/>
      <c r="O6754" s="35"/>
      <c r="P6754" s="35"/>
      <c r="Q6754" s="35"/>
      <c r="R6754" s="35"/>
    </row>
    <row r="6755" spans="6:18" ht="15" customHeight="1">
      <c r="F6755" s="35"/>
      <c r="G6755" s="35"/>
      <c r="H6755" s="35"/>
      <c r="I6755" s="35"/>
      <c r="J6755" s="35"/>
      <c r="K6755" s="35"/>
      <c r="L6755" s="35"/>
      <c r="M6755" s="39"/>
      <c r="N6755" s="35"/>
      <c r="O6755" s="35"/>
      <c r="P6755" s="35"/>
      <c r="Q6755" s="35"/>
      <c r="R6755" s="35"/>
    </row>
    <row r="6756" spans="6:18" ht="15" customHeight="1">
      <c r="F6756" s="35"/>
      <c r="G6756" s="35"/>
      <c r="H6756" s="35"/>
      <c r="I6756" s="35"/>
      <c r="J6756" s="35"/>
      <c r="K6756" s="35"/>
      <c r="L6756" s="35"/>
      <c r="M6756" s="39"/>
      <c r="N6756" s="35"/>
      <c r="O6756" s="35"/>
      <c r="P6756" s="35"/>
      <c r="Q6756" s="35"/>
      <c r="R6756" s="35"/>
    </row>
    <row r="6757" spans="6:18" ht="15" customHeight="1">
      <c r="F6757" s="35"/>
      <c r="G6757" s="35"/>
      <c r="H6757" s="35"/>
      <c r="I6757" s="35"/>
      <c r="J6757" s="35"/>
      <c r="K6757" s="35"/>
      <c r="L6757" s="35"/>
      <c r="M6757" s="39"/>
      <c r="N6757" s="35"/>
      <c r="O6757" s="35"/>
      <c r="P6757" s="35"/>
      <c r="Q6757" s="35"/>
      <c r="R6757" s="35"/>
    </row>
    <row r="6758" spans="6:18" ht="15" customHeight="1">
      <c r="F6758" s="35"/>
      <c r="G6758" s="35"/>
      <c r="H6758" s="35"/>
      <c r="I6758" s="35"/>
      <c r="J6758" s="35"/>
      <c r="K6758" s="35"/>
      <c r="L6758" s="35"/>
      <c r="M6758" s="39"/>
      <c r="N6758" s="35"/>
      <c r="O6758" s="35"/>
      <c r="P6758" s="35"/>
      <c r="Q6758" s="35"/>
      <c r="R6758" s="35"/>
    </row>
    <row r="6759" spans="6:18" ht="15" customHeight="1">
      <c r="F6759" s="35"/>
      <c r="G6759" s="35"/>
      <c r="H6759" s="35"/>
      <c r="I6759" s="35"/>
      <c r="J6759" s="35"/>
      <c r="K6759" s="35"/>
      <c r="L6759" s="35"/>
      <c r="M6759" s="39"/>
      <c r="N6759" s="35"/>
      <c r="O6759" s="35"/>
      <c r="P6759" s="35"/>
      <c r="Q6759" s="35"/>
      <c r="R6759" s="35"/>
    </row>
    <row r="6760" spans="6:18" ht="15" customHeight="1">
      <c r="F6760" s="35"/>
      <c r="G6760" s="35"/>
      <c r="H6760" s="35"/>
      <c r="I6760" s="35"/>
      <c r="J6760" s="35"/>
      <c r="K6760" s="35"/>
      <c r="L6760" s="35"/>
      <c r="M6760" s="39"/>
      <c r="N6760" s="35"/>
      <c r="O6760" s="35"/>
      <c r="P6760" s="35"/>
      <c r="Q6760" s="35"/>
      <c r="R6760" s="35"/>
    </row>
    <row r="6761" spans="6:18" ht="15" customHeight="1">
      <c r="F6761" s="35"/>
      <c r="G6761" s="35"/>
      <c r="H6761" s="35"/>
      <c r="I6761" s="35"/>
      <c r="J6761" s="35"/>
      <c r="K6761" s="35"/>
      <c r="L6761" s="35"/>
      <c r="M6761" s="39"/>
      <c r="N6761" s="35"/>
      <c r="O6761" s="35"/>
      <c r="P6761" s="35"/>
      <c r="Q6761" s="35"/>
      <c r="R6761" s="35"/>
    </row>
    <row r="6762" spans="6:18" ht="15" customHeight="1">
      <c r="F6762" s="35"/>
      <c r="G6762" s="35"/>
      <c r="H6762" s="35"/>
      <c r="I6762" s="35"/>
      <c r="J6762" s="35"/>
      <c r="K6762" s="35"/>
      <c r="L6762" s="35"/>
      <c r="M6762" s="39"/>
      <c r="N6762" s="35"/>
      <c r="O6762" s="35"/>
      <c r="P6762" s="35"/>
      <c r="Q6762" s="35"/>
      <c r="R6762" s="35"/>
    </row>
    <row r="6763" spans="6:18" ht="15" customHeight="1">
      <c r="F6763" s="35"/>
      <c r="G6763" s="35"/>
      <c r="H6763" s="35"/>
      <c r="I6763" s="35"/>
      <c r="J6763" s="35"/>
      <c r="K6763" s="35"/>
      <c r="L6763" s="35"/>
      <c r="M6763" s="39"/>
      <c r="N6763" s="35"/>
      <c r="O6763" s="35"/>
      <c r="P6763" s="35"/>
      <c r="Q6763" s="35"/>
      <c r="R6763" s="35"/>
    </row>
    <row r="6764" spans="6:18" ht="15" customHeight="1">
      <c r="F6764" s="35"/>
      <c r="G6764" s="35"/>
      <c r="H6764" s="35"/>
      <c r="I6764" s="35"/>
      <c r="J6764" s="35"/>
      <c r="K6764" s="35"/>
      <c r="L6764" s="35"/>
      <c r="M6764" s="39"/>
      <c r="N6764" s="35"/>
      <c r="O6764" s="35"/>
      <c r="P6764" s="35"/>
      <c r="Q6764" s="35"/>
      <c r="R6764" s="35"/>
    </row>
    <row r="6765" spans="6:18" ht="15" customHeight="1">
      <c r="F6765" s="35"/>
      <c r="G6765" s="35"/>
      <c r="H6765" s="35"/>
      <c r="I6765" s="35"/>
      <c r="J6765" s="35"/>
      <c r="K6765" s="35"/>
      <c r="L6765" s="35"/>
      <c r="M6765" s="39"/>
      <c r="N6765" s="35"/>
      <c r="O6765" s="35"/>
      <c r="P6765" s="35"/>
      <c r="Q6765" s="35"/>
      <c r="R6765" s="35"/>
    </row>
    <row r="6766" spans="6:18" ht="15" customHeight="1">
      <c r="F6766" s="35"/>
      <c r="G6766" s="35"/>
      <c r="H6766" s="35"/>
      <c r="I6766" s="35"/>
      <c r="J6766" s="35"/>
      <c r="K6766" s="35"/>
      <c r="L6766" s="35"/>
      <c r="M6766" s="39"/>
      <c r="N6766" s="35"/>
      <c r="O6766" s="35"/>
      <c r="P6766" s="35"/>
      <c r="Q6766" s="35"/>
      <c r="R6766" s="35"/>
    </row>
    <row r="6767" spans="6:18" ht="15" customHeight="1">
      <c r="F6767" s="35"/>
      <c r="G6767" s="35"/>
      <c r="H6767" s="35"/>
      <c r="I6767" s="35"/>
      <c r="J6767" s="35"/>
      <c r="K6767" s="35"/>
      <c r="L6767" s="35"/>
      <c r="M6767" s="39"/>
      <c r="N6767" s="35"/>
      <c r="O6767" s="35"/>
      <c r="P6767" s="35"/>
      <c r="Q6767" s="35"/>
      <c r="R6767" s="35"/>
    </row>
    <row r="6768" spans="6:18" ht="15" customHeight="1">
      <c r="F6768" s="35"/>
      <c r="G6768" s="35"/>
      <c r="H6768" s="35"/>
      <c r="I6768" s="35"/>
      <c r="J6768" s="35"/>
      <c r="K6768" s="35"/>
      <c r="L6768" s="35"/>
      <c r="M6768" s="39"/>
      <c r="N6768" s="35"/>
      <c r="O6768" s="35"/>
      <c r="P6768" s="35"/>
      <c r="Q6768" s="35"/>
      <c r="R6768" s="35"/>
    </row>
    <row r="6769" spans="6:18" ht="15" customHeight="1">
      <c r="F6769" s="35"/>
      <c r="G6769" s="35"/>
      <c r="H6769" s="35"/>
      <c r="I6769" s="35"/>
      <c r="J6769" s="35"/>
      <c r="K6769" s="35"/>
      <c r="L6769" s="35"/>
      <c r="M6769" s="39"/>
      <c r="N6769" s="35"/>
      <c r="O6769" s="35"/>
      <c r="P6769" s="35"/>
      <c r="Q6769" s="35"/>
      <c r="R6769" s="35"/>
    </row>
    <row r="6770" spans="6:18" ht="15" customHeight="1">
      <c r="F6770" s="35"/>
      <c r="G6770" s="35"/>
      <c r="H6770" s="35"/>
      <c r="I6770" s="35"/>
      <c r="J6770" s="35"/>
      <c r="K6770" s="35"/>
      <c r="L6770" s="35"/>
      <c r="M6770" s="39"/>
      <c r="N6770" s="35"/>
      <c r="O6770" s="35"/>
      <c r="P6770" s="35"/>
      <c r="Q6770" s="35"/>
      <c r="R6770" s="35"/>
    </row>
    <row r="6771" spans="6:18" ht="15" customHeight="1">
      <c r="F6771" s="35"/>
      <c r="G6771" s="35"/>
      <c r="H6771" s="35"/>
      <c r="I6771" s="35"/>
      <c r="J6771" s="35"/>
      <c r="K6771" s="35"/>
      <c r="L6771" s="35"/>
      <c r="M6771" s="39"/>
      <c r="N6771" s="35"/>
      <c r="O6771" s="35"/>
      <c r="P6771" s="35"/>
      <c r="Q6771" s="35"/>
      <c r="R6771" s="35"/>
    </row>
    <row r="6772" spans="6:18" ht="15" customHeight="1">
      <c r="F6772" s="35"/>
      <c r="G6772" s="35"/>
      <c r="H6772" s="35"/>
      <c r="I6772" s="35"/>
      <c r="J6772" s="35"/>
      <c r="K6772" s="35"/>
      <c r="L6772" s="35"/>
      <c r="M6772" s="39"/>
      <c r="N6772" s="35"/>
      <c r="O6772" s="35"/>
      <c r="P6772" s="35"/>
      <c r="Q6772" s="35"/>
      <c r="R6772" s="35"/>
    </row>
    <row r="6773" spans="6:18" ht="15" customHeight="1">
      <c r="F6773" s="35"/>
      <c r="G6773" s="35"/>
      <c r="H6773" s="35"/>
      <c r="I6773" s="35"/>
      <c r="J6773" s="35"/>
      <c r="K6773" s="35"/>
      <c r="L6773" s="35"/>
      <c r="M6773" s="39"/>
      <c r="N6773" s="35"/>
      <c r="O6773" s="35"/>
      <c r="P6773" s="35"/>
      <c r="Q6773" s="35"/>
      <c r="R6773" s="35"/>
    </row>
    <row r="6774" spans="6:18" ht="15" customHeight="1">
      <c r="F6774" s="35"/>
      <c r="G6774" s="35"/>
      <c r="H6774" s="35"/>
      <c r="I6774" s="35"/>
      <c r="J6774" s="35"/>
      <c r="K6774" s="35"/>
      <c r="L6774" s="35"/>
      <c r="M6774" s="39"/>
      <c r="N6774" s="35"/>
      <c r="O6774" s="35"/>
      <c r="P6774" s="35"/>
      <c r="Q6774" s="35"/>
      <c r="R6774" s="35"/>
    </row>
    <row r="6775" spans="6:18" ht="15" customHeight="1">
      <c r="F6775" s="35"/>
      <c r="G6775" s="35"/>
      <c r="H6775" s="35"/>
      <c r="I6775" s="35"/>
      <c r="J6775" s="35"/>
      <c r="K6775" s="35"/>
      <c r="L6775" s="35"/>
      <c r="M6775" s="39"/>
      <c r="N6775" s="35"/>
      <c r="O6775" s="35"/>
      <c r="P6775" s="35"/>
      <c r="Q6775" s="35"/>
      <c r="R6775" s="35"/>
    </row>
    <row r="6776" spans="6:18" ht="15" customHeight="1">
      <c r="F6776" s="35"/>
      <c r="G6776" s="35"/>
      <c r="H6776" s="35"/>
      <c r="I6776" s="35"/>
      <c r="J6776" s="35"/>
      <c r="K6776" s="35"/>
      <c r="L6776" s="35"/>
      <c r="M6776" s="39"/>
      <c r="N6776" s="35"/>
      <c r="O6776" s="35"/>
      <c r="P6776" s="35"/>
      <c r="Q6776" s="35"/>
      <c r="R6776" s="35"/>
    </row>
    <row r="6777" spans="6:18" ht="15" customHeight="1">
      <c r="F6777" s="35"/>
      <c r="G6777" s="35"/>
      <c r="H6777" s="35"/>
      <c r="I6777" s="35"/>
      <c r="J6777" s="35"/>
      <c r="K6777" s="35"/>
      <c r="L6777" s="35"/>
      <c r="M6777" s="39"/>
      <c r="N6777" s="35"/>
      <c r="O6777" s="35"/>
      <c r="P6777" s="35"/>
      <c r="Q6777" s="35"/>
      <c r="R6777" s="35"/>
    </row>
    <row r="6778" spans="6:18" ht="15" customHeight="1">
      <c r="F6778" s="35"/>
      <c r="G6778" s="35"/>
      <c r="H6778" s="35"/>
      <c r="I6778" s="35"/>
      <c r="J6778" s="35"/>
      <c r="K6778" s="35"/>
      <c r="L6778" s="35"/>
      <c r="M6778" s="39"/>
      <c r="N6778" s="35"/>
      <c r="O6778" s="35"/>
      <c r="P6778" s="35"/>
      <c r="Q6778" s="35"/>
      <c r="R6778" s="35"/>
    </row>
    <row r="6779" spans="6:18" ht="15" customHeight="1">
      <c r="F6779" s="35"/>
      <c r="G6779" s="35"/>
      <c r="H6779" s="35"/>
      <c r="I6779" s="35"/>
      <c r="J6779" s="35"/>
      <c r="K6779" s="35"/>
      <c r="L6779" s="35"/>
      <c r="M6779" s="39"/>
      <c r="N6779" s="35"/>
      <c r="O6779" s="35"/>
      <c r="P6779" s="35"/>
      <c r="Q6779" s="35"/>
      <c r="R6779" s="35"/>
    </row>
    <row r="6780" spans="6:18" ht="15" customHeight="1">
      <c r="F6780" s="35"/>
      <c r="G6780" s="35"/>
      <c r="H6780" s="35"/>
      <c r="I6780" s="35"/>
      <c r="J6780" s="35"/>
      <c r="K6780" s="35"/>
      <c r="L6780" s="35"/>
      <c r="M6780" s="39"/>
      <c r="N6780" s="35"/>
      <c r="O6780" s="35"/>
      <c r="P6780" s="35"/>
      <c r="Q6780" s="35"/>
      <c r="R6780" s="35"/>
    </row>
    <row r="6781" spans="6:18" ht="15" customHeight="1">
      <c r="F6781" s="35"/>
      <c r="G6781" s="35"/>
      <c r="H6781" s="35"/>
      <c r="I6781" s="35"/>
      <c r="J6781" s="35"/>
      <c r="K6781" s="35"/>
      <c r="L6781" s="35"/>
      <c r="M6781" s="39"/>
      <c r="N6781" s="35"/>
      <c r="O6781" s="35"/>
      <c r="P6781" s="35"/>
      <c r="Q6781" s="35"/>
      <c r="R6781" s="35"/>
    </row>
    <row r="6782" spans="6:18" ht="15" customHeight="1">
      <c r="F6782" s="35"/>
      <c r="G6782" s="35"/>
      <c r="H6782" s="35"/>
      <c r="I6782" s="35"/>
      <c r="J6782" s="35"/>
      <c r="K6782" s="35"/>
      <c r="L6782" s="35"/>
      <c r="M6782" s="39"/>
      <c r="N6782" s="35"/>
      <c r="O6782" s="35"/>
      <c r="P6782" s="35"/>
      <c r="Q6782" s="35"/>
      <c r="R6782" s="35"/>
    </row>
    <row r="6783" spans="6:18" ht="15" customHeight="1">
      <c r="F6783" s="35"/>
      <c r="G6783" s="35"/>
      <c r="H6783" s="35"/>
      <c r="I6783" s="35"/>
      <c r="J6783" s="35"/>
      <c r="K6783" s="35"/>
      <c r="L6783" s="35"/>
      <c r="M6783" s="39"/>
      <c r="N6783" s="35"/>
      <c r="O6783" s="35"/>
      <c r="P6783" s="35"/>
      <c r="Q6783" s="35"/>
      <c r="R6783" s="35"/>
    </row>
    <row r="6784" spans="6:18" ht="15" customHeight="1">
      <c r="F6784" s="35"/>
      <c r="G6784" s="35"/>
      <c r="H6784" s="35"/>
      <c r="I6784" s="35"/>
      <c r="J6784" s="35"/>
      <c r="K6784" s="35"/>
      <c r="L6784" s="35"/>
      <c r="M6784" s="39"/>
      <c r="N6784" s="35"/>
      <c r="O6784" s="35"/>
      <c r="P6784" s="35"/>
      <c r="Q6784" s="35"/>
      <c r="R6784" s="35"/>
    </row>
    <row r="6785" spans="6:18" ht="15" customHeight="1">
      <c r="F6785" s="35"/>
      <c r="G6785" s="35"/>
      <c r="H6785" s="35"/>
      <c r="I6785" s="35"/>
      <c r="J6785" s="35"/>
      <c r="K6785" s="35"/>
      <c r="L6785" s="35"/>
      <c r="M6785" s="39"/>
      <c r="N6785" s="35"/>
      <c r="O6785" s="35"/>
      <c r="P6785" s="35"/>
      <c r="Q6785" s="35"/>
      <c r="R6785" s="35"/>
    </row>
    <row r="6786" spans="6:18" ht="15" customHeight="1">
      <c r="F6786" s="35"/>
      <c r="G6786" s="35"/>
      <c r="H6786" s="35"/>
      <c r="I6786" s="35"/>
      <c r="J6786" s="35"/>
      <c r="K6786" s="35"/>
      <c r="L6786" s="35"/>
      <c r="M6786" s="39"/>
      <c r="N6786" s="35"/>
      <c r="O6786" s="35"/>
      <c r="P6786" s="35"/>
      <c r="Q6786" s="35"/>
      <c r="R6786" s="35"/>
    </row>
    <row r="6787" spans="6:18" ht="15" customHeight="1">
      <c r="F6787" s="35"/>
      <c r="G6787" s="35"/>
      <c r="H6787" s="35"/>
      <c r="I6787" s="35"/>
      <c r="J6787" s="35"/>
      <c r="K6787" s="35"/>
      <c r="L6787" s="35"/>
      <c r="M6787" s="39"/>
      <c r="N6787" s="35"/>
      <c r="O6787" s="35"/>
      <c r="P6787" s="35"/>
      <c r="Q6787" s="35"/>
      <c r="R6787" s="35"/>
    </row>
    <row r="6788" spans="6:18" ht="15" customHeight="1">
      <c r="F6788" s="35"/>
      <c r="G6788" s="35"/>
      <c r="H6788" s="35"/>
      <c r="I6788" s="35"/>
      <c r="J6788" s="35"/>
      <c r="K6788" s="35"/>
      <c r="L6788" s="35"/>
      <c r="M6788" s="39"/>
      <c r="N6788" s="35"/>
      <c r="O6788" s="35"/>
      <c r="P6788" s="35"/>
      <c r="Q6788" s="35"/>
      <c r="R6788" s="35"/>
    </row>
    <row r="6789" spans="6:18" ht="15" customHeight="1">
      <c r="F6789" s="35"/>
      <c r="G6789" s="35"/>
      <c r="H6789" s="35"/>
      <c r="I6789" s="35"/>
      <c r="J6789" s="35"/>
      <c r="K6789" s="35"/>
      <c r="L6789" s="35"/>
      <c r="M6789" s="39"/>
      <c r="N6789" s="35"/>
      <c r="O6789" s="35"/>
      <c r="P6789" s="35"/>
      <c r="Q6789" s="35"/>
      <c r="R6789" s="35"/>
    </row>
    <row r="6790" spans="6:18" ht="15" customHeight="1">
      <c r="F6790" s="35"/>
      <c r="G6790" s="35"/>
      <c r="H6790" s="35"/>
      <c r="I6790" s="35"/>
      <c r="J6790" s="35"/>
      <c r="K6790" s="35"/>
      <c r="L6790" s="35"/>
      <c r="M6790" s="39"/>
      <c r="N6790" s="35"/>
      <c r="O6790" s="35"/>
      <c r="P6790" s="35"/>
      <c r="Q6790" s="35"/>
      <c r="R6790" s="35"/>
    </row>
    <row r="6791" spans="6:18" ht="15" customHeight="1">
      <c r="F6791" s="35"/>
      <c r="G6791" s="35"/>
      <c r="H6791" s="35"/>
      <c r="I6791" s="35"/>
      <c r="J6791" s="35"/>
      <c r="K6791" s="35"/>
      <c r="L6791" s="35"/>
      <c r="M6791" s="39"/>
      <c r="N6791" s="35"/>
      <c r="O6791" s="35"/>
      <c r="P6791" s="35"/>
      <c r="Q6791" s="35"/>
      <c r="R6791" s="35"/>
    </row>
    <row r="6792" spans="6:18" ht="15" customHeight="1">
      <c r="F6792" s="35"/>
      <c r="G6792" s="35"/>
      <c r="H6792" s="35"/>
      <c r="I6792" s="35"/>
      <c r="J6792" s="35"/>
      <c r="K6792" s="35"/>
      <c r="L6792" s="35"/>
      <c r="M6792" s="39"/>
      <c r="N6792" s="35"/>
      <c r="O6792" s="35"/>
      <c r="P6792" s="35"/>
      <c r="Q6792" s="35"/>
      <c r="R6792" s="35"/>
    </row>
    <row r="6793" spans="6:18" ht="15" customHeight="1">
      <c r="F6793" s="35"/>
      <c r="G6793" s="35"/>
      <c r="H6793" s="35"/>
      <c r="I6793" s="35"/>
      <c r="J6793" s="35"/>
      <c r="K6793" s="35"/>
      <c r="L6793" s="35"/>
      <c r="M6793" s="39"/>
      <c r="N6793" s="35"/>
      <c r="O6793" s="35"/>
      <c r="P6793" s="35"/>
      <c r="Q6793" s="35"/>
      <c r="R6793" s="35"/>
    </row>
    <row r="6794" spans="6:18" ht="15" customHeight="1">
      <c r="F6794" s="35"/>
      <c r="G6794" s="35"/>
      <c r="H6794" s="35"/>
      <c r="I6794" s="35"/>
      <c r="J6794" s="35"/>
      <c r="K6794" s="35"/>
      <c r="L6794" s="35"/>
      <c r="M6794" s="39"/>
      <c r="N6794" s="35"/>
      <c r="O6794" s="35"/>
      <c r="P6794" s="35"/>
      <c r="Q6794" s="35"/>
      <c r="R6794" s="35"/>
    </row>
    <row r="6795" spans="6:18" ht="15" customHeight="1">
      <c r="F6795" s="35"/>
      <c r="G6795" s="35"/>
      <c r="H6795" s="35"/>
      <c r="I6795" s="35"/>
      <c r="J6795" s="35"/>
      <c r="K6795" s="35"/>
      <c r="L6795" s="35"/>
      <c r="M6795" s="39"/>
      <c r="N6795" s="35"/>
      <c r="O6795" s="35"/>
      <c r="P6795" s="35"/>
      <c r="Q6795" s="35"/>
      <c r="R6795" s="35"/>
    </row>
    <row r="6796" spans="6:18" ht="15" customHeight="1">
      <c r="F6796" s="35"/>
      <c r="G6796" s="35"/>
      <c r="H6796" s="35"/>
      <c r="I6796" s="35"/>
      <c r="J6796" s="35"/>
      <c r="K6796" s="35"/>
      <c r="L6796" s="35"/>
      <c r="M6796" s="39"/>
      <c r="N6796" s="35"/>
      <c r="O6796" s="35"/>
      <c r="P6796" s="35"/>
      <c r="Q6796" s="35"/>
      <c r="R6796" s="35"/>
    </row>
    <row r="6797" spans="6:18" ht="15" customHeight="1">
      <c r="F6797" s="35"/>
      <c r="G6797" s="35"/>
      <c r="H6797" s="35"/>
      <c r="I6797" s="35"/>
      <c r="J6797" s="35"/>
      <c r="K6797" s="35"/>
      <c r="L6797" s="35"/>
      <c r="M6797" s="39"/>
      <c r="N6797" s="35"/>
      <c r="O6797" s="35"/>
      <c r="P6797" s="35"/>
      <c r="Q6797" s="35"/>
      <c r="R6797" s="35"/>
    </row>
    <row r="6798" spans="6:18" ht="15" customHeight="1">
      <c r="F6798" s="35"/>
      <c r="G6798" s="35"/>
      <c r="H6798" s="35"/>
      <c r="I6798" s="35"/>
      <c r="J6798" s="35"/>
      <c r="K6798" s="35"/>
      <c r="L6798" s="35"/>
      <c r="M6798" s="39"/>
      <c r="N6798" s="35"/>
      <c r="O6798" s="35"/>
      <c r="P6798" s="35"/>
      <c r="Q6798" s="35"/>
      <c r="R6798" s="35"/>
    </row>
    <row r="6799" spans="6:18" ht="15" customHeight="1">
      <c r="F6799" s="35"/>
      <c r="G6799" s="35"/>
      <c r="H6799" s="35"/>
      <c r="I6799" s="35"/>
      <c r="J6799" s="35"/>
      <c r="K6799" s="35"/>
      <c r="L6799" s="35"/>
      <c r="M6799" s="39"/>
      <c r="N6799" s="35"/>
      <c r="O6799" s="35"/>
      <c r="P6799" s="35"/>
      <c r="Q6799" s="35"/>
      <c r="R6799" s="35"/>
    </row>
    <row r="6800" spans="6:18" ht="15" customHeight="1">
      <c r="F6800" s="35"/>
      <c r="G6800" s="35"/>
      <c r="H6800" s="35"/>
      <c r="I6800" s="35"/>
      <c r="J6800" s="35"/>
      <c r="K6800" s="35"/>
      <c r="L6800" s="35"/>
      <c r="M6800" s="39"/>
      <c r="N6800" s="35"/>
      <c r="O6800" s="35"/>
      <c r="P6800" s="35"/>
      <c r="Q6800" s="35"/>
      <c r="R6800" s="35"/>
    </row>
    <row r="6801" spans="6:18" ht="15" customHeight="1">
      <c r="F6801" s="35"/>
      <c r="G6801" s="35"/>
      <c r="H6801" s="35"/>
      <c r="I6801" s="35"/>
      <c r="J6801" s="35"/>
      <c r="K6801" s="35"/>
      <c r="L6801" s="35"/>
      <c r="M6801" s="39"/>
      <c r="N6801" s="35"/>
      <c r="O6801" s="35"/>
      <c r="P6801" s="35"/>
      <c r="Q6801" s="35"/>
      <c r="R6801" s="35"/>
    </row>
    <row r="6802" spans="6:18" ht="15" customHeight="1">
      <c r="F6802" s="35"/>
      <c r="G6802" s="35"/>
      <c r="H6802" s="35"/>
      <c r="I6802" s="35"/>
      <c r="J6802" s="35"/>
      <c r="K6802" s="35"/>
      <c r="L6802" s="35"/>
      <c r="M6802" s="39"/>
      <c r="N6802" s="35"/>
      <c r="O6802" s="35"/>
      <c r="P6802" s="35"/>
      <c r="Q6802" s="35"/>
      <c r="R6802" s="35"/>
    </row>
    <row r="6803" spans="6:18" ht="15" customHeight="1">
      <c r="F6803" s="35"/>
      <c r="G6803" s="35"/>
      <c r="H6803" s="35"/>
      <c r="I6803" s="35"/>
      <c r="J6803" s="35"/>
      <c r="K6803" s="35"/>
      <c r="L6803" s="35"/>
      <c r="M6803" s="39"/>
      <c r="N6803" s="35"/>
      <c r="O6803" s="35"/>
      <c r="P6803" s="35"/>
      <c r="Q6803" s="35"/>
      <c r="R6803" s="35"/>
    </row>
    <row r="6804" spans="6:18" ht="15" customHeight="1">
      <c r="F6804" s="35"/>
      <c r="G6804" s="35"/>
      <c r="H6804" s="35"/>
      <c r="I6804" s="35"/>
      <c r="J6804" s="35"/>
      <c r="K6804" s="35"/>
      <c r="L6804" s="35"/>
      <c r="M6804" s="39"/>
      <c r="N6804" s="35"/>
      <c r="O6804" s="35"/>
      <c r="P6804" s="35"/>
      <c r="Q6804" s="35"/>
      <c r="R6804" s="35"/>
    </row>
    <row r="6805" spans="6:18" ht="15" customHeight="1">
      <c r="F6805" s="35"/>
      <c r="G6805" s="35"/>
      <c r="H6805" s="35"/>
      <c r="I6805" s="35"/>
      <c r="J6805" s="35"/>
      <c r="K6805" s="35"/>
      <c r="L6805" s="35"/>
      <c r="M6805" s="39"/>
      <c r="N6805" s="35"/>
      <c r="O6805" s="35"/>
      <c r="P6805" s="35"/>
      <c r="Q6805" s="35"/>
      <c r="R6805" s="35"/>
    </row>
    <row r="6806" spans="6:18" ht="15" customHeight="1">
      <c r="F6806" s="35"/>
      <c r="G6806" s="35"/>
      <c r="H6806" s="35"/>
      <c r="I6806" s="35"/>
      <c r="J6806" s="35"/>
      <c r="K6806" s="35"/>
      <c r="L6806" s="35"/>
      <c r="M6806" s="39"/>
      <c r="N6806" s="35"/>
      <c r="O6806" s="35"/>
      <c r="P6806" s="35"/>
      <c r="Q6806" s="35"/>
      <c r="R6806" s="35"/>
    </row>
    <row r="6807" spans="6:18" ht="15" customHeight="1">
      <c r="F6807" s="35"/>
      <c r="G6807" s="35"/>
      <c r="H6807" s="35"/>
      <c r="I6807" s="35"/>
      <c r="J6807" s="35"/>
      <c r="K6807" s="35"/>
      <c r="L6807" s="35"/>
      <c r="M6807" s="39"/>
      <c r="N6807" s="35"/>
      <c r="O6807" s="35"/>
      <c r="P6807" s="35"/>
      <c r="Q6807" s="35"/>
      <c r="R6807" s="35"/>
    </row>
    <row r="6808" spans="6:18" ht="15" customHeight="1">
      <c r="F6808" s="35"/>
      <c r="G6808" s="35"/>
      <c r="H6808" s="35"/>
      <c r="I6808" s="35"/>
      <c r="J6808" s="35"/>
      <c r="K6808" s="35"/>
      <c r="L6808" s="35"/>
      <c r="M6808" s="39"/>
      <c r="N6808" s="35"/>
      <c r="O6808" s="35"/>
      <c r="P6808" s="35"/>
      <c r="Q6808" s="35"/>
      <c r="R6808" s="35"/>
    </row>
    <row r="6809" spans="6:18" ht="15" customHeight="1">
      <c r="F6809" s="35"/>
      <c r="G6809" s="35"/>
      <c r="H6809" s="35"/>
      <c r="I6809" s="35"/>
      <c r="J6809" s="35"/>
      <c r="K6809" s="35"/>
      <c r="L6809" s="35"/>
      <c r="M6809" s="39"/>
      <c r="N6809" s="35"/>
      <c r="O6809" s="35"/>
      <c r="P6809" s="35"/>
      <c r="Q6809" s="35"/>
      <c r="R6809" s="35"/>
    </row>
    <row r="6810" spans="6:18" ht="15" customHeight="1">
      <c r="F6810" s="35"/>
      <c r="G6810" s="35"/>
      <c r="H6810" s="35"/>
      <c r="I6810" s="35"/>
      <c r="J6810" s="35"/>
      <c r="K6810" s="35"/>
      <c r="L6810" s="35"/>
      <c r="M6810" s="39"/>
      <c r="N6810" s="35"/>
      <c r="O6810" s="35"/>
      <c r="P6810" s="35"/>
      <c r="Q6810" s="35"/>
      <c r="R6810" s="35"/>
    </row>
    <row r="6811" spans="6:18" ht="15" customHeight="1">
      <c r="F6811" s="35"/>
      <c r="G6811" s="35"/>
      <c r="H6811" s="35"/>
      <c r="I6811" s="35"/>
      <c r="J6811" s="35"/>
      <c r="K6811" s="35"/>
      <c r="L6811" s="35"/>
      <c r="M6811" s="39"/>
      <c r="N6811" s="35"/>
      <c r="O6811" s="35"/>
      <c r="P6811" s="35"/>
      <c r="Q6811" s="35"/>
      <c r="R6811" s="35"/>
    </row>
    <row r="6812" spans="6:18" ht="15" customHeight="1">
      <c r="F6812" s="35"/>
      <c r="G6812" s="35"/>
      <c r="H6812" s="35"/>
      <c r="I6812" s="35"/>
      <c r="J6812" s="35"/>
      <c r="K6812" s="35"/>
      <c r="L6812" s="35"/>
      <c r="M6812" s="39"/>
      <c r="N6812" s="35"/>
      <c r="O6812" s="35"/>
      <c r="P6812" s="35"/>
      <c r="Q6812" s="35"/>
      <c r="R6812" s="35"/>
    </row>
    <row r="6813" spans="6:18" ht="15" customHeight="1">
      <c r="F6813" s="35"/>
      <c r="G6813" s="35"/>
      <c r="H6813" s="35"/>
      <c r="I6813" s="35"/>
      <c r="J6813" s="35"/>
      <c r="K6813" s="35"/>
      <c r="L6813" s="35"/>
      <c r="M6813" s="39"/>
      <c r="N6813" s="35"/>
      <c r="O6813" s="35"/>
      <c r="P6813" s="35"/>
      <c r="Q6813" s="35"/>
      <c r="R6813" s="35"/>
    </row>
    <row r="6814" spans="6:18" ht="15" customHeight="1">
      <c r="F6814" s="35"/>
      <c r="G6814" s="35"/>
      <c r="H6814" s="35"/>
      <c r="I6814" s="35"/>
      <c r="J6814" s="35"/>
      <c r="K6814" s="35"/>
      <c r="L6814" s="35"/>
      <c r="M6814" s="39"/>
      <c r="N6814" s="35"/>
      <c r="O6814" s="35"/>
      <c r="P6814" s="35"/>
      <c r="Q6814" s="35"/>
      <c r="R6814" s="35"/>
    </row>
    <row r="6815" spans="6:18" ht="15" customHeight="1">
      <c r="F6815" s="35"/>
      <c r="G6815" s="35"/>
      <c r="H6815" s="35"/>
      <c r="I6815" s="35"/>
      <c r="J6815" s="35"/>
      <c r="K6815" s="35"/>
      <c r="L6815" s="35"/>
      <c r="M6815" s="39"/>
      <c r="N6815" s="35"/>
      <c r="O6815" s="35"/>
      <c r="P6815" s="35"/>
      <c r="Q6815" s="35"/>
      <c r="R6815" s="35"/>
    </row>
    <row r="6816" spans="6:18" ht="15" customHeight="1">
      <c r="F6816" s="35"/>
      <c r="G6816" s="35"/>
      <c r="H6816" s="35"/>
      <c r="I6816" s="35"/>
      <c r="J6816" s="35"/>
      <c r="K6816" s="35"/>
      <c r="L6816" s="35"/>
      <c r="M6816" s="39"/>
      <c r="N6816" s="35"/>
      <c r="O6816" s="35"/>
      <c r="P6816" s="35"/>
      <c r="Q6816" s="35"/>
      <c r="R6816" s="35"/>
    </row>
    <row r="6817" spans="6:18" ht="15" customHeight="1">
      <c r="F6817" s="35"/>
      <c r="G6817" s="35"/>
      <c r="H6817" s="35"/>
      <c r="I6817" s="35"/>
      <c r="J6817" s="35"/>
      <c r="K6817" s="35"/>
      <c r="L6817" s="35"/>
      <c r="M6817" s="39"/>
      <c r="N6817" s="35"/>
      <c r="O6817" s="35"/>
      <c r="P6817" s="35"/>
      <c r="Q6817" s="35"/>
      <c r="R6817" s="35"/>
    </row>
    <row r="6818" spans="6:18" ht="15" customHeight="1">
      <c r="F6818" s="35"/>
      <c r="G6818" s="35"/>
      <c r="H6818" s="35"/>
      <c r="I6818" s="35"/>
      <c r="J6818" s="35"/>
      <c r="K6818" s="35"/>
      <c r="L6818" s="35"/>
      <c r="M6818" s="39"/>
      <c r="N6818" s="35"/>
      <c r="O6818" s="35"/>
      <c r="P6818" s="35"/>
      <c r="Q6818" s="35"/>
      <c r="R6818" s="35"/>
    </row>
    <row r="6819" spans="6:18" ht="15" customHeight="1">
      <c r="F6819" s="35"/>
      <c r="G6819" s="35"/>
      <c r="H6819" s="35"/>
      <c r="I6819" s="35"/>
      <c r="J6819" s="35"/>
      <c r="K6819" s="35"/>
      <c r="L6819" s="35"/>
      <c r="M6819" s="39"/>
      <c r="N6819" s="35"/>
      <c r="O6819" s="35"/>
      <c r="P6819" s="35"/>
      <c r="Q6819" s="35"/>
      <c r="R6819" s="35"/>
    </row>
    <row r="6820" spans="6:18" ht="15" customHeight="1">
      <c r="F6820" s="35"/>
      <c r="G6820" s="35"/>
      <c r="H6820" s="35"/>
      <c r="I6820" s="35"/>
      <c r="J6820" s="35"/>
      <c r="K6820" s="35"/>
      <c r="L6820" s="35"/>
      <c r="M6820" s="39"/>
      <c r="N6820" s="35"/>
      <c r="O6820" s="35"/>
      <c r="P6820" s="35"/>
      <c r="Q6820" s="35"/>
      <c r="R6820" s="35"/>
    </row>
    <row r="6821" spans="6:18" ht="15" customHeight="1">
      <c r="F6821" s="35"/>
      <c r="G6821" s="35"/>
      <c r="H6821" s="35"/>
      <c r="I6821" s="35"/>
      <c r="J6821" s="35"/>
      <c r="K6821" s="35"/>
      <c r="L6821" s="35"/>
      <c r="M6821" s="39"/>
      <c r="N6821" s="35"/>
      <c r="O6821" s="35"/>
      <c r="P6821" s="35"/>
      <c r="Q6821" s="35"/>
      <c r="R6821" s="35"/>
    </row>
    <row r="6822" spans="6:18" ht="15" customHeight="1">
      <c r="F6822" s="35"/>
      <c r="G6822" s="35"/>
      <c r="H6822" s="35"/>
      <c r="I6822" s="35"/>
      <c r="J6822" s="35"/>
      <c r="K6822" s="35"/>
      <c r="L6822" s="35"/>
      <c r="M6822" s="39"/>
      <c r="N6822" s="35"/>
      <c r="O6822" s="35"/>
      <c r="P6822" s="35"/>
      <c r="Q6822" s="35"/>
      <c r="R6822" s="35"/>
    </row>
    <row r="6823" spans="6:18" ht="15" customHeight="1">
      <c r="F6823" s="35"/>
      <c r="G6823" s="35"/>
      <c r="H6823" s="35"/>
      <c r="I6823" s="35"/>
      <c r="J6823" s="35"/>
      <c r="K6823" s="35"/>
      <c r="L6823" s="35"/>
      <c r="M6823" s="39"/>
      <c r="N6823" s="35"/>
      <c r="O6823" s="35"/>
      <c r="P6823" s="35"/>
      <c r="Q6823" s="35"/>
      <c r="R6823" s="35"/>
    </row>
    <row r="6824" spans="6:18" ht="15" customHeight="1">
      <c r="F6824" s="35"/>
      <c r="G6824" s="35"/>
      <c r="H6824" s="35"/>
      <c r="I6824" s="35"/>
      <c r="J6824" s="35"/>
      <c r="K6824" s="35"/>
      <c r="L6824" s="35"/>
      <c r="M6824" s="39"/>
      <c r="N6824" s="35"/>
      <c r="O6824" s="35"/>
      <c r="P6824" s="35"/>
      <c r="Q6824" s="35"/>
      <c r="R6824" s="35"/>
    </row>
    <row r="6825" spans="6:18" ht="15" customHeight="1">
      <c r="F6825" s="35"/>
      <c r="G6825" s="35"/>
      <c r="H6825" s="35"/>
      <c r="I6825" s="35"/>
      <c r="J6825" s="35"/>
      <c r="K6825" s="35"/>
      <c r="L6825" s="35"/>
      <c r="M6825" s="39"/>
      <c r="N6825" s="35"/>
      <c r="O6825" s="35"/>
      <c r="P6825" s="35"/>
      <c r="Q6825" s="35"/>
      <c r="R6825" s="35"/>
    </row>
    <row r="6826" spans="6:18" ht="15" customHeight="1">
      <c r="F6826" s="35"/>
      <c r="G6826" s="35"/>
      <c r="H6826" s="35"/>
      <c r="I6826" s="35"/>
      <c r="J6826" s="35"/>
      <c r="K6826" s="35"/>
      <c r="L6826" s="35"/>
      <c r="M6826" s="39"/>
      <c r="N6826" s="35"/>
      <c r="O6826" s="35"/>
      <c r="P6826" s="35"/>
      <c r="Q6826" s="35"/>
      <c r="R6826" s="35"/>
    </row>
    <row r="6827" spans="6:18" ht="15" customHeight="1">
      <c r="F6827" s="35"/>
      <c r="G6827" s="35"/>
      <c r="H6827" s="35"/>
      <c r="I6827" s="35"/>
      <c r="J6827" s="35"/>
      <c r="K6827" s="35"/>
      <c r="L6827" s="35"/>
      <c r="M6827" s="39"/>
      <c r="N6827" s="35"/>
      <c r="O6827" s="35"/>
      <c r="P6827" s="35"/>
      <c r="Q6827" s="35"/>
      <c r="R6827" s="35"/>
    </row>
    <row r="6828" spans="6:18" ht="15" customHeight="1">
      <c r="F6828" s="35"/>
      <c r="G6828" s="35"/>
      <c r="H6828" s="35"/>
      <c r="I6828" s="35"/>
      <c r="J6828" s="35"/>
      <c r="K6828" s="35"/>
      <c r="L6828" s="35"/>
      <c r="M6828" s="39"/>
      <c r="N6828" s="35"/>
      <c r="O6828" s="35"/>
      <c r="P6828" s="35"/>
      <c r="Q6828" s="35"/>
      <c r="R6828" s="35"/>
    </row>
    <row r="6829" spans="6:18" ht="15" customHeight="1">
      <c r="F6829" s="35"/>
      <c r="G6829" s="35"/>
      <c r="H6829" s="35"/>
      <c r="I6829" s="35"/>
      <c r="J6829" s="35"/>
      <c r="K6829" s="35"/>
      <c r="L6829" s="35"/>
      <c r="M6829" s="39"/>
      <c r="N6829" s="35"/>
      <c r="O6829" s="35"/>
      <c r="P6829" s="35"/>
      <c r="Q6829" s="35"/>
      <c r="R6829" s="35"/>
    </row>
    <row r="6830" spans="6:18" ht="15" customHeight="1">
      <c r="F6830" s="35"/>
      <c r="G6830" s="35"/>
      <c r="H6830" s="35"/>
      <c r="I6830" s="35"/>
      <c r="J6830" s="35"/>
      <c r="K6830" s="35"/>
      <c r="L6830" s="35"/>
      <c r="M6830" s="39"/>
      <c r="N6830" s="35"/>
      <c r="O6830" s="35"/>
      <c r="P6830" s="35"/>
      <c r="Q6830" s="35"/>
      <c r="R6830" s="35"/>
    </row>
    <row r="6831" spans="6:18" ht="15" customHeight="1">
      <c r="F6831" s="35"/>
      <c r="G6831" s="35"/>
      <c r="H6831" s="35"/>
      <c r="I6831" s="35"/>
      <c r="J6831" s="35"/>
      <c r="K6831" s="35"/>
      <c r="L6831" s="35"/>
      <c r="M6831" s="39"/>
      <c r="N6831" s="35"/>
      <c r="O6831" s="35"/>
      <c r="P6831" s="35"/>
      <c r="Q6831" s="35"/>
      <c r="R6831" s="35"/>
    </row>
    <row r="6832" spans="6:18" ht="15" customHeight="1">
      <c r="F6832" s="35"/>
      <c r="G6832" s="35"/>
      <c r="H6832" s="35"/>
      <c r="I6832" s="35"/>
      <c r="J6832" s="35"/>
      <c r="K6832" s="35"/>
      <c r="L6832" s="35"/>
      <c r="M6832" s="39"/>
      <c r="N6832" s="35"/>
      <c r="O6832" s="35"/>
      <c r="P6832" s="35"/>
      <c r="Q6832" s="35"/>
      <c r="R6832" s="35"/>
    </row>
    <row r="6833" spans="6:18" ht="15" customHeight="1">
      <c r="F6833" s="35"/>
      <c r="G6833" s="35"/>
      <c r="H6833" s="35"/>
      <c r="I6833" s="35"/>
      <c r="J6833" s="35"/>
      <c r="K6833" s="35"/>
      <c r="L6833" s="35"/>
      <c r="M6833" s="39"/>
      <c r="N6833" s="35"/>
      <c r="O6833" s="35"/>
      <c r="P6833" s="35"/>
      <c r="Q6833" s="35"/>
      <c r="R6833" s="35"/>
    </row>
    <row r="6834" spans="6:18" ht="15" customHeight="1">
      <c r="F6834" s="35"/>
      <c r="G6834" s="35"/>
      <c r="H6834" s="35"/>
      <c r="I6834" s="35"/>
      <c r="J6834" s="35"/>
      <c r="K6834" s="35"/>
      <c r="L6834" s="35"/>
      <c r="M6834" s="39"/>
      <c r="N6834" s="35"/>
      <c r="O6834" s="35"/>
      <c r="P6834" s="35"/>
      <c r="Q6834" s="35"/>
      <c r="R6834" s="35"/>
    </row>
    <row r="6835" spans="6:18" ht="15" customHeight="1">
      <c r="F6835" s="35"/>
      <c r="G6835" s="35"/>
      <c r="H6835" s="35"/>
      <c r="I6835" s="35"/>
      <c r="J6835" s="35"/>
      <c r="K6835" s="35"/>
      <c r="L6835" s="35"/>
      <c r="M6835" s="39"/>
      <c r="N6835" s="35"/>
      <c r="O6835" s="35"/>
      <c r="P6835" s="35"/>
      <c r="Q6835" s="35"/>
      <c r="R6835" s="35"/>
    </row>
    <row r="6836" spans="6:18" ht="15" customHeight="1">
      <c r="F6836" s="35"/>
      <c r="G6836" s="35"/>
      <c r="H6836" s="35"/>
      <c r="I6836" s="35"/>
      <c r="J6836" s="35"/>
      <c r="K6836" s="35"/>
      <c r="L6836" s="35"/>
      <c r="M6836" s="39"/>
      <c r="N6836" s="35"/>
      <c r="O6836" s="35"/>
      <c r="P6836" s="35"/>
      <c r="Q6836" s="35"/>
      <c r="R6836" s="35"/>
    </row>
    <row r="6837" spans="6:18" ht="15" customHeight="1">
      <c r="F6837" s="35"/>
      <c r="G6837" s="35"/>
      <c r="H6837" s="35"/>
      <c r="I6837" s="35"/>
      <c r="J6837" s="35"/>
      <c r="K6837" s="35"/>
      <c r="L6837" s="35"/>
      <c r="M6837" s="39"/>
      <c r="N6837" s="35"/>
      <c r="O6837" s="35"/>
      <c r="P6837" s="35"/>
      <c r="Q6837" s="35"/>
      <c r="R6837" s="35"/>
    </row>
    <row r="6838" spans="6:18" ht="15" customHeight="1">
      <c r="F6838" s="35"/>
      <c r="G6838" s="35"/>
      <c r="H6838" s="35"/>
      <c r="I6838" s="35"/>
      <c r="J6838" s="35"/>
      <c r="K6838" s="35"/>
      <c r="L6838" s="35"/>
      <c r="M6838" s="39"/>
      <c r="N6838" s="35"/>
      <c r="O6838" s="35"/>
      <c r="P6838" s="35"/>
      <c r="Q6838" s="35"/>
      <c r="R6838" s="35"/>
    </row>
    <row r="6839" spans="6:18" ht="15" customHeight="1">
      <c r="F6839" s="35"/>
      <c r="G6839" s="35"/>
      <c r="H6839" s="35"/>
      <c r="I6839" s="35"/>
      <c r="J6839" s="35"/>
      <c r="K6839" s="35"/>
      <c r="L6839" s="35"/>
      <c r="M6839" s="39"/>
      <c r="N6839" s="35"/>
      <c r="O6839" s="35"/>
      <c r="P6839" s="35"/>
      <c r="Q6839" s="35"/>
      <c r="R6839" s="35"/>
    </row>
    <row r="6840" spans="6:18" ht="15" customHeight="1">
      <c r="F6840" s="35"/>
      <c r="G6840" s="35"/>
      <c r="H6840" s="35"/>
      <c r="I6840" s="35"/>
      <c r="J6840" s="35"/>
      <c r="K6840" s="35"/>
      <c r="L6840" s="35"/>
      <c r="M6840" s="39"/>
      <c r="N6840" s="35"/>
      <c r="O6840" s="35"/>
      <c r="P6840" s="35"/>
      <c r="Q6840" s="35"/>
      <c r="R6840" s="35"/>
    </row>
    <row r="6841" spans="6:18" ht="15" customHeight="1">
      <c r="F6841" s="35"/>
      <c r="G6841" s="35"/>
      <c r="H6841" s="35"/>
      <c r="I6841" s="35"/>
      <c r="J6841" s="35"/>
      <c r="K6841" s="35"/>
      <c r="L6841" s="35"/>
      <c r="M6841" s="39"/>
      <c r="N6841" s="35"/>
      <c r="O6841" s="35"/>
      <c r="P6841" s="35"/>
      <c r="Q6841" s="35"/>
      <c r="R6841" s="35"/>
    </row>
    <row r="6842" spans="6:18" ht="15" customHeight="1">
      <c r="F6842" s="35"/>
      <c r="G6842" s="35"/>
      <c r="H6842" s="35"/>
      <c r="I6842" s="35"/>
      <c r="J6842" s="35"/>
      <c r="K6842" s="35"/>
      <c r="L6842" s="35"/>
      <c r="M6842" s="39"/>
      <c r="N6842" s="35"/>
      <c r="O6842" s="35"/>
      <c r="P6842" s="35"/>
      <c r="Q6842" s="35"/>
      <c r="R6842" s="35"/>
    </row>
    <row r="6843" spans="6:18" ht="15" customHeight="1">
      <c r="F6843" s="35"/>
      <c r="G6843" s="35"/>
      <c r="H6843" s="35"/>
      <c r="I6843" s="35"/>
      <c r="J6843" s="35"/>
      <c r="K6843" s="35"/>
      <c r="L6843" s="35"/>
      <c r="M6843" s="39"/>
      <c r="N6843" s="35"/>
      <c r="O6843" s="35"/>
      <c r="P6843" s="35"/>
      <c r="Q6843" s="35"/>
      <c r="R6843" s="35"/>
    </row>
    <row r="6844" spans="6:18" ht="15" customHeight="1">
      <c r="F6844" s="35"/>
      <c r="G6844" s="35"/>
      <c r="H6844" s="35"/>
      <c r="I6844" s="35"/>
      <c r="J6844" s="35"/>
      <c r="K6844" s="35"/>
      <c r="L6844" s="35"/>
      <c r="M6844" s="39"/>
      <c r="N6844" s="35"/>
      <c r="O6844" s="35"/>
      <c r="P6844" s="35"/>
      <c r="Q6844" s="35"/>
      <c r="R6844" s="35"/>
    </row>
    <row r="6845" spans="6:18" ht="15" customHeight="1">
      <c r="F6845" s="35"/>
      <c r="G6845" s="35"/>
      <c r="H6845" s="35"/>
      <c r="I6845" s="35"/>
      <c r="J6845" s="35"/>
      <c r="K6845" s="35"/>
      <c r="L6845" s="35"/>
      <c r="M6845" s="39"/>
      <c r="N6845" s="35"/>
      <c r="O6845" s="35"/>
      <c r="P6845" s="35"/>
      <c r="Q6845" s="35"/>
      <c r="R6845" s="35"/>
    </row>
    <row r="6846" spans="6:18" ht="15" customHeight="1">
      <c r="F6846" s="35"/>
      <c r="G6846" s="35"/>
      <c r="H6846" s="35"/>
      <c r="I6846" s="35"/>
      <c r="J6846" s="35"/>
      <c r="K6846" s="35"/>
      <c r="L6846" s="35"/>
      <c r="M6846" s="39"/>
      <c r="N6846" s="35"/>
      <c r="O6846" s="35"/>
      <c r="P6846" s="35"/>
      <c r="Q6846" s="35"/>
      <c r="R6846" s="35"/>
    </row>
    <row r="6847" spans="6:18" ht="15" customHeight="1">
      <c r="F6847" s="35"/>
      <c r="G6847" s="35"/>
      <c r="H6847" s="35"/>
      <c r="I6847" s="35"/>
      <c r="J6847" s="35"/>
      <c r="K6847" s="35"/>
      <c r="L6847" s="35"/>
      <c r="M6847" s="39"/>
      <c r="N6847" s="35"/>
      <c r="O6847" s="35"/>
      <c r="P6847" s="35"/>
      <c r="Q6847" s="35"/>
      <c r="R6847" s="35"/>
    </row>
    <row r="6848" spans="6:18" ht="15" customHeight="1">
      <c r="F6848" s="35"/>
      <c r="G6848" s="35"/>
      <c r="H6848" s="35"/>
      <c r="I6848" s="35"/>
      <c r="J6848" s="35"/>
      <c r="K6848" s="35"/>
      <c r="L6848" s="35"/>
      <c r="M6848" s="39"/>
      <c r="N6848" s="35"/>
      <c r="O6848" s="35"/>
      <c r="P6848" s="35"/>
      <c r="Q6848" s="35"/>
      <c r="R6848" s="35"/>
    </row>
    <row r="6849" spans="6:18" ht="15" customHeight="1">
      <c r="F6849" s="35"/>
      <c r="G6849" s="35"/>
      <c r="H6849" s="35"/>
      <c r="I6849" s="35"/>
      <c r="J6849" s="35"/>
      <c r="K6849" s="35"/>
      <c r="L6849" s="35"/>
      <c r="M6849" s="39"/>
      <c r="N6849" s="35"/>
      <c r="O6849" s="35"/>
      <c r="P6849" s="35"/>
      <c r="Q6849" s="35"/>
      <c r="R6849" s="35"/>
    </row>
    <row r="6850" spans="6:18" ht="15" customHeight="1">
      <c r="F6850" s="35"/>
      <c r="G6850" s="35"/>
      <c r="H6850" s="35"/>
      <c r="I6850" s="35"/>
      <c r="J6850" s="35"/>
      <c r="K6850" s="35"/>
      <c r="L6850" s="35"/>
      <c r="M6850" s="39"/>
      <c r="N6850" s="35"/>
      <c r="O6850" s="35"/>
      <c r="P6850" s="35"/>
      <c r="Q6850" s="35"/>
      <c r="R6850" s="35"/>
    </row>
    <row r="6851" spans="6:18" ht="15" customHeight="1">
      <c r="F6851" s="35"/>
      <c r="G6851" s="35"/>
      <c r="H6851" s="35"/>
      <c r="I6851" s="35"/>
      <c r="J6851" s="35"/>
      <c r="K6851" s="35"/>
      <c r="L6851" s="35"/>
      <c r="M6851" s="39"/>
      <c r="N6851" s="35"/>
      <c r="O6851" s="35"/>
      <c r="P6851" s="35"/>
      <c r="Q6851" s="35"/>
      <c r="R6851" s="35"/>
    </row>
    <row r="6852" spans="6:18" ht="15" customHeight="1">
      <c r="F6852" s="35"/>
      <c r="G6852" s="35"/>
      <c r="H6852" s="35"/>
      <c r="I6852" s="35"/>
      <c r="J6852" s="35"/>
      <c r="K6852" s="35"/>
      <c r="L6852" s="35"/>
      <c r="M6852" s="39"/>
      <c r="N6852" s="35"/>
      <c r="O6852" s="35"/>
      <c r="P6852" s="35"/>
      <c r="Q6852" s="35"/>
      <c r="R6852" s="35"/>
    </row>
    <row r="6853" spans="6:18" ht="15" customHeight="1">
      <c r="F6853" s="35"/>
      <c r="G6853" s="35"/>
      <c r="H6853" s="35"/>
      <c r="I6853" s="35"/>
      <c r="J6853" s="35"/>
      <c r="K6853" s="35"/>
      <c r="L6853" s="35"/>
      <c r="M6853" s="39"/>
      <c r="N6853" s="35"/>
      <c r="O6853" s="35"/>
      <c r="P6853" s="35"/>
      <c r="Q6853" s="35"/>
      <c r="R6853" s="35"/>
    </row>
    <row r="6854" spans="6:18" ht="15" customHeight="1">
      <c r="F6854" s="35"/>
      <c r="G6854" s="35"/>
      <c r="H6854" s="35"/>
      <c r="I6854" s="35"/>
      <c r="J6854" s="35"/>
      <c r="K6854" s="35"/>
      <c r="L6854" s="35"/>
      <c r="M6854" s="39"/>
      <c r="N6854" s="35"/>
      <c r="O6854" s="35"/>
      <c r="P6854" s="35"/>
      <c r="Q6854" s="35"/>
      <c r="R6854" s="35"/>
    </row>
    <row r="6855" spans="6:18" ht="15" customHeight="1">
      <c r="F6855" s="35"/>
      <c r="G6855" s="35"/>
      <c r="H6855" s="35"/>
      <c r="I6855" s="35"/>
      <c r="J6855" s="35"/>
      <c r="K6855" s="35"/>
      <c r="L6855" s="35"/>
      <c r="M6855" s="39"/>
      <c r="N6855" s="35"/>
      <c r="O6855" s="35"/>
      <c r="P6855" s="35"/>
      <c r="Q6855" s="35"/>
      <c r="R6855" s="35"/>
    </row>
    <row r="6856" spans="6:18" ht="15" customHeight="1">
      <c r="F6856" s="35"/>
      <c r="G6856" s="35"/>
      <c r="H6856" s="35"/>
      <c r="I6856" s="35"/>
      <c r="J6856" s="35"/>
      <c r="K6856" s="35"/>
      <c r="L6856" s="35"/>
      <c r="M6856" s="39"/>
      <c r="N6856" s="35"/>
      <c r="O6856" s="35"/>
      <c r="P6856" s="35"/>
      <c r="Q6856" s="35"/>
      <c r="R6856" s="35"/>
    </row>
    <row r="6857" spans="6:18" ht="15" customHeight="1">
      <c r="F6857" s="35"/>
      <c r="G6857" s="35"/>
      <c r="H6857" s="35"/>
      <c r="I6857" s="35"/>
      <c r="J6857" s="35"/>
      <c r="K6857" s="35"/>
      <c r="L6857" s="35"/>
      <c r="M6857" s="39"/>
      <c r="N6857" s="35"/>
      <c r="O6857" s="35"/>
      <c r="P6857" s="35"/>
      <c r="Q6857" s="35"/>
      <c r="R6857" s="35"/>
    </row>
    <row r="6858" spans="6:18" ht="15" customHeight="1">
      <c r="F6858" s="35"/>
      <c r="G6858" s="35"/>
      <c r="H6858" s="35"/>
      <c r="I6858" s="35"/>
      <c r="J6858" s="35"/>
      <c r="K6858" s="35"/>
      <c r="L6858" s="35"/>
      <c r="M6858" s="39"/>
      <c r="N6858" s="35"/>
      <c r="O6858" s="35"/>
      <c r="P6858" s="35"/>
      <c r="Q6858" s="35"/>
      <c r="R6858" s="35"/>
    </row>
    <row r="6859" spans="6:18" ht="15" customHeight="1">
      <c r="F6859" s="35"/>
      <c r="G6859" s="35"/>
      <c r="H6859" s="35"/>
      <c r="I6859" s="35"/>
      <c r="J6859" s="35"/>
      <c r="K6859" s="35"/>
      <c r="L6859" s="35"/>
      <c r="M6859" s="39"/>
      <c r="N6859" s="35"/>
      <c r="O6859" s="35"/>
      <c r="P6859" s="35"/>
      <c r="Q6859" s="35"/>
      <c r="R6859" s="35"/>
    </row>
    <row r="6860" spans="6:18" ht="15" customHeight="1">
      <c r="F6860" s="35"/>
      <c r="G6860" s="35"/>
      <c r="H6860" s="35"/>
      <c r="I6860" s="35"/>
      <c r="J6860" s="35"/>
      <c r="K6860" s="35"/>
      <c r="L6860" s="35"/>
      <c r="M6860" s="39"/>
      <c r="N6860" s="35"/>
      <c r="O6860" s="35"/>
      <c r="P6860" s="35"/>
      <c r="Q6860" s="35"/>
      <c r="R6860" s="35"/>
    </row>
    <row r="6861" spans="6:18" ht="15" customHeight="1">
      <c r="F6861" s="35"/>
      <c r="G6861" s="35"/>
      <c r="H6861" s="35"/>
      <c r="I6861" s="35"/>
      <c r="J6861" s="35"/>
      <c r="K6861" s="35"/>
      <c r="L6861" s="35"/>
      <c r="M6861" s="39"/>
      <c r="N6861" s="35"/>
      <c r="O6861" s="35"/>
      <c r="P6861" s="35"/>
      <c r="Q6861" s="35"/>
      <c r="R6861" s="35"/>
    </row>
    <row r="6862" spans="6:18" ht="15" customHeight="1">
      <c r="F6862" s="35"/>
      <c r="G6862" s="35"/>
      <c r="H6862" s="35"/>
      <c r="I6862" s="35"/>
      <c r="J6862" s="35"/>
      <c r="K6862" s="35"/>
      <c r="L6862" s="35"/>
      <c r="M6862" s="39"/>
      <c r="N6862" s="35"/>
      <c r="O6862" s="35"/>
      <c r="P6862" s="35"/>
      <c r="Q6862" s="35"/>
      <c r="R6862" s="35"/>
    </row>
    <row r="6863" spans="6:18" ht="15" customHeight="1">
      <c r="F6863" s="35"/>
      <c r="G6863" s="35"/>
      <c r="H6863" s="35"/>
      <c r="I6863" s="35"/>
      <c r="J6863" s="35"/>
      <c r="K6863" s="35"/>
      <c r="L6863" s="35"/>
      <c r="M6863" s="39"/>
      <c r="N6863" s="35"/>
      <c r="O6863" s="35"/>
      <c r="P6863" s="35"/>
      <c r="Q6863" s="35"/>
      <c r="R6863" s="35"/>
    </row>
    <row r="6864" spans="6:18" ht="15" customHeight="1">
      <c r="F6864" s="35"/>
      <c r="G6864" s="35"/>
      <c r="H6864" s="35"/>
      <c r="I6864" s="35"/>
      <c r="J6864" s="35"/>
      <c r="K6864" s="35"/>
      <c r="L6864" s="35"/>
      <c r="M6864" s="39"/>
      <c r="N6864" s="35"/>
      <c r="O6864" s="35"/>
      <c r="P6864" s="35"/>
      <c r="Q6864" s="35"/>
      <c r="R6864" s="35"/>
    </row>
    <row r="6865" spans="6:18" ht="15" customHeight="1">
      <c r="F6865" s="35"/>
      <c r="G6865" s="35"/>
      <c r="H6865" s="35"/>
      <c r="I6865" s="35"/>
      <c r="J6865" s="35"/>
      <c r="K6865" s="35"/>
      <c r="L6865" s="35"/>
      <c r="M6865" s="39"/>
      <c r="N6865" s="35"/>
      <c r="O6865" s="35"/>
      <c r="P6865" s="35"/>
      <c r="Q6865" s="35"/>
      <c r="R6865" s="35"/>
    </row>
    <row r="6866" spans="6:18" ht="15" customHeight="1">
      <c r="F6866" s="35"/>
      <c r="G6866" s="35"/>
      <c r="H6866" s="35"/>
      <c r="I6866" s="35"/>
      <c r="J6866" s="35"/>
      <c r="K6866" s="35"/>
      <c r="L6866" s="35"/>
      <c r="M6866" s="39"/>
      <c r="N6866" s="35"/>
      <c r="O6866" s="35"/>
      <c r="P6866" s="35"/>
      <c r="Q6866" s="35"/>
      <c r="R6866" s="35"/>
    </row>
    <row r="6867" spans="6:18" ht="15" customHeight="1">
      <c r="F6867" s="35"/>
      <c r="G6867" s="35"/>
      <c r="H6867" s="35"/>
      <c r="I6867" s="35"/>
      <c r="J6867" s="35"/>
      <c r="K6867" s="35"/>
      <c r="L6867" s="35"/>
      <c r="M6867" s="39"/>
      <c r="N6867" s="35"/>
      <c r="O6867" s="35"/>
      <c r="P6867" s="35"/>
      <c r="Q6867" s="35"/>
      <c r="R6867" s="35"/>
    </row>
    <row r="6868" spans="6:18" ht="15" customHeight="1">
      <c r="F6868" s="35"/>
      <c r="G6868" s="35"/>
      <c r="H6868" s="35"/>
      <c r="I6868" s="35"/>
      <c r="J6868" s="35"/>
      <c r="K6868" s="35"/>
      <c r="L6868" s="35"/>
      <c r="M6868" s="39"/>
      <c r="N6868" s="35"/>
      <c r="O6868" s="35"/>
      <c r="P6868" s="35"/>
      <c r="Q6868" s="35"/>
      <c r="R6868" s="35"/>
    </row>
    <row r="6869" spans="6:18" ht="15" customHeight="1">
      <c r="F6869" s="35"/>
      <c r="G6869" s="35"/>
      <c r="H6869" s="35"/>
      <c r="I6869" s="35"/>
      <c r="J6869" s="35"/>
      <c r="K6869" s="35"/>
      <c r="L6869" s="35"/>
      <c r="M6869" s="39"/>
      <c r="N6869" s="35"/>
      <c r="O6869" s="35"/>
      <c r="P6869" s="35"/>
      <c r="Q6869" s="35"/>
      <c r="R6869" s="35"/>
    </row>
    <row r="6870" spans="6:18" ht="15" customHeight="1">
      <c r="F6870" s="35"/>
      <c r="G6870" s="35"/>
      <c r="H6870" s="35"/>
      <c r="I6870" s="35"/>
      <c r="J6870" s="35"/>
      <c r="K6870" s="35"/>
      <c r="L6870" s="35"/>
      <c r="M6870" s="39"/>
      <c r="N6870" s="35"/>
      <c r="O6870" s="35"/>
      <c r="P6870" s="35"/>
      <c r="Q6870" s="35"/>
      <c r="R6870" s="35"/>
    </row>
    <row r="6871" spans="6:18" ht="15" customHeight="1">
      <c r="F6871" s="35"/>
      <c r="G6871" s="35"/>
      <c r="H6871" s="35"/>
      <c r="I6871" s="35"/>
      <c r="J6871" s="35"/>
      <c r="K6871" s="35"/>
      <c r="L6871" s="35"/>
      <c r="M6871" s="39"/>
      <c r="N6871" s="35"/>
      <c r="O6871" s="35"/>
      <c r="P6871" s="35"/>
      <c r="Q6871" s="35"/>
      <c r="R6871" s="35"/>
    </row>
    <row r="6872" spans="6:18" ht="15" customHeight="1">
      <c r="F6872" s="35"/>
      <c r="G6872" s="35"/>
      <c r="H6872" s="35"/>
      <c r="I6872" s="35"/>
      <c r="J6872" s="35"/>
      <c r="K6872" s="35"/>
      <c r="L6872" s="35"/>
      <c r="M6872" s="39"/>
      <c r="N6872" s="35"/>
      <c r="O6872" s="35"/>
      <c r="P6872" s="35"/>
      <c r="Q6872" s="35"/>
      <c r="R6872" s="35"/>
    </row>
    <row r="6873" spans="6:18" ht="15" customHeight="1">
      <c r="F6873" s="35"/>
      <c r="G6873" s="35"/>
      <c r="H6873" s="35"/>
      <c r="I6873" s="35"/>
      <c r="J6873" s="35"/>
      <c r="K6873" s="35"/>
      <c r="L6873" s="35"/>
      <c r="M6873" s="39"/>
      <c r="N6873" s="35"/>
      <c r="O6873" s="35"/>
      <c r="P6873" s="35"/>
      <c r="Q6873" s="35"/>
      <c r="R6873" s="35"/>
    </row>
    <row r="6874" spans="6:18" ht="15" customHeight="1">
      <c r="F6874" s="35"/>
      <c r="G6874" s="35"/>
      <c r="H6874" s="35"/>
      <c r="I6874" s="35"/>
      <c r="J6874" s="35"/>
      <c r="K6874" s="35"/>
      <c r="L6874" s="35"/>
      <c r="M6874" s="39"/>
      <c r="N6874" s="35"/>
      <c r="O6874" s="35"/>
      <c r="P6874" s="35"/>
      <c r="Q6874" s="35"/>
      <c r="R6874" s="35"/>
    </row>
    <row r="6875" spans="6:18" ht="15" customHeight="1">
      <c r="F6875" s="35"/>
      <c r="G6875" s="35"/>
      <c r="H6875" s="35"/>
      <c r="I6875" s="35"/>
      <c r="J6875" s="35"/>
      <c r="K6875" s="35"/>
      <c r="L6875" s="35"/>
      <c r="M6875" s="39"/>
      <c r="N6875" s="35"/>
      <c r="O6875" s="35"/>
      <c r="P6875" s="35"/>
      <c r="Q6875" s="35"/>
      <c r="R6875" s="35"/>
    </row>
    <row r="6876" spans="6:18" ht="15" customHeight="1">
      <c r="F6876" s="35"/>
      <c r="G6876" s="35"/>
      <c r="H6876" s="35"/>
      <c r="I6876" s="35"/>
      <c r="J6876" s="35"/>
      <c r="K6876" s="35"/>
      <c r="L6876" s="35"/>
      <c r="M6876" s="39"/>
      <c r="N6876" s="35"/>
      <c r="O6876" s="35"/>
      <c r="P6876" s="35"/>
      <c r="Q6876" s="35"/>
      <c r="R6876" s="35"/>
    </row>
    <row r="6877" spans="6:18" ht="15" customHeight="1">
      <c r="F6877" s="35"/>
      <c r="G6877" s="35"/>
      <c r="H6877" s="35"/>
      <c r="I6877" s="35"/>
      <c r="J6877" s="35"/>
      <c r="K6877" s="35"/>
      <c r="L6877" s="35"/>
      <c r="M6877" s="39"/>
      <c r="N6877" s="35"/>
      <c r="O6877" s="35"/>
      <c r="P6877" s="35"/>
      <c r="Q6877" s="35"/>
      <c r="R6877" s="35"/>
    </row>
    <row r="6878" spans="6:18" ht="15" customHeight="1">
      <c r="F6878" s="35"/>
      <c r="G6878" s="35"/>
      <c r="H6878" s="35"/>
      <c r="I6878" s="35"/>
      <c r="J6878" s="35"/>
      <c r="K6878" s="35"/>
      <c r="L6878" s="35"/>
      <c r="M6878" s="39"/>
      <c r="N6878" s="35"/>
      <c r="O6878" s="35"/>
      <c r="P6878" s="35"/>
      <c r="Q6878" s="35"/>
      <c r="R6878" s="35"/>
    </row>
    <row r="6879" spans="6:18" ht="15" customHeight="1">
      <c r="F6879" s="35"/>
      <c r="G6879" s="35"/>
      <c r="H6879" s="35"/>
      <c r="I6879" s="35"/>
      <c r="J6879" s="35"/>
      <c r="K6879" s="35"/>
      <c r="L6879" s="35"/>
      <c r="M6879" s="39"/>
      <c r="N6879" s="35"/>
      <c r="O6879" s="35"/>
      <c r="P6879" s="35"/>
      <c r="Q6879" s="35"/>
      <c r="R6879" s="35"/>
    </row>
    <row r="6880" spans="6:18" ht="15" customHeight="1">
      <c r="F6880" s="35"/>
      <c r="G6880" s="35"/>
      <c r="H6880" s="35"/>
      <c r="I6880" s="35"/>
      <c r="J6880" s="35"/>
      <c r="K6880" s="35"/>
      <c r="L6880" s="35"/>
      <c r="M6880" s="39"/>
      <c r="N6880" s="35"/>
      <c r="O6880" s="35"/>
      <c r="P6880" s="35"/>
      <c r="Q6880" s="35"/>
      <c r="R6880" s="35"/>
    </row>
    <row r="6881" spans="6:18" ht="15" customHeight="1">
      <c r="F6881" s="35"/>
      <c r="G6881" s="35"/>
      <c r="H6881" s="35"/>
      <c r="I6881" s="35"/>
      <c r="J6881" s="35"/>
      <c r="K6881" s="35"/>
      <c r="L6881" s="35"/>
      <c r="M6881" s="39"/>
      <c r="N6881" s="35"/>
      <c r="O6881" s="35"/>
      <c r="P6881" s="35"/>
      <c r="Q6881" s="35"/>
      <c r="R6881" s="35"/>
    </row>
    <row r="6882" spans="6:18" ht="15" customHeight="1">
      <c r="F6882" s="35"/>
      <c r="G6882" s="35"/>
      <c r="H6882" s="35"/>
      <c r="I6882" s="35"/>
      <c r="J6882" s="35"/>
      <c r="K6882" s="35"/>
      <c r="L6882" s="35"/>
      <c r="M6882" s="39"/>
      <c r="N6882" s="35"/>
      <c r="O6882" s="35"/>
      <c r="P6882" s="35"/>
      <c r="Q6882" s="35"/>
      <c r="R6882" s="35"/>
    </row>
    <row r="6883" spans="6:18" ht="15" customHeight="1">
      <c r="F6883" s="35"/>
      <c r="G6883" s="35"/>
      <c r="H6883" s="35"/>
      <c r="I6883" s="35"/>
      <c r="J6883" s="35"/>
      <c r="K6883" s="35"/>
      <c r="L6883" s="35"/>
      <c r="M6883" s="39"/>
      <c r="N6883" s="35"/>
      <c r="O6883" s="35"/>
      <c r="P6883" s="35"/>
      <c r="Q6883" s="35"/>
      <c r="R6883" s="35"/>
    </row>
    <row r="6884" spans="6:18" ht="15" customHeight="1">
      <c r="F6884" s="35"/>
      <c r="G6884" s="35"/>
      <c r="H6884" s="35"/>
      <c r="I6884" s="35"/>
      <c r="J6884" s="35"/>
      <c r="K6884" s="35"/>
      <c r="L6884" s="35"/>
      <c r="M6884" s="39"/>
      <c r="N6884" s="35"/>
      <c r="O6884" s="35"/>
      <c r="P6884" s="35"/>
      <c r="Q6884" s="35"/>
      <c r="R6884" s="35"/>
    </row>
    <row r="6885" spans="6:18" ht="15" customHeight="1">
      <c r="F6885" s="35"/>
      <c r="G6885" s="35"/>
      <c r="H6885" s="35"/>
      <c r="I6885" s="35"/>
      <c r="J6885" s="35"/>
      <c r="K6885" s="35"/>
      <c r="L6885" s="35"/>
      <c r="M6885" s="39"/>
      <c r="N6885" s="35"/>
      <c r="O6885" s="35"/>
      <c r="P6885" s="35"/>
      <c r="Q6885" s="35"/>
      <c r="R6885" s="35"/>
    </row>
    <row r="6886" spans="6:18" ht="15" customHeight="1">
      <c r="F6886" s="35"/>
      <c r="G6886" s="35"/>
      <c r="H6886" s="35"/>
      <c r="I6886" s="35"/>
      <c r="J6886" s="35"/>
      <c r="K6886" s="35"/>
      <c r="L6886" s="35"/>
      <c r="M6886" s="39"/>
      <c r="N6886" s="35"/>
      <c r="O6886" s="35"/>
      <c r="P6886" s="35"/>
      <c r="Q6886" s="35"/>
      <c r="R6886" s="35"/>
    </row>
    <row r="6887" spans="6:18" ht="15" customHeight="1">
      <c r="F6887" s="35"/>
      <c r="G6887" s="35"/>
      <c r="H6887" s="35"/>
      <c r="I6887" s="35"/>
      <c r="J6887" s="35"/>
      <c r="K6887" s="35"/>
      <c r="L6887" s="35"/>
      <c r="M6887" s="39"/>
      <c r="N6887" s="35"/>
      <c r="O6887" s="35"/>
      <c r="P6887" s="35"/>
      <c r="Q6887" s="35"/>
      <c r="R6887" s="35"/>
    </row>
    <row r="6888" spans="6:18" ht="15" customHeight="1">
      <c r="F6888" s="35"/>
      <c r="G6888" s="35"/>
      <c r="H6888" s="35"/>
      <c r="I6888" s="35"/>
      <c r="J6888" s="35"/>
      <c r="K6888" s="35"/>
      <c r="L6888" s="35"/>
      <c r="M6888" s="39"/>
      <c r="N6888" s="35"/>
      <c r="O6888" s="35"/>
      <c r="P6888" s="35"/>
      <c r="Q6888" s="35"/>
      <c r="R6888" s="35"/>
    </row>
    <row r="6889" spans="6:18" ht="15" customHeight="1">
      <c r="F6889" s="35"/>
      <c r="G6889" s="35"/>
      <c r="H6889" s="35"/>
      <c r="I6889" s="35"/>
      <c r="J6889" s="35"/>
      <c r="K6889" s="35"/>
      <c r="L6889" s="35"/>
      <c r="M6889" s="39"/>
      <c r="N6889" s="35"/>
      <c r="O6889" s="35"/>
      <c r="P6889" s="35"/>
      <c r="Q6889" s="35"/>
      <c r="R6889" s="35"/>
    </row>
    <row r="6890" spans="6:18" ht="15" customHeight="1">
      <c r="F6890" s="35"/>
      <c r="G6890" s="35"/>
      <c r="H6890" s="35"/>
      <c r="I6890" s="35"/>
      <c r="J6890" s="35"/>
      <c r="K6890" s="35"/>
      <c r="L6890" s="35"/>
      <c r="M6890" s="39"/>
      <c r="N6890" s="35"/>
      <c r="O6890" s="35"/>
      <c r="P6890" s="35"/>
      <c r="Q6890" s="35"/>
      <c r="R6890" s="35"/>
    </row>
    <row r="6891" spans="6:18" ht="15" customHeight="1">
      <c r="F6891" s="35"/>
      <c r="G6891" s="35"/>
      <c r="H6891" s="35"/>
      <c r="I6891" s="35"/>
      <c r="J6891" s="35"/>
      <c r="K6891" s="35"/>
      <c r="L6891" s="35"/>
      <c r="M6891" s="39"/>
      <c r="N6891" s="35"/>
      <c r="O6891" s="35"/>
      <c r="P6891" s="35"/>
      <c r="Q6891" s="35"/>
      <c r="R6891" s="35"/>
    </row>
    <row r="6892" spans="6:18" ht="15" customHeight="1">
      <c r="F6892" s="35"/>
      <c r="G6892" s="35"/>
      <c r="H6892" s="35"/>
      <c r="I6892" s="35"/>
      <c r="J6892" s="35"/>
      <c r="K6892" s="35"/>
      <c r="L6892" s="35"/>
      <c r="M6892" s="39"/>
      <c r="N6892" s="35"/>
      <c r="O6892" s="35"/>
      <c r="P6892" s="35"/>
      <c r="Q6892" s="35"/>
      <c r="R6892" s="35"/>
    </row>
    <row r="6893" spans="6:18" ht="15" customHeight="1">
      <c r="F6893" s="35"/>
      <c r="G6893" s="35"/>
      <c r="H6893" s="35"/>
      <c r="I6893" s="35"/>
      <c r="J6893" s="35"/>
      <c r="K6893" s="35"/>
      <c r="L6893" s="35"/>
      <c r="M6893" s="39"/>
      <c r="N6893" s="35"/>
      <c r="O6893" s="35"/>
      <c r="P6893" s="35"/>
      <c r="Q6893" s="35"/>
      <c r="R6893" s="35"/>
    </row>
    <row r="6894" spans="6:18" ht="15" customHeight="1">
      <c r="F6894" s="35"/>
      <c r="G6894" s="35"/>
      <c r="H6894" s="35"/>
      <c r="I6894" s="35"/>
      <c r="J6894" s="35"/>
      <c r="K6894" s="35"/>
      <c r="L6894" s="35"/>
      <c r="M6894" s="39"/>
      <c r="N6894" s="35"/>
      <c r="O6894" s="35"/>
      <c r="P6894" s="35"/>
      <c r="Q6894" s="35"/>
      <c r="R6894" s="35"/>
    </row>
    <row r="6895" spans="6:18" ht="15" customHeight="1">
      <c r="F6895" s="35"/>
      <c r="G6895" s="35"/>
      <c r="H6895" s="35"/>
      <c r="I6895" s="35"/>
      <c r="J6895" s="35"/>
      <c r="K6895" s="35"/>
      <c r="L6895" s="35"/>
      <c r="M6895" s="39"/>
      <c r="N6895" s="35"/>
      <c r="O6895" s="35"/>
      <c r="P6895" s="35"/>
      <c r="Q6895" s="35"/>
      <c r="R6895" s="35"/>
    </row>
    <row r="6896" spans="6:18" ht="15" customHeight="1">
      <c r="F6896" s="35"/>
      <c r="G6896" s="35"/>
      <c r="H6896" s="35"/>
      <c r="I6896" s="35"/>
      <c r="J6896" s="35"/>
      <c r="K6896" s="35"/>
      <c r="L6896" s="35"/>
      <c r="M6896" s="39"/>
      <c r="N6896" s="35"/>
      <c r="O6896" s="35"/>
      <c r="P6896" s="35"/>
      <c r="Q6896" s="35"/>
      <c r="R6896" s="35"/>
    </row>
    <row r="6897" spans="6:18" ht="15" customHeight="1">
      <c r="F6897" s="35"/>
      <c r="G6897" s="35"/>
      <c r="H6897" s="35"/>
      <c r="I6897" s="35"/>
      <c r="J6897" s="35"/>
      <c r="K6897" s="35"/>
      <c r="L6897" s="35"/>
      <c r="M6897" s="39"/>
      <c r="N6897" s="35"/>
      <c r="O6897" s="35"/>
      <c r="P6897" s="35"/>
      <c r="Q6897" s="35"/>
      <c r="R6897" s="35"/>
    </row>
    <row r="6898" spans="6:18" ht="15" customHeight="1">
      <c r="F6898" s="35"/>
      <c r="G6898" s="35"/>
      <c r="H6898" s="35"/>
      <c r="I6898" s="35"/>
      <c r="J6898" s="35"/>
      <c r="K6898" s="35"/>
      <c r="L6898" s="35"/>
      <c r="M6898" s="39"/>
      <c r="N6898" s="35"/>
      <c r="O6898" s="35"/>
      <c r="P6898" s="35"/>
      <c r="Q6898" s="35"/>
      <c r="R6898" s="35"/>
    </row>
    <row r="6899" spans="6:18" ht="15" customHeight="1">
      <c r="F6899" s="35"/>
      <c r="G6899" s="35"/>
      <c r="H6899" s="35"/>
      <c r="I6899" s="35"/>
      <c r="J6899" s="35"/>
      <c r="K6899" s="35"/>
      <c r="L6899" s="35"/>
      <c r="M6899" s="39"/>
      <c r="N6899" s="35"/>
      <c r="O6899" s="35"/>
      <c r="P6899" s="35"/>
      <c r="Q6899" s="35"/>
      <c r="R6899" s="35"/>
    </row>
    <row r="6900" spans="6:18" ht="15" customHeight="1">
      <c r="F6900" s="35"/>
      <c r="G6900" s="35"/>
      <c r="H6900" s="35"/>
      <c r="I6900" s="35"/>
      <c r="J6900" s="35"/>
      <c r="K6900" s="35"/>
      <c r="L6900" s="35"/>
      <c r="M6900" s="39"/>
      <c r="N6900" s="35"/>
      <c r="O6900" s="35"/>
      <c r="P6900" s="35"/>
      <c r="Q6900" s="35"/>
      <c r="R6900" s="35"/>
    </row>
    <row r="6901" spans="6:18" ht="15" customHeight="1">
      <c r="F6901" s="35"/>
      <c r="G6901" s="35"/>
      <c r="H6901" s="35"/>
      <c r="I6901" s="35"/>
      <c r="J6901" s="35"/>
      <c r="K6901" s="35"/>
      <c r="L6901" s="35"/>
      <c r="M6901" s="39"/>
      <c r="N6901" s="35"/>
      <c r="O6901" s="35"/>
      <c r="P6901" s="35"/>
      <c r="Q6901" s="35"/>
      <c r="R6901" s="35"/>
    </row>
    <row r="6902" spans="6:18" ht="15" customHeight="1">
      <c r="F6902" s="35"/>
      <c r="G6902" s="35"/>
      <c r="H6902" s="35"/>
      <c r="I6902" s="35"/>
      <c r="J6902" s="35"/>
      <c r="K6902" s="35"/>
      <c r="L6902" s="35"/>
      <c r="M6902" s="39"/>
      <c r="N6902" s="35"/>
      <c r="O6902" s="35"/>
      <c r="P6902" s="35"/>
      <c r="Q6902" s="35"/>
      <c r="R6902" s="35"/>
    </row>
    <row r="6903" spans="6:18" ht="15" customHeight="1">
      <c r="F6903" s="35"/>
      <c r="G6903" s="35"/>
      <c r="H6903" s="35"/>
      <c r="I6903" s="35"/>
      <c r="J6903" s="35"/>
      <c r="K6903" s="35"/>
      <c r="L6903" s="35"/>
      <c r="M6903" s="39"/>
      <c r="N6903" s="35"/>
      <c r="O6903" s="35"/>
      <c r="P6903" s="35"/>
      <c r="Q6903" s="35"/>
      <c r="R6903" s="35"/>
    </row>
    <row r="6904" spans="6:18" ht="15" customHeight="1">
      <c r="F6904" s="35"/>
      <c r="G6904" s="35"/>
      <c r="H6904" s="35"/>
      <c r="I6904" s="35"/>
      <c r="J6904" s="35"/>
      <c r="K6904" s="35"/>
      <c r="L6904" s="35"/>
      <c r="M6904" s="39"/>
      <c r="N6904" s="35"/>
      <c r="O6904" s="35"/>
      <c r="P6904" s="35"/>
      <c r="Q6904" s="35"/>
      <c r="R6904" s="35"/>
    </row>
    <row r="6905" spans="6:18" ht="15" customHeight="1">
      <c r="F6905" s="35"/>
      <c r="G6905" s="35"/>
      <c r="H6905" s="35"/>
      <c r="I6905" s="35"/>
      <c r="J6905" s="35"/>
      <c r="K6905" s="35"/>
      <c r="L6905" s="35"/>
      <c r="M6905" s="39"/>
      <c r="N6905" s="35"/>
      <c r="O6905" s="35"/>
      <c r="P6905" s="35"/>
      <c r="Q6905" s="35"/>
      <c r="R6905" s="35"/>
    </row>
    <row r="6906" spans="6:18" ht="15" customHeight="1">
      <c r="F6906" s="35"/>
      <c r="G6906" s="35"/>
      <c r="H6906" s="35"/>
      <c r="I6906" s="35"/>
      <c r="J6906" s="35"/>
      <c r="K6906" s="35"/>
      <c r="L6906" s="35"/>
      <c r="M6906" s="39"/>
      <c r="N6906" s="35"/>
      <c r="O6906" s="35"/>
      <c r="P6906" s="35"/>
      <c r="Q6906" s="35"/>
      <c r="R6906" s="35"/>
    </row>
    <row r="6907" spans="6:18" ht="15" customHeight="1">
      <c r="F6907" s="35"/>
      <c r="G6907" s="35"/>
      <c r="H6907" s="35"/>
      <c r="I6907" s="35"/>
      <c r="J6907" s="35"/>
      <c r="K6907" s="35"/>
      <c r="L6907" s="35"/>
      <c r="M6907" s="39"/>
      <c r="N6907" s="35"/>
      <c r="O6907" s="35"/>
      <c r="P6907" s="35"/>
      <c r="Q6907" s="35"/>
      <c r="R6907" s="35"/>
    </row>
    <row r="6908" spans="6:18" ht="15" customHeight="1">
      <c r="F6908" s="35"/>
      <c r="G6908" s="35"/>
      <c r="H6908" s="35"/>
      <c r="I6908" s="35"/>
      <c r="J6908" s="35"/>
      <c r="K6908" s="35"/>
      <c r="L6908" s="35"/>
      <c r="M6908" s="39"/>
      <c r="N6908" s="35"/>
      <c r="O6908" s="35"/>
      <c r="P6908" s="35"/>
      <c r="Q6908" s="35"/>
      <c r="R6908" s="35"/>
    </row>
    <row r="6909" spans="6:18" ht="15" customHeight="1">
      <c r="F6909" s="35"/>
      <c r="G6909" s="35"/>
      <c r="H6909" s="35"/>
      <c r="I6909" s="35"/>
      <c r="J6909" s="35"/>
      <c r="K6909" s="35"/>
      <c r="L6909" s="35"/>
      <c r="M6909" s="39"/>
      <c r="N6909" s="35"/>
      <c r="O6909" s="35"/>
      <c r="P6909" s="35"/>
      <c r="Q6909" s="35"/>
      <c r="R6909" s="35"/>
    </row>
    <row r="6910" spans="6:18" ht="15" customHeight="1">
      <c r="F6910" s="35"/>
      <c r="G6910" s="35"/>
      <c r="H6910" s="35"/>
      <c r="I6910" s="35"/>
      <c r="J6910" s="35"/>
      <c r="K6910" s="35"/>
      <c r="L6910" s="35"/>
      <c r="M6910" s="39"/>
      <c r="N6910" s="35"/>
      <c r="O6910" s="35"/>
      <c r="P6910" s="35"/>
      <c r="Q6910" s="35"/>
      <c r="R6910" s="35"/>
    </row>
    <row r="6911" spans="6:18" ht="15" customHeight="1">
      <c r="F6911" s="35"/>
      <c r="G6911" s="35"/>
      <c r="H6911" s="35"/>
      <c r="I6911" s="35"/>
      <c r="J6911" s="35"/>
      <c r="K6911" s="35"/>
      <c r="L6911" s="35"/>
      <c r="M6911" s="39"/>
      <c r="N6911" s="35"/>
      <c r="O6911" s="35"/>
      <c r="P6911" s="35"/>
      <c r="Q6911" s="35"/>
      <c r="R6911" s="35"/>
    </row>
    <row r="6912" spans="6:18" ht="15" customHeight="1">
      <c r="F6912" s="35"/>
      <c r="G6912" s="35"/>
      <c r="H6912" s="35"/>
      <c r="I6912" s="35"/>
      <c r="J6912" s="35"/>
      <c r="K6912" s="35"/>
      <c r="L6912" s="35"/>
      <c r="M6912" s="39"/>
      <c r="N6912" s="35"/>
      <c r="O6912" s="35"/>
      <c r="P6912" s="35"/>
      <c r="Q6912" s="35"/>
      <c r="R6912" s="35"/>
    </row>
    <row r="6913" spans="6:18" ht="15" customHeight="1">
      <c r="F6913" s="35"/>
      <c r="G6913" s="35"/>
      <c r="H6913" s="35"/>
      <c r="I6913" s="35"/>
      <c r="J6913" s="35"/>
      <c r="K6913" s="35"/>
      <c r="L6913" s="35"/>
      <c r="M6913" s="39"/>
      <c r="N6913" s="35"/>
      <c r="O6913" s="35"/>
      <c r="P6913" s="35"/>
      <c r="Q6913" s="35"/>
      <c r="R6913" s="35"/>
    </row>
    <row r="6914" spans="6:18" ht="15" customHeight="1">
      <c r="F6914" s="35"/>
      <c r="G6914" s="35"/>
      <c r="H6914" s="35"/>
      <c r="I6914" s="35"/>
      <c r="J6914" s="35"/>
      <c r="K6914" s="35"/>
      <c r="L6914" s="35"/>
      <c r="M6914" s="39"/>
      <c r="N6914" s="35"/>
      <c r="O6914" s="35"/>
      <c r="P6914" s="35"/>
      <c r="Q6914" s="35"/>
      <c r="R6914" s="35"/>
    </row>
    <row r="6915" spans="6:18" ht="15" customHeight="1">
      <c r="F6915" s="35"/>
      <c r="G6915" s="35"/>
      <c r="H6915" s="35"/>
      <c r="I6915" s="35"/>
      <c r="J6915" s="35"/>
      <c r="K6915" s="35"/>
      <c r="L6915" s="35"/>
      <c r="M6915" s="39"/>
      <c r="N6915" s="35"/>
      <c r="O6915" s="35"/>
      <c r="P6915" s="35"/>
      <c r="Q6915" s="35"/>
      <c r="R6915" s="35"/>
    </row>
    <row r="6916" spans="6:18" ht="15" customHeight="1">
      <c r="F6916" s="35"/>
      <c r="G6916" s="35"/>
      <c r="H6916" s="35"/>
      <c r="I6916" s="35"/>
      <c r="J6916" s="35"/>
      <c r="K6916" s="35"/>
      <c r="L6916" s="35"/>
      <c r="M6916" s="39"/>
      <c r="N6916" s="35"/>
      <c r="O6916" s="35"/>
      <c r="P6916" s="35"/>
      <c r="Q6916" s="35"/>
      <c r="R6916" s="35"/>
    </row>
    <row r="6917" spans="6:18" ht="15" customHeight="1">
      <c r="F6917" s="35"/>
      <c r="G6917" s="35"/>
      <c r="H6917" s="35"/>
      <c r="I6917" s="35"/>
      <c r="J6917" s="35"/>
      <c r="K6917" s="35"/>
      <c r="L6917" s="35"/>
      <c r="M6917" s="39"/>
      <c r="N6917" s="35"/>
      <c r="O6917" s="35"/>
      <c r="P6917" s="35"/>
      <c r="Q6917" s="35"/>
      <c r="R6917" s="35"/>
    </row>
    <row r="6918" spans="6:18" ht="15" customHeight="1">
      <c r="F6918" s="35"/>
      <c r="G6918" s="35"/>
      <c r="H6918" s="35"/>
      <c r="I6918" s="35"/>
      <c r="J6918" s="35"/>
      <c r="K6918" s="35"/>
      <c r="L6918" s="35"/>
      <c r="M6918" s="39"/>
      <c r="N6918" s="35"/>
      <c r="O6918" s="35"/>
      <c r="P6918" s="35"/>
      <c r="Q6918" s="35"/>
      <c r="R6918" s="35"/>
    </row>
    <row r="6919" spans="6:18" ht="15" customHeight="1">
      <c r="F6919" s="35"/>
      <c r="G6919" s="35"/>
      <c r="H6919" s="35"/>
      <c r="I6919" s="35"/>
      <c r="J6919" s="35"/>
      <c r="K6919" s="35"/>
      <c r="L6919" s="35"/>
      <c r="M6919" s="39"/>
      <c r="N6919" s="35"/>
      <c r="O6919" s="35"/>
      <c r="P6919" s="35"/>
      <c r="Q6919" s="35"/>
      <c r="R6919" s="35"/>
    </row>
    <row r="6920" spans="6:18" ht="15" customHeight="1">
      <c r="F6920" s="35"/>
      <c r="G6920" s="35"/>
      <c r="H6920" s="35"/>
      <c r="I6920" s="35"/>
      <c r="J6920" s="35"/>
      <c r="K6920" s="35"/>
      <c r="L6920" s="35"/>
      <c r="M6920" s="39"/>
      <c r="N6920" s="35"/>
      <c r="O6920" s="35"/>
      <c r="P6920" s="35"/>
      <c r="Q6920" s="35"/>
      <c r="R6920" s="35"/>
    </row>
    <row r="6921" spans="6:18" ht="15" customHeight="1">
      <c r="F6921" s="35"/>
      <c r="G6921" s="35"/>
      <c r="H6921" s="35"/>
      <c r="I6921" s="35"/>
      <c r="J6921" s="35"/>
      <c r="K6921" s="35"/>
      <c r="L6921" s="35"/>
      <c r="M6921" s="39"/>
      <c r="N6921" s="35"/>
      <c r="O6921" s="35"/>
      <c r="P6921" s="35"/>
      <c r="Q6921" s="35"/>
      <c r="R6921" s="35"/>
    </row>
    <row r="6922" spans="6:18" ht="15" customHeight="1">
      <c r="F6922" s="35"/>
      <c r="G6922" s="35"/>
      <c r="H6922" s="35"/>
      <c r="I6922" s="35"/>
      <c r="J6922" s="35"/>
      <c r="K6922" s="35"/>
      <c r="L6922" s="35"/>
      <c r="M6922" s="39"/>
      <c r="N6922" s="35"/>
      <c r="O6922" s="35"/>
      <c r="P6922" s="35"/>
      <c r="Q6922" s="35"/>
      <c r="R6922" s="35"/>
    </row>
    <row r="6923" spans="6:18" ht="15" customHeight="1">
      <c r="F6923" s="35"/>
      <c r="G6923" s="35"/>
      <c r="H6923" s="35"/>
      <c r="I6923" s="35"/>
      <c r="J6923" s="35"/>
      <c r="K6923" s="35"/>
      <c r="L6923" s="35"/>
      <c r="M6923" s="39"/>
      <c r="N6923" s="35"/>
      <c r="O6923" s="35"/>
      <c r="P6923" s="35"/>
      <c r="Q6923" s="35"/>
      <c r="R6923" s="35"/>
    </row>
    <row r="6924" spans="6:18" ht="15" customHeight="1">
      <c r="F6924" s="35"/>
      <c r="G6924" s="35"/>
      <c r="H6924" s="35"/>
      <c r="I6924" s="35"/>
      <c r="J6924" s="35"/>
      <c r="K6924" s="35"/>
      <c r="L6924" s="35"/>
      <c r="M6924" s="39"/>
      <c r="N6924" s="35"/>
      <c r="O6924" s="35"/>
      <c r="P6924" s="35"/>
      <c r="Q6924" s="35"/>
      <c r="R6924" s="35"/>
    </row>
    <row r="6925" spans="6:18" ht="15" customHeight="1">
      <c r="F6925" s="35"/>
      <c r="G6925" s="35"/>
      <c r="H6925" s="35"/>
      <c r="I6925" s="35"/>
      <c r="J6925" s="35"/>
      <c r="K6925" s="35"/>
      <c r="L6925" s="35"/>
      <c r="M6925" s="39"/>
      <c r="N6925" s="35"/>
      <c r="O6925" s="35"/>
      <c r="P6925" s="35"/>
      <c r="Q6925" s="35"/>
      <c r="R6925" s="35"/>
    </row>
    <row r="6926" spans="6:18" ht="15" customHeight="1">
      <c r="F6926" s="35"/>
      <c r="G6926" s="35"/>
      <c r="H6926" s="35"/>
      <c r="I6926" s="35"/>
      <c r="J6926" s="35"/>
      <c r="K6926" s="35"/>
      <c r="L6926" s="35"/>
      <c r="M6926" s="39"/>
      <c r="N6926" s="35"/>
      <c r="O6926" s="35"/>
      <c r="P6926" s="35"/>
      <c r="Q6926" s="35"/>
      <c r="R6926" s="35"/>
    </row>
    <row r="6927" spans="6:18" ht="15" customHeight="1">
      <c r="F6927" s="35"/>
      <c r="G6927" s="35"/>
      <c r="H6927" s="35"/>
      <c r="I6927" s="35"/>
      <c r="J6927" s="35"/>
      <c r="K6927" s="35"/>
      <c r="L6927" s="35"/>
      <c r="M6927" s="39"/>
      <c r="N6927" s="35"/>
      <c r="O6927" s="35"/>
      <c r="P6927" s="35"/>
      <c r="Q6927" s="35"/>
      <c r="R6927" s="35"/>
    </row>
    <row r="6928" spans="6:18" ht="15" customHeight="1">
      <c r="F6928" s="35"/>
      <c r="G6928" s="35"/>
      <c r="H6928" s="35"/>
      <c r="I6928" s="35"/>
      <c r="J6928" s="35"/>
      <c r="K6928" s="35"/>
      <c r="L6928" s="35"/>
      <c r="M6928" s="39"/>
      <c r="N6928" s="35"/>
      <c r="O6928" s="35"/>
      <c r="P6928" s="35"/>
      <c r="Q6928" s="35"/>
      <c r="R6928" s="35"/>
    </row>
    <row r="6929" spans="6:18" ht="15" customHeight="1">
      <c r="F6929" s="35"/>
      <c r="G6929" s="35"/>
      <c r="H6929" s="35"/>
      <c r="I6929" s="35"/>
      <c r="J6929" s="35"/>
      <c r="K6929" s="35"/>
      <c r="L6929" s="35"/>
      <c r="M6929" s="39"/>
      <c r="N6929" s="35"/>
      <c r="O6929" s="35"/>
      <c r="P6929" s="35"/>
      <c r="Q6929" s="35"/>
      <c r="R6929" s="35"/>
    </row>
    <row r="6930" spans="6:18" ht="15" customHeight="1">
      <c r="F6930" s="35"/>
      <c r="G6930" s="35"/>
      <c r="H6930" s="35"/>
      <c r="I6930" s="35"/>
      <c r="J6930" s="35"/>
      <c r="K6930" s="35"/>
      <c r="L6930" s="35"/>
      <c r="M6930" s="39"/>
      <c r="N6930" s="35"/>
      <c r="O6930" s="35"/>
      <c r="P6930" s="35"/>
      <c r="Q6930" s="35"/>
      <c r="R6930" s="35"/>
    </row>
    <row r="6931" spans="6:18" ht="15" customHeight="1">
      <c r="F6931" s="35"/>
      <c r="G6931" s="35"/>
      <c r="H6931" s="35"/>
      <c r="I6931" s="35"/>
      <c r="J6931" s="35"/>
      <c r="K6931" s="35"/>
      <c r="L6931" s="35"/>
      <c r="M6931" s="39"/>
      <c r="N6931" s="35"/>
      <c r="O6931" s="35"/>
      <c r="P6931" s="35"/>
      <c r="Q6931" s="35"/>
      <c r="R6931" s="35"/>
    </row>
    <row r="6932" spans="6:18" ht="15" customHeight="1">
      <c r="F6932" s="35"/>
      <c r="G6932" s="35"/>
      <c r="H6932" s="35"/>
      <c r="I6932" s="35"/>
      <c r="J6932" s="35"/>
      <c r="K6932" s="35"/>
      <c r="L6932" s="35"/>
      <c r="M6932" s="39"/>
      <c r="N6932" s="35"/>
      <c r="O6932" s="35"/>
      <c r="P6932" s="35"/>
      <c r="Q6932" s="35"/>
      <c r="R6932" s="35"/>
    </row>
    <row r="6933" spans="6:18" ht="15" customHeight="1">
      <c r="F6933" s="35"/>
      <c r="G6933" s="35"/>
      <c r="H6933" s="35"/>
      <c r="I6933" s="35"/>
      <c r="J6933" s="35"/>
      <c r="K6933" s="35"/>
      <c r="L6933" s="35"/>
      <c r="M6933" s="39"/>
      <c r="N6933" s="35"/>
      <c r="O6933" s="35"/>
      <c r="P6933" s="35"/>
      <c r="Q6933" s="35"/>
      <c r="R6933" s="35"/>
    </row>
    <row r="6934" spans="6:18" ht="15" customHeight="1">
      <c r="F6934" s="35"/>
      <c r="G6934" s="35"/>
      <c r="H6934" s="35"/>
      <c r="I6934" s="35"/>
      <c r="J6934" s="35"/>
      <c r="K6934" s="35"/>
      <c r="L6934" s="35"/>
      <c r="M6934" s="39"/>
      <c r="N6934" s="35"/>
      <c r="O6934" s="35"/>
      <c r="P6934" s="35"/>
      <c r="Q6934" s="35"/>
      <c r="R6934" s="35"/>
    </row>
    <row r="6935" spans="6:18" ht="15" customHeight="1">
      <c r="F6935" s="35"/>
      <c r="G6935" s="35"/>
      <c r="H6935" s="35"/>
      <c r="I6935" s="35"/>
      <c r="J6935" s="35"/>
      <c r="K6935" s="35"/>
      <c r="L6935" s="35"/>
      <c r="M6935" s="39"/>
      <c r="N6935" s="35"/>
      <c r="O6935" s="35"/>
      <c r="P6935" s="35"/>
      <c r="Q6935" s="35"/>
      <c r="R6935" s="35"/>
    </row>
    <row r="6936" spans="6:18" ht="15" customHeight="1">
      <c r="F6936" s="35"/>
      <c r="G6936" s="35"/>
      <c r="H6936" s="35"/>
      <c r="I6936" s="35"/>
      <c r="J6936" s="35"/>
      <c r="K6936" s="35"/>
      <c r="L6936" s="35"/>
      <c r="M6936" s="39"/>
      <c r="N6936" s="35"/>
      <c r="O6936" s="35"/>
      <c r="P6936" s="35"/>
      <c r="Q6936" s="35"/>
      <c r="R6936" s="35"/>
    </row>
    <row r="6937" spans="6:18" ht="15" customHeight="1">
      <c r="F6937" s="35"/>
      <c r="G6937" s="35"/>
      <c r="H6937" s="35"/>
      <c r="I6937" s="35"/>
      <c r="J6937" s="35"/>
      <c r="K6937" s="35"/>
      <c r="L6937" s="35"/>
      <c r="M6937" s="39"/>
      <c r="N6937" s="35"/>
      <c r="O6937" s="35"/>
      <c r="P6937" s="35"/>
      <c r="Q6937" s="35"/>
      <c r="R6937" s="35"/>
    </row>
    <row r="6938" spans="6:18" ht="15" customHeight="1">
      <c r="F6938" s="35"/>
      <c r="G6938" s="35"/>
      <c r="H6938" s="35"/>
      <c r="I6938" s="35"/>
      <c r="J6938" s="35"/>
      <c r="K6938" s="35"/>
      <c r="L6938" s="35"/>
      <c r="M6938" s="39"/>
      <c r="N6938" s="35"/>
      <c r="O6938" s="35"/>
      <c r="P6938" s="35"/>
      <c r="Q6938" s="35"/>
      <c r="R6938" s="35"/>
    </row>
    <row r="6939" spans="6:18" ht="15" customHeight="1">
      <c r="F6939" s="35"/>
      <c r="G6939" s="35"/>
      <c r="H6939" s="35"/>
      <c r="I6939" s="35"/>
      <c r="J6939" s="35"/>
      <c r="K6939" s="35"/>
      <c r="L6939" s="35"/>
      <c r="M6939" s="39"/>
      <c r="N6939" s="35"/>
      <c r="O6939" s="35"/>
      <c r="P6939" s="35"/>
      <c r="Q6939" s="35"/>
      <c r="R6939" s="35"/>
    </row>
    <row r="6940" spans="6:18" ht="15" customHeight="1">
      <c r="F6940" s="35"/>
      <c r="G6940" s="35"/>
      <c r="H6940" s="35"/>
      <c r="I6940" s="35"/>
      <c r="J6940" s="35"/>
      <c r="K6940" s="35"/>
      <c r="L6940" s="35"/>
      <c r="M6940" s="39"/>
      <c r="N6940" s="35"/>
      <c r="O6940" s="35"/>
      <c r="P6940" s="35"/>
      <c r="Q6940" s="35"/>
      <c r="R6940" s="35"/>
    </row>
    <row r="6941" spans="6:18" ht="15" customHeight="1">
      <c r="F6941" s="35"/>
      <c r="G6941" s="35"/>
      <c r="H6941" s="35"/>
      <c r="I6941" s="35"/>
      <c r="J6941" s="35"/>
      <c r="K6941" s="35"/>
      <c r="L6941" s="35"/>
      <c r="M6941" s="39"/>
      <c r="N6941" s="35"/>
      <c r="O6941" s="35"/>
      <c r="P6941" s="35"/>
      <c r="Q6941" s="35"/>
      <c r="R6941" s="35"/>
    </row>
    <row r="6942" spans="6:18" ht="15" customHeight="1">
      <c r="F6942" s="35"/>
      <c r="G6942" s="35"/>
      <c r="H6942" s="35"/>
      <c r="I6942" s="35"/>
      <c r="J6942" s="35"/>
      <c r="K6942" s="35"/>
      <c r="L6942" s="35"/>
      <c r="M6942" s="39"/>
      <c r="N6942" s="35"/>
      <c r="O6942" s="35"/>
      <c r="P6942" s="35"/>
      <c r="Q6942" s="35"/>
      <c r="R6942" s="35"/>
    </row>
    <row r="6943" spans="6:18" ht="15" customHeight="1">
      <c r="F6943" s="35"/>
      <c r="G6943" s="35"/>
      <c r="H6943" s="35"/>
      <c r="I6943" s="35"/>
      <c r="J6943" s="35"/>
      <c r="K6943" s="35"/>
      <c r="L6943" s="35"/>
      <c r="M6943" s="39"/>
      <c r="N6943" s="35"/>
      <c r="O6943" s="35"/>
      <c r="P6943" s="35"/>
      <c r="Q6943" s="35"/>
      <c r="R6943" s="35"/>
    </row>
    <row r="6944" spans="6:18" ht="15" customHeight="1">
      <c r="F6944" s="35"/>
      <c r="G6944" s="35"/>
      <c r="H6944" s="35"/>
      <c r="I6944" s="35"/>
      <c r="J6944" s="35"/>
      <c r="K6944" s="35"/>
      <c r="L6944" s="35"/>
      <c r="M6944" s="39"/>
      <c r="N6944" s="35"/>
      <c r="O6944" s="35"/>
      <c r="P6944" s="35"/>
      <c r="Q6944" s="35"/>
      <c r="R6944" s="35"/>
    </row>
    <row r="6945" spans="6:18" ht="15" customHeight="1">
      <c r="F6945" s="35"/>
      <c r="G6945" s="35"/>
      <c r="H6945" s="35"/>
      <c r="I6945" s="35"/>
      <c r="J6945" s="35"/>
      <c r="K6945" s="35"/>
      <c r="L6945" s="35"/>
      <c r="M6945" s="39"/>
      <c r="N6945" s="35"/>
      <c r="O6945" s="35"/>
      <c r="P6945" s="35"/>
      <c r="Q6945" s="35"/>
      <c r="R6945" s="35"/>
    </row>
    <row r="6946" spans="6:18" ht="15" customHeight="1">
      <c r="F6946" s="35"/>
      <c r="G6946" s="35"/>
      <c r="H6946" s="35"/>
      <c r="I6946" s="35"/>
      <c r="J6946" s="35"/>
      <c r="K6946" s="35"/>
      <c r="L6946" s="35"/>
      <c r="M6946" s="39"/>
      <c r="N6946" s="35"/>
      <c r="O6946" s="35"/>
      <c r="P6946" s="35"/>
      <c r="Q6946" s="35"/>
      <c r="R6946" s="35"/>
    </row>
    <row r="6947" spans="6:18" ht="15" customHeight="1">
      <c r="F6947" s="35"/>
      <c r="G6947" s="35"/>
      <c r="H6947" s="35"/>
      <c r="I6947" s="35"/>
      <c r="J6947" s="35"/>
      <c r="K6947" s="35"/>
      <c r="L6947" s="35"/>
      <c r="M6947" s="39"/>
      <c r="N6947" s="35"/>
      <c r="O6947" s="35"/>
      <c r="P6947" s="35"/>
      <c r="Q6947" s="35"/>
      <c r="R6947" s="35"/>
    </row>
    <row r="6948" spans="6:18" ht="15" customHeight="1">
      <c r="F6948" s="35"/>
      <c r="G6948" s="35"/>
      <c r="H6948" s="35"/>
      <c r="I6948" s="35"/>
      <c r="J6948" s="35"/>
      <c r="K6948" s="35"/>
      <c r="L6948" s="35"/>
      <c r="M6948" s="39"/>
      <c r="N6948" s="35"/>
      <c r="O6948" s="35"/>
      <c r="P6948" s="35"/>
      <c r="Q6948" s="35"/>
      <c r="R6948" s="35"/>
    </row>
    <row r="6949" spans="6:18" ht="15" customHeight="1">
      <c r="F6949" s="35"/>
      <c r="G6949" s="35"/>
      <c r="H6949" s="35"/>
      <c r="I6949" s="35"/>
      <c r="J6949" s="35"/>
      <c r="K6949" s="35"/>
      <c r="L6949" s="35"/>
      <c r="M6949" s="39"/>
      <c r="N6949" s="35"/>
      <c r="O6949" s="35"/>
      <c r="P6949" s="35"/>
      <c r="Q6949" s="35"/>
      <c r="R6949" s="35"/>
    </row>
    <row r="6950" spans="6:18" ht="15" customHeight="1">
      <c r="F6950" s="35"/>
      <c r="G6950" s="35"/>
      <c r="H6950" s="35"/>
      <c r="I6950" s="35"/>
      <c r="J6950" s="35"/>
      <c r="K6950" s="35"/>
      <c r="L6950" s="35"/>
      <c r="M6950" s="39"/>
      <c r="N6950" s="35"/>
      <c r="O6950" s="35"/>
      <c r="P6950" s="35"/>
      <c r="Q6950" s="35"/>
      <c r="R6950" s="35"/>
    </row>
    <row r="6951" spans="6:18" ht="15" customHeight="1">
      <c r="F6951" s="35"/>
      <c r="G6951" s="35"/>
      <c r="H6951" s="35"/>
      <c r="I6951" s="35"/>
      <c r="J6951" s="35"/>
      <c r="K6951" s="35"/>
      <c r="L6951" s="35"/>
      <c r="M6951" s="39"/>
      <c r="N6951" s="35"/>
      <c r="O6951" s="35"/>
      <c r="P6951" s="35"/>
      <c r="Q6951" s="35"/>
      <c r="R6951" s="35"/>
    </row>
    <row r="6952" spans="6:18" ht="15" customHeight="1">
      <c r="F6952" s="35"/>
      <c r="G6952" s="35"/>
      <c r="H6952" s="35"/>
      <c r="I6952" s="35"/>
      <c r="J6952" s="35"/>
      <c r="K6952" s="35"/>
      <c r="L6952" s="35"/>
      <c r="M6952" s="39"/>
      <c r="N6952" s="35"/>
      <c r="O6952" s="35"/>
      <c r="P6952" s="35"/>
      <c r="Q6952" s="35"/>
      <c r="R6952" s="35"/>
    </row>
    <row r="6953" spans="6:18" ht="15" customHeight="1">
      <c r="F6953" s="35"/>
      <c r="G6953" s="35"/>
      <c r="H6953" s="35"/>
      <c r="I6953" s="35"/>
      <c r="J6953" s="35"/>
      <c r="K6953" s="35"/>
      <c r="L6953" s="35"/>
      <c r="M6953" s="39"/>
      <c r="N6953" s="35"/>
      <c r="O6953" s="35"/>
      <c r="P6953" s="35"/>
      <c r="Q6953" s="35"/>
      <c r="R6953" s="35"/>
    </row>
    <row r="6954" spans="6:18" ht="15" customHeight="1">
      <c r="F6954" s="35"/>
      <c r="G6954" s="35"/>
      <c r="H6954" s="35"/>
      <c r="I6954" s="35"/>
      <c r="J6954" s="35"/>
      <c r="K6954" s="35"/>
      <c r="L6954" s="35"/>
      <c r="M6954" s="39"/>
      <c r="N6954" s="35"/>
      <c r="O6954" s="35"/>
      <c r="P6954" s="35"/>
      <c r="Q6954" s="35"/>
      <c r="R6954" s="35"/>
    </row>
    <row r="6955" spans="6:18" ht="15" customHeight="1">
      <c r="F6955" s="35"/>
      <c r="G6955" s="35"/>
      <c r="H6955" s="35"/>
      <c r="I6955" s="35"/>
      <c r="J6955" s="35"/>
      <c r="K6955" s="35"/>
      <c r="L6955" s="35"/>
      <c r="M6955" s="39"/>
      <c r="N6955" s="35"/>
      <c r="O6955" s="35"/>
      <c r="P6955" s="35"/>
      <c r="Q6955" s="35"/>
      <c r="R6955" s="35"/>
    </row>
    <row r="6956" spans="6:18" ht="15" customHeight="1">
      <c r="F6956" s="35"/>
      <c r="G6956" s="35"/>
      <c r="H6956" s="35"/>
      <c r="I6956" s="35"/>
      <c r="J6956" s="35"/>
      <c r="K6956" s="35"/>
      <c r="L6956" s="35"/>
      <c r="M6956" s="39"/>
      <c r="N6956" s="35"/>
      <c r="O6956" s="35"/>
      <c r="P6956" s="35"/>
      <c r="Q6956" s="35"/>
      <c r="R6956" s="35"/>
    </row>
    <row r="6957" spans="6:18" ht="15" customHeight="1">
      <c r="F6957" s="35"/>
      <c r="G6957" s="35"/>
      <c r="H6957" s="35"/>
      <c r="I6957" s="35"/>
      <c r="J6957" s="35"/>
      <c r="K6957" s="35"/>
      <c r="L6957" s="35"/>
      <c r="M6957" s="39"/>
      <c r="N6957" s="35"/>
      <c r="O6957" s="35"/>
      <c r="P6957" s="35"/>
      <c r="Q6957" s="35"/>
      <c r="R6957" s="35"/>
    </row>
    <row r="6958" spans="6:18" ht="15" customHeight="1">
      <c r="F6958" s="35"/>
      <c r="G6958" s="35"/>
      <c r="H6958" s="35"/>
      <c r="I6958" s="35"/>
      <c r="J6958" s="35"/>
      <c r="K6958" s="35"/>
      <c r="L6958" s="35"/>
      <c r="M6958" s="39"/>
      <c r="N6958" s="35"/>
      <c r="O6958" s="35"/>
      <c r="P6958" s="35"/>
      <c r="Q6958" s="35"/>
      <c r="R6958" s="35"/>
    </row>
    <row r="6959" spans="6:18" ht="15" customHeight="1">
      <c r="F6959" s="35"/>
      <c r="G6959" s="35"/>
      <c r="H6959" s="35"/>
      <c r="I6959" s="35"/>
      <c r="J6959" s="35"/>
      <c r="K6959" s="35"/>
      <c r="L6959" s="35"/>
      <c r="M6959" s="39"/>
      <c r="N6959" s="35"/>
      <c r="O6959" s="35"/>
      <c r="P6959" s="35"/>
      <c r="Q6959" s="35"/>
      <c r="R6959" s="35"/>
    </row>
    <row r="6960" spans="6:18" ht="15" customHeight="1">
      <c r="F6960" s="35"/>
      <c r="G6960" s="35"/>
      <c r="H6960" s="35"/>
      <c r="I6960" s="35"/>
      <c r="J6960" s="35"/>
      <c r="K6960" s="35"/>
      <c r="L6960" s="35"/>
      <c r="M6960" s="39"/>
      <c r="N6960" s="35"/>
      <c r="O6960" s="35"/>
      <c r="P6960" s="35"/>
      <c r="Q6960" s="35"/>
      <c r="R6960" s="35"/>
    </row>
    <row r="6961" spans="6:18" ht="15" customHeight="1">
      <c r="F6961" s="35"/>
      <c r="G6961" s="35"/>
      <c r="H6961" s="35"/>
      <c r="I6961" s="35"/>
      <c r="J6961" s="35"/>
      <c r="K6961" s="35"/>
      <c r="L6961" s="35"/>
      <c r="M6961" s="39"/>
      <c r="N6961" s="35"/>
      <c r="O6961" s="35"/>
      <c r="P6961" s="35"/>
      <c r="Q6961" s="35"/>
      <c r="R6961" s="35"/>
    </row>
    <row r="6962" spans="6:18" ht="15" customHeight="1">
      <c r="F6962" s="35"/>
      <c r="G6962" s="35"/>
      <c r="H6962" s="35"/>
      <c r="I6962" s="35"/>
      <c r="J6962" s="35"/>
      <c r="K6962" s="35"/>
      <c r="L6962" s="35"/>
      <c r="M6962" s="39"/>
      <c r="N6962" s="35"/>
      <c r="O6962" s="35"/>
      <c r="P6962" s="35"/>
      <c r="Q6962" s="35"/>
      <c r="R6962" s="35"/>
    </row>
    <row r="6963" spans="6:18" ht="15" customHeight="1">
      <c r="F6963" s="35"/>
      <c r="G6963" s="35"/>
      <c r="H6963" s="35"/>
      <c r="I6963" s="35"/>
      <c r="J6963" s="35"/>
      <c r="K6963" s="35"/>
      <c r="L6963" s="35"/>
      <c r="M6963" s="39"/>
      <c r="N6963" s="35"/>
      <c r="O6963" s="35"/>
      <c r="P6963" s="35"/>
      <c r="Q6963" s="35"/>
      <c r="R6963" s="35"/>
    </row>
    <row r="6964" spans="6:18" ht="15" customHeight="1">
      <c r="F6964" s="35"/>
      <c r="G6964" s="35"/>
      <c r="H6964" s="35"/>
      <c r="I6964" s="35"/>
      <c r="J6964" s="35"/>
      <c r="K6964" s="35"/>
      <c r="L6964" s="35"/>
      <c r="M6964" s="39"/>
      <c r="N6964" s="35"/>
      <c r="O6964" s="35"/>
      <c r="P6964" s="35"/>
      <c r="Q6964" s="35"/>
      <c r="R6964" s="35"/>
    </row>
    <row r="6965" spans="6:18" ht="15" customHeight="1">
      <c r="F6965" s="35"/>
      <c r="G6965" s="35"/>
      <c r="H6965" s="35"/>
      <c r="I6965" s="35"/>
      <c r="J6965" s="35"/>
      <c r="K6965" s="35"/>
      <c r="L6965" s="35"/>
      <c r="M6965" s="39"/>
      <c r="N6965" s="35"/>
      <c r="O6965" s="35"/>
      <c r="P6965" s="35"/>
      <c r="Q6965" s="35"/>
      <c r="R6965" s="35"/>
    </row>
    <row r="6966" spans="6:18" ht="15" customHeight="1">
      <c r="F6966" s="35"/>
      <c r="G6966" s="35"/>
      <c r="H6966" s="35"/>
      <c r="I6966" s="35"/>
      <c r="J6966" s="35"/>
      <c r="K6966" s="35"/>
      <c r="L6966" s="35"/>
      <c r="M6966" s="39"/>
      <c r="N6966" s="35"/>
      <c r="O6966" s="35"/>
      <c r="P6966" s="35"/>
      <c r="Q6966" s="35"/>
      <c r="R6966" s="35"/>
    </row>
    <row r="6967" spans="6:18" ht="15" customHeight="1">
      <c r="F6967" s="35"/>
      <c r="G6967" s="35"/>
      <c r="H6967" s="35"/>
      <c r="I6967" s="35"/>
      <c r="J6967" s="35"/>
      <c r="K6967" s="35"/>
      <c r="L6967" s="35"/>
      <c r="M6967" s="39"/>
      <c r="N6967" s="35"/>
      <c r="O6967" s="35"/>
      <c r="P6967" s="35"/>
      <c r="Q6967" s="35"/>
      <c r="R6967" s="35"/>
    </row>
    <row r="6968" spans="6:18" ht="15" customHeight="1">
      <c r="F6968" s="35"/>
      <c r="G6968" s="35"/>
      <c r="H6968" s="35"/>
      <c r="I6968" s="35"/>
      <c r="J6968" s="35"/>
      <c r="K6968" s="35"/>
      <c r="L6968" s="35"/>
      <c r="M6968" s="39"/>
      <c r="N6968" s="35"/>
      <c r="O6968" s="35"/>
      <c r="P6968" s="35"/>
      <c r="Q6968" s="35"/>
      <c r="R6968" s="35"/>
    </row>
    <row r="6969" spans="6:18" ht="15" customHeight="1">
      <c r="F6969" s="35"/>
      <c r="G6969" s="35"/>
      <c r="H6969" s="35"/>
      <c r="I6969" s="35"/>
      <c r="J6969" s="35"/>
      <c r="K6969" s="35"/>
      <c r="L6969" s="35"/>
      <c r="M6969" s="39"/>
      <c r="N6969" s="35"/>
      <c r="O6969" s="35"/>
      <c r="P6969" s="35"/>
      <c r="Q6969" s="35"/>
      <c r="R6969" s="35"/>
    </row>
    <row r="6970" spans="6:18" ht="15" customHeight="1">
      <c r="F6970" s="35"/>
      <c r="G6970" s="35"/>
      <c r="H6970" s="35"/>
      <c r="I6970" s="35"/>
      <c r="J6970" s="35"/>
      <c r="K6970" s="35"/>
      <c r="L6970" s="35"/>
      <c r="M6970" s="39"/>
      <c r="N6970" s="35"/>
      <c r="O6970" s="35"/>
      <c r="P6970" s="35"/>
      <c r="Q6970" s="35"/>
      <c r="R6970" s="35"/>
    </row>
    <row r="6971" spans="6:18" ht="15" customHeight="1">
      <c r="F6971" s="35"/>
      <c r="G6971" s="35"/>
      <c r="H6971" s="35"/>
      <c r="I6971" s="35"/>
      <c r="J6971" s="35"/>
      <c r="K6971" s="35"/>
      <c r="L6971" s="35"/>
      <c r="M6971" s="39"/>
      <c r="N6971" s="35"/>
      <c r="O6971" s="35"/>
      <c r="P6971" s="35"/>
      <c r="Q6971" s="35"/>
      <c r="R6971" s="35"/>
    </row>
    <row r="6972" spans="6:18" ht="15" customHeight="1">
      <c r="F6972" s="35"/>
      <c r="G6972" s="35"/>
      <c r="H6972" s="35"/>
      <c r="I6972" s="35"/>
      <c r="J6972" s="35"/>
      <c r="K6972" s="35"/>
      <c r="L6972" s="35"/>
      <c r="M6972" s="39"/>
      <c r="N6972" s="35"/>
      <c r="O6972" s="35"/>
      <c r="P6972" s="35"/>
      <c r="Q6972" s="35"/>
      <c r="R6972" s="35"/>
    </row>
    <row r="6973" spans="6:18" ht="15" customHeight="1">
      <c r="F6973" s="35"/>
      <c r="G6973" s="35"/>
      <c r="H6973" s="35"/>
      <c r="I6973" s="35"/>
      <c r="J6973" s="35"/>
      <c r="K6973" s="35"/>
      <c r="L6973" s="35"/>
      <c r="M6973" s="39"/>
      <c r="N6973" s="35"/>
      <c r="O6973" s="35"/>
      <c r="P6973" s="35"/>
      <c r="Q6973" s="35"/>
      <c r="R6973" s="35"/>
    </row>
    <row r="6974" spans="6:18" ht="15" customHeight="1">
      <c r="F6974" s="35"/>
      <c r="G6974" s="35"/>
      <c r="H6974" s="35"/>
      <c r="I6974" s="35"/>
      <c r="J6974" s="35"/>
      <c r="K6974" s="35"/>
      <c r="L6974" s="35"/>
      <c r="M6974" s="39"/>
      <c r="N6974" s="35"/>
      <c r="O6974" s="35"/>
      <c r="P6974" s="35"/>
      <c r="Q6974" s="35"/>
      <c r="R6974" s="35"/>
    </row>
    <row r="6975" spans="6:18" ht="15" customHeight="1">
      <c r="F6975" s="35"/>
      <c r="G6975" s="35"/>
      <c r="H6975" s="35"/>
      <c r="I6975" s="35"/>
      <c r="J6975" s="35"/>
      <c r="K6975" s="35"/>
      <c r="L6975" s="35"/>
      <c r="M6975" s="39"/>
      <c r="N6975" s="35"/>
      <c r="O6975" s="35"/>
      <c r="P6975" s="35"/>
      <c r="Q6975" s="35"/>
      <c r="R6975" s="35"/>
    </row>
    <row r="6976" spans="6:18" ht="15" customHeight="1">
      <c r="F6976" s="35"/>
      <c r="G6976" s="35"/>
      <c r="H6976" s="35"/>
      <c r="I6976" s="35"/>
      <c r="J6976" s="35"/>
      <c r="K6976" s="35"/>
      <c r="L6976" s="35"/>
      <c r="M6976" s="39"/>
      <c r="N6976" s="35"/>
      <c r="O6976" s="35"/>
      <c r="P6976" s="35"/>
      <c r="Q6976" s="35"/>
      <c r="R6976" s="35"/>
    </row>
    <row r="6977" spans="6:18" ht="15" customHeight="1">
      <c r="F6977" s="35"/>
      <c r="G6977" s="35"/>
      <c r="H6977" s="35"/>
      <c r="I6977" s="35"/>
      <c r="J6977" s="35"/>
      <c r="K6977" s="35"/>
      <c r="L6977" s="35"/>
      <c r="M6977" s="39"/>
      <c r="N6977" s="35"/>
      <c r="O6977" s="35"/>
      <c r="P6977" s="35"/>
      <c r="Q6977" s="35"/>
      <c r="R6977" s="35"/>
    </row>
    <row r="6978" spans="6:18" ht="15" customHeight="1">
      <c r="F6978" s="35"/>
      <c r="G6978" s="35"/>
      <c r="H6978" s="35"/>
      <c r="I6978" s="35"/>
      <c r="J6978" s="35"/>
      <c r="K6978" s="35"/>
      <c r="L6978" s="35"/>
      <c r="M6978" s="39"/>
      <c r="N6978" s="35"/>
      <c r="O6978" s="35"/>
      <c r="P6978" s="35"/>
      <c r="Q6978" s="35"/>
      <c r="R6978" s="35"/>
    </row>
    <row r="6979" spans="6:18" ht="15" customHeight="1">
      <c r="F6979" s="35"/>
      <c r="G6979" s="35"/>
      <c r="H6979" s="35"/>
      <c r="I6979" s="35"/>
      <c r="J6979" s="35"/>
      <c r="K6979" s="35"/>
      <c r="L6979" s="35"/>
      <c r="M6979" s="39"/>
      <c r="N6979" s="35"/>
      <c r="O6979" s="35"/>
      <c r="P6979" s="35"/>
      <c r="Q6979" s="35"/>
      <c r="R6979" s="35"/>
    </row>
    <row r="6980" spans="6:18" ht="15" customHeight="1">
      <c r="F6980" s="35"/>
      <c r="G6980" s="35"/>
      <c r="H6980" s="35"/>
      <c r="I6980" s="35"/>
      <c r="J6980" s="35"/>
      <c r="K6980" s="35"/>
      <c r="L6980" s="35"/>
      <c r="M6980" s="39"/>
      <c r="N6980" s="35"/>
      <c r="O6980" s="35"/>
      <c r="P6980" s="35"/>
      <c r="Q6980" s="35"/>
      <c r="R6980" s="35"/>
    </row>
    <row r="6981" spans="6:18" ht="15" customHeight="1">
      <c r="F6981" s="35"/>
      <c r="G6981" s="35"/>
      <c r="H6981" s="35"/>
      <c r="I6981" s="35"/>
      <c r="J6981" s="35"/>
      <c r="K6981" s="35"/>
      <c r="L6981" s="35"/>
      <c r="M6981" s="39"/>
      <c r="N6981" s="35"/>
      <c r="O6981" s="35"/>
      <c r="P6981" s="35"/>
      <c r="Q6981" s="35"/>
      <c r="R6981" s="35"/>
    </row>
    <row r="6982" spans="6:18" ht="15" customHeight="1">
      <c r="F6982" s="35"/>
      <c r="G6982" s="35"/>
      <c r="H6982" s="35"/>
      <c r="I6982" s="35"/>
      <c r="J6982" s="35"/>
      <c r="K6982" s="35"/>
      <c r="L6982" s="35"/>
      <c r="M6982" s="39"/>
      <c r="N6982" s="35"/>
      <c r="O6982" s="35"/>
      <c r="P6982" s="35"/>
      <c r="Q6982" s="35"/>
      <c r="R6982" s="35"/>
    </row>
    <row r="6983" spans="6:18" ht="15" customHeight="1">
      <c r="F6983" s="35"/>
      <c r="G6983" s="35"/>
      <c r="H6983" s="35"/>
      <c r="I6983" s="35"/>
      <c r="J6983" s="35"/>
      <c r="K6983" s="35"/>
      <c r="L6983" s="35"/>
      <c r="M6983" s="39"/>
      <c r="N6983" s="35"/>
      <c r="O6983" s="35"/>
      <c r="P6983" s="35"/>
      <c r="Q6983" s="35"/>
      <c r="R6983" s="35"/>
    </row>
    <row r="6984" spans="6:18" ht="15" customHeight="1">
      <c r="F6984" s="35"/>
      <c r="G6984" s="35"/>
      <c r="H6984" s="35"/>
      <c r="I6984" s="35"/>
      <c r="J6984" s="35"/>
      <c r="K6984" s="35"/>
      <c r="L6984" s="35"/>
      <c r="M6984" s="39"/>
      <c r="N6984" s="35"/>
      <c r="O6984" s="35"/>
      <c r="P6984" s="35"/>
      <c r="Q6984" s="35"/>
      <c r="R6984" s="35"/>
    </row>
    <row r="6985" spans="6:18" ht="15" customHeight="1">
      <c r="F6985" s="35"/>
      <c r="G6985" s="35"/>
      <c r="H6985" s="35"/>
      <c r="I6985" s="35"/>
      <c r="J6985" s="35"/>
      <c r="K6985" s="35"/>
      <c r="L6985" s="35"/>
      <c r="M6985" s="39"/>
      <c r="N6985" s="35"/>
      <c r="O6985" s="35"/>
      <c r="P6985" s="35"/>
      <c r="Q6985" s="35"/>
      <c r="R6985" s="35"/>
    </row>
    <row r="6986" spans="6:18" ht="15" customHeight="1">
      <c r="F6986" s="35"/>
      <c r="G6986" s="35"/>
      <c r="H6986" s="35"/>
      <c r="I6986" s="35"/>
      <c r="J6986" s="35"/>
      <c r="K6986" s="35"/>
      <c r="L6986" s="35"/>
      <c r="M6986" s="39"/>
      <c r="N6986" s="35"/>
      <c r="O6986" s="35"/>
      <c r="P6986" s="35"/>
      <c r="Q6986" s="35"/>
      <c r="R6986" s="35"/>
    </row>
    <row r="6987" spans="6:18" ht="15" customHeight="1">
      <c r="F6987" s="35"/>
      <c r="G6987" s="35"/>
      <c r="H6987" s="35"/>
      <c r="I6987" s="35"/>
      <c r="J6987" s="35"/>
      <c r="K6987" s="35"/>
      <c r="L6987" s="35"/>
      <c r="M6987" s="39"/>
      <c r="N6987" s="35"/>
      <c r="O6987" s="35"/>
      <c r="P6987" s="35"/>
      <c r="Q6987" s="35"/>
      <c r="R6987" s="35"/>
    </row>
    <row r="6988" spans="6:18" ht="15" customHeight="1">
      <c r="F6988" s="35"/>
      <c r="G6988" s="35"/>
      <c r="H6988" s="35"/>
      <c r="I6988" s="35"/>
      <c r="J6988" s="35"/>
      <c r="K6988" s="35"/>
      <c r="L6988" s="35"/>
      <c r="M6988" s="39"/>
      <c r="N6988" s="35"/>
      <c r="O6988" s="35"/>
      <c r="P6988" s="35"/>
      <c r="Q6988" s="35"/>
      <c r="R6988" s="35"/>
    </row>
    <row r="6989" spans="6:18" ht="15" customHeight="1">
      <c r="F6989" s="35"/>
      <c r="G6989" s="35"/>
      <c r="H6989" s="35"/>
      <c r="I6989" s="35"/>
      <c r="J6989" s="35"/>
      <c r="K6989" s="35"/>
      <c r="L6989" s="35"/>
      <c r="M6989" s="39"/>
      <c r="N6989" s="35"/>
      <c r="O6989" s="35"/>
      <c r="P6989" s="35"/>
      <c r="Q6989" s="35"/>
      <c r="R6989" s="35"/>
    </row>
    <row r="6990" spans="6:18" ht="15" customHeight="1">
      <c r="F6990" s="35"/>
      <c r="G6990" s="35"/>
      <c r="H6990" s="35"/>
      <c r="I6990" s="35"/>
      <c r="J6990" s="35"/>
      <c r="K6990" s="35"/>
      <c r="L6990" s="35"/>
      <c r="M6990" s="39"/>
      <c r="N6990" s="35"/>
      <c r="O6990" s="35"/>
      <c r="P6990" s="35"/>
      <c r="Q6990" s="35"/>
      <c r="R6990" s="35"/>
    </row>
    <row r="6991" spans="6:18" ht="15" customHeight="1">
      <c r="F6991" s="35"/>
      <c r="G6991" s="35"/>
      <c r="H6991" s="35"/>
      <c r="I6991" s="35"/>
      <c r="J6991" s="35"/>
      <c r="K6991" s="35"/>
      <c r="L6991" s="35"/>
      <c r="M6991" s="39"/>
      <c r="N6991" s="35"/>
      <c r="O6991" s="35"/>
      <c r="P6991" s="35"/>
      <c r="Q6991" s="35"/>
      <c r="R6991" s="35"/>
    </row>
    <row r="6992" spans="6:18" ht="15" customHeight="1">
      <c r="F6992" s="35"/>
      <c r="G6992" s="35"/>
      <c r="H6992" s="35"/>
      <c r="I6992" s="35"/>
      <c r="J6992" s="35"/>
      <c r="K6992" s="35"/>
      <c r="L6992" s="35"/>
      <c r="M6992" s="39"/>
      <c r="N6992" s="35"/>
      <c r="O6992" s="35"/>
      <c r="P6992" s="35"/>
      <c r="Q6992" s="35"/>
      <c r="R6992" s="35"/>
    </row>
    <row r="6993" spans="6:18" ht="15" customHeight="1">
      <c r="F6993" s="35"/>
      <c r="G6993" s="35"/>
      <c r="H6993" s="35"/>
      <c r="I6993" s="35"/>
      <c r="J6993" s="35"/>
      <c r="K6993" s="35"/>
      <c r="L6993" s="35"/>
      <c r="M6993" s="39"/>
      <c r="N6993" s="35"/>
      <c r="O6993" s="35"/>
      <c r="P6993" s="35"/>
      <c r="Q6993" s="35"/>
      <c r="R6993" s="35"/>
    </row>
    <row r="6994" spans="6:18" ht="15" customHeight="1">
      <c r="F6994" s="35"/>
      <c r="G6994" s="35"/>
      <c r="H6994" s="35"/>
      <c r="I6994" s="35"/>
      <c r="J6994" s="35"/>
      <c r="K6994" s="35"/>
      <c r="L6994" s="35"/>
      <c r="M6994" s="39"/>
      <c r="N6994" s="35"/>
      <c r="O6994" s="35"/>
      <c r="P6994" s="35"/>
      <c r="Q6994" s="35"/>
      <c r="R6994" s="35"/>
    </row>
    <row r="6995" spans="6:18" ht="15" customHeight="1">
      <c r="F6995" s="35"/>
      <c r="G6995" s="35"/>
      <c r="H6995" s="35"/>
      <c r="I6995" s="35"/>
      <c r="J6995" s="35"/>
      <c r="K6995" s="35"/>
      <c r="L6995" s="35"/>
      <c r="M6995" s="39"/>
      <c r="N6995" s="35"/>
      <c r="O6995" s="35"/>
      <c r="P6995" s="35"/>
      <c r="Q6995" s="35"/>
      <c r="R6995" s="35"/>
    </row>
    <row r="6996" spans="6:18" ht="15" customHeight="1">
      <c r="F6996" s="35"/>
      <c r="G6996" s="35"/>
      <c r="H6996" s="35"/>
      <c r="I6996" s="35"/>
      <c r="J6996" s="35"/>
      <c r="K6996" s="35"/>
      <c r="L6996" s="35"/>
      <c r="M6996" s="39"/>
      <c r="N6996" s="35"/>
      <c r="O6996" s="35"/>
      <c r="P6996" s="35"/>
      <c r="Q6996" s="35"/>
      <c r="R6996" s="35"/>
    </row>
    <row r="6997" spans="6:18" ht="15" customHeight="1">
      <c r="F6997" s="35"/>
      <c r="G6997" s="35"/>
      <c r="H6997" s="35"/>
      <c r="I6997" s="35"/>
      <c r="J6997" s="35"/>
      <c r="K6997" s="35"/>
      <c r="L6997" s="35"/>
      <c r="M6997" s="39"/>
      <c r="N6997" s="35"/>
      <c r="O6997" s="35"/>
      <c r="P6997" s="35"/>
      <c r="Q6997" s="35"/>
      <c r="R6997" s="35"/>
    </row>
    <row r="6998" spans="6:18" ht="15" customHeight="1">
      <c r="F6998" s="35"/>
      <c r="G6998" s="35"/>
      <c r="H6998" s="35"/>
      <c r="I6998" s="35"/>
      <c r="J6998" s="35"/>
      <c r="K6998" s="35"/>
      <c r="L6998" s="35"/>
      <c r="M6998" s="39"/>
      <c r="N6998" s="35"/>
      <c r="O6998" s="35"/>
      <c r="P6998" s="35"/>
      <c r="Q6998" s="35"/>
      <c r="R6998" s="35"/>
    </row>
    <row r="6999" spans="6:18" ht="15" customHeight="1">
      <c r="F6999" s="35"/>
      <c r="G6999" s="35"/>
      <c r="H6999" s="35"/>
      <c r="I6999" s="35"/>
      <c r="J6999" s="35"/>
      <c r="K6999" s="35"/>
      <c r="L6999" s="35"/>
      <c r="M6999" s="39"/>
      <c r="N6999" s="35"/>
      <c r="O6999" s="35"/>
      <c r="P6999" s="35"/>
      <c r="Q6999" s="35"/>
      <c r="R6999" s="35"/>
    </row>
    <row r="7000" spans="6:18" ht="15" customHeight="1">
      <c r="F7000" s="35"/>
      <c r="G7000" s="35"/>
      <c r="H7000" s="35"/>
      <c r="I7000" s="35"/>
      <c r="J7000" s="35"/>
      <c r="K7000" s="35"/>
      <c r="L7000" s="35"/>
      <c r="M7000" s="39"/>
      <c r="N7000" s="35"/>
      <c r="O7000" s="35"/>
      <c r="P7000" s="35"/>
      <c r="Q7000" s="35"/>
      <c r="R7000" s="35"/>
    </row>
    <row r="7001" spans="6:18" ht="15" customHeight="1">
      <c r="F7001" s="35"/>
      <c r="G7001" s="35"/>
      <c r="H7001" s="35"/>
      <c r="I7001" s="35"/>
      <c r="J7001" s="35"/>
      <c r="K7001" s="35"/>
      <c r="L7001" s="35"/>
      <c r="M7001" s="39"/>
      <c r="N7001" s="35"/>
      <c r="O7001" s="35"/>
      <c r="P7001" s="35"/>
      <c r="Q7001" s="35"/>
      <c r="R7001" s="35"/>
    </row>
    <row r="7002" spans="6:18" ht="15" customHeight="1">
      <c r="F7002" s="35"/>
      <c r="G7002" s="35"/>
      <c r="H7002" s="35"/>
      <c r="I7002" s="35"/>
      <c r="J7002" s="35"/>
      <c r="K7002" s="35"/>
      <c r="L7002" s="35"/>
      <c r="M7002" s="39"/>
      <c r="N7002" s="35"/>
      <c r="O7002" s="35"/>
      <c r="P7002" s="35"/>
      <c r="Q7002" s="35"/>
      <c r="R7002" s="35"/>
    </row>
    <row r="7003" spans="6:18" ht="15" customHeight="1">
      <c r="F7003" s="35"/>
      <c r="G7003" s="35"/>
      <c r="H7003" s="35"/>
      <c r="I7003" s="35"/>
      <c r="J7003" s="35"/>
      <c r="K7003" s="35"/>
      <c r="L7003" s="35"/>
      <c r="M7003" s="39"/>
      <c r="N7003" s="35"/>
      <c r="O7003" s="35"/>
      <c r="P7003" s="35"/>
      <c r="Q7003" s="35"/>
      <c r="R7003" s="35"/>
    </row>
    <row r="7004" spans="6:18" ht="15" customHeight="1">
      <c r="F7004" s="35"/>
      <c r="G7004" s="35"/>
      <c r="H7004" s="35"/>
      <c r="I7004" s="35"/>
      <c r="J7004" s="35"/>
      <c r="K7004" s="35"/>
      <c r="L7004" s="35"/>
      <c r="M7004" s="39"/>
      <c r="N7004" s="35"/>
      <c r="O7004" s="35"/>
      <c r="P7004" s="35"/>
      <c r="Q7004" s="35"/>
      <c r="R7004" s="35"/>
    </row>
    <row r="7005" spans="6:18" ht="15" customHeight="1">
      <c r="F7005" s="35"/>
      <c r="G7005" s="35"/>
      <c r="H7005" s="35"/>
      <c r="I7005" s="35"/>
      <c r="J7005" s="35"/>
      <c r="K7005" s="35"/>
      <c r="L7005" s="35"/>
      <c r="M7005" s="39"/>
      <c r="N7005" s="35"/>
      <c r="O7005" s="35"/>
      <c r="P7005" s="35"/>
      <c r="Q7005" s="35"/>
      <c r="R7005" s="35"/>
    </row>
    <row r="7006" spans="6:18" ht="15" customHeight="1">
      <c r="F7006" s="35"/>
      <c r="G7006" s="35"/>
      <c r="H7006" s="35"/>
      <c r="I7006" s="35"/>
      <c r="J7006" s="35"/>
      <c r="K7006" s="35"/>
      <c r="L7006" s="35"/>
      <c r="M7006" s="39"/>
      <c r="N7006" s="35"/>
      <c r="O7006" s="35"/>
      <c r="P7006" s="35"/>
      <c r="Q7006" s="35"/>
      <c r="R7006" s="35"/>
    </row>
    <row r="7007" spans="6:18" ht="15" customHeight="1">
      <c r="F7007" s="35"/>
      <c r="G7007" s="35"/>
      <c r="H7007" s="35"/>
      <c r="I7007" s="35"/>
      <c r="J7007" s="35"/>
      <c r="K7007" s="35"/>
      <c r="L7007" s="35"/>
      <c r="M7007" s="39"/>
      <c r="N7007" s="35"/>
      <c r="O7007" s="35"/>
      <c r="P7007" s="35"/>
      <c r="Q7007" s="35"/>
      <c r="R7007" s="35"/>
    </row>
    <row r="7008" spans="6:18" ht="15" customHeight="1">
      <c r="F7008" s="35"/>
      <c r="G7008" s="35"/>
      <c r="H7008" s="35"/>
      <c r="I7008" s="35"/>
      <c r="J7008" s="35"/>
      <c r="K7008" s="35"/>
      <c r="L7008" s="35"/>
      <c r="M7008" s="39"/>
      <c r="N7008" s="35"/>
      <c r="O7008" s="35"/>
      <c r="P7008" s="35"/>
      <c r="Q7008" s="35"/>
      <c r="R7008" s="35"/>
    </row>
    <row r="7009" spans="6:18" ht="15" customHeight="1">
      <c r="F7009" s="35"/>
      <c r="G7009" s="35"/>
      <c r="H7009" s="35"/>
      <c r="I7009" s="35"/>
      <c r="J7009" s="35"/>
      <c r="K7009" s="35"/>
      <c r="L7009" s="35"/>
      <c r="M7009" s="39"/>
      <c r="N7009" s="35"/>
      <c r="O7009" s="35"/>
      <c r="P7009" s="35"/>
      <c r="Q7009" s="35"/>
      <c r="R7009" s="35"/>
    </row>
    <row r="7010" spans="6:18" ht="15" customHeight="1">
      <c r="F7010" s="35"/>
      <c r="G7010" s="35"/>
      <c r="H7010" s="35"/>
      <c r="I7010" s="35"/>
      <c r="J7010" s="35"/>
      <c r="K7010" s="35"/>
      <c r="L7010" s="35"/>
      <c r="M7010" s="39"/>
      <c r="N7010" s="35"/>
      <c r="O7010" s="35"/>
      <c r="P7010" s="35"/>
      <c r="Q7010" s="35"/>
      <c r="R7010" s="35"/>
    </row>
    <row r="7011" spans="6:18" ht="15" customHeight="1">
      <c r="F7011" s="35"/>
      <c r="G7011" s="35"/>
      <c r="H7011" s="35"/>
      <c r="I7011" s="35"/>
      <c r="J7011" s="35"/>
      <c r="K7011" s="35"/>
      <c r="L7011" s="35"/>
      <c r="M7011" s="39"/>
      <c r="N7011" s="35"/>
      <c r="O7011" s="35"/>
      <c r="P7011" s="35"/>
      <c r="Q7011" s="35"/>
      <c r="R7011" s="35"/>
    </row>
    <row r="7012" spans="6:18" ht="15" customHeight="1">
      <c r="F7012" s="35"/>
      <c r="G7012" s="35"/>
      <c r="H7012" s="35"/>
      <c r="I7012" s="35"/>
      <c r="J7012" s="35"/>
      <c r="K7012" s="35"/>
      <c r="L7012" s="35"/>
      <c r="M7012" s="39"/>
      <c r="N7012" s="35"/>
      <c r="O7012" s="35"/>
      <c r="P7012" s="35"/>
      <c r="Q7012" s="35"/>
      <c r="R7012" s="35"/>
    </row>
    <row r="7013" spans="6:18" ht="15" customHeight="1">
      <c r="F7013" s="35"/>
      <c r="G7013" s="35"/>
      <c r="H7013" s="35"/>
      <c r="I7013" s="35"/>
      <c r="J7013" s="35"/>
      <c r="K7013" s="35"/>
      <c r="L7013" s="35"/>
      <c r="M7013" s="39"/>
      <c r="N7013" s="35"/>
      <c r="O7013" s="35"/>
      <c r="P7013" s="35"/>
      <c r="Q7013" s="35"/>
      <c r="R7013" s="35"/>
    </row>
    <row r="7014" spans="6:18" ht="15" customHeight="1">
      <c r="F7014" s="35"/>
      <c r="G7014" s="35"/>
      <c r="H7014" s="35"/>
      <c r="I7014" s="35"/>
      <c r="J7014" s="35"/>
      <c r="K7014" s="35"/>
      <c r="L7014" s="35"/>
      <c r="M7014" s="39"/>
      <c r="N7014" s="35"/>
      <c r="O7014" s="35"/>
      <c r="P7014" s="35"/>
      <c r="Q7014" s="35"/>
      <c r="R7014" s="35"/>
    </row>
    <row r="7015" spans="6:18" ht="15" customHeight="1">
      <c r="F7015" s="35"/>
      <c r="G7015" s="35"/>
      <c r="H7015" s="35"/>
      <c r="I7015" s="35"/>
      <c r="J7015" s="35"/>
      <c r="K7015" s="35"/>
      <c r="L7015" s="35"/>
      <c r="M7015" s="39"/>
      <c r="N7015" s="35"/>
      <c r="O7015" s="35"/>
      <c r="P7015" s="35"/>
      <c r="Q7015" s="35"/>
      <c r="R7015" s="35"/>
    </row>
    <row r="7016" spans="6:18" ht="15" customHeight="1">
      <c r="F7016" s="35"/>
      <c r="G7016" s="35"/>
      <c r="H7016" s="35"/>
      <c r="I7016" s="35"/>
      <c r="J7016" s="35"/>
      <c r="K7016" s="35"/>
      <c r="L7016" s="35"/>
      <c r="M7016" s="39"/>
      <c r="N7016" s="35"/>
      <c r="O7016" s="35"/>
      <c r="P7016" s="35"/>
      <c r="Q7016" s="35"/>
      <c r="R7016" s="35"/>
    </row>
    <row r="7017" spans="6:18" ht="15" customHeight="1">
      <c r="F7017" s="35"/>
      <c r="G7017" s="35"/>
      <c r="H7017" s="35"/>
      <c r="I7017" s="35"/>
      <c r="J7017" s="35"/>
      <c r="K7017" s="35"/>
      <c r="L7017" s="35"/>
      <c r="M7017" s="39"/>
      <c r="N7017" s="35"/>
      <c r="O7017" s="35"/>
      <c r="P7017" s="35"/>
      <c r="Q7017" s="35"/>
      <c r="R7017" s="35"/>
    </row>
    <row r="7018" spans="6:18" ht="15" customHeight="1">
      <c r="F7018" s="35"/>
      <c r="G7018" s="35"/>
      <c r="H7018" s="35"/>
      <c r="I7018" s="35"/>
      <c r="J7018" s="35"/>
      <c r="K7018" s="35"/>
      <c r="L7018" s="35"/>
      <c r="M7018" s="39"/>
      <c r="N7018" s="35"/>
      <c r="O7018" s="35"/>
      <c r="P7018" s="35"/>
      <c r="Q7018" s="35"/>
      <c r="R7018" s="35"/>
    </row>
    <row r="7019" spans="6:18" ht="15" customHeight="1">
      <c r="F7019" s="35"/>
      <c r="G7019" s="35"/>
      <c r="H7019" s="35"/>
      <c r="I7019" s="35"/>
      <c r="J7019" s="35"/>
      <c r="K7019" s="35"/>
      <c r="L7019" s="35"/>
      <c r="M7019" s="39"/>
      <c r="N7019" s="35"/>
      <c r="O7019" s="35"/>
      <c r="P7019" s="35"/>
      <c r="Q7019" s="35"/>
      <c r="R7019" s="35"/>
    </row>
    <row r="7020" spans="6:18" ht="15" customHeight="1">
      <c r="F7020" s="35"/>
      <c r="G7020" s="35"/>
      <c r="H7020" s="35"/>
      <c r="I7020" s="35"/>
      <c r="J7020" s="35"/>
      <c r="K7020" s="35"/>
      <c r="L7020" s="35"/>
      <c r="M7020" s="39"/>
      <c r="N7020" s="35"/>
      <c r="O7020" s="35"/>
      <c r="P7020" s="35"/>
      <c r="Q7020" s="35"/>
      <c r="R7020" s="35"/>
    </row>
    <row r="7021" spans="6:18" ht="15" customHeight="1">
      <c r="F7021" s="35"/>
      <c r="G7021" s="35"/>
      <c r="H7021" s="35"/>
      <c r="I7021" s="35"/>
      <c r="J7021" s="35"/>
      <c r="K7021" s="35"/>
      <c r="L7021" s="35"/>
      <c r="M7021" s="39"/>
      <c r="N7021" s="35"/>
      <c r="O7021" s="35"/>
      <c r="P7021" s="35"/>
      <c r="Q7021" s="35"/>
      <c r="R7021" s="35"/>
    </row>
    <row r="7022" spans="6:18" ht="15" customHeight="1">
      <c r="F7022" s="35"/>
      <c r="G7022" s="35"/>
      <c r="H7022" s="35"/>
      <c r="I7022" s="35"/>
      <c r="J7022" s="35"/>
      <c r="K7022" s="35"/>
      <c r="L7022" s="35"/>
      <c r="M7022" s="39"/>
      <c r="N7022" s="35"/>
      <c r="O7022" s="35"/>
      <c r="P7022" s="35"/>
      <c r="Q7022" s="35"/>
      <c r="R7022" s="35"/>
    </row>
    <row r="7023" spans="6:18" ht="15" customHeight="1">
      <c r="F7023" s="35"/>
      <c r="G7023" s="35"/>
      <c r="H7023" s="35"/>
      <c r="I7023" s="35"/>
      <c r="J7023" s="35"/>
      <c r="K7023" s="35"/>
      <c r="L7023" s="35"/>
      <c r="M7023" s="39"/>
      <c r="N7023" s="35"/>
      <c r="O7023" s="35"/>
      <c r="P7023" s="35"/>
      <c r="Q7023" s="35"/>
      <c r="R7023" s="35"/>
    </row>
    <row r="7024" spans="6:18" ht="15" customHeight="1">
      <c r="F7024" s="35"/>
      <c r="G7024" s="35"/>
      <c r="H7024" s="35"/>
      <c r="I7024" s="35"/>
      <c r="J7024" s="35"/>
      <c r="K7024" s="35"/>
      <c r="L7024" s="35"/>
      <c r="M7024" s="39"/>
      <c r="N7024" s="35"/>
      <c r="O7024" s="35"/>
      <c r="P7024" s="35"/>
      <c r="Q7024" s="35"/>
      <c r="R7024" s="35"/>
    </row>
    <row r="7025" spans="6:18" ht="15" customHeight="1">
      <c r="F7025" s="35"/>
      <c r="G7025" s="35"/>
      <c r="H7025" s="35"/>
      <c r="I7025" s="35"/>
      <c r="J7025" s="35"/>
      <c r="K7025" s="35"/>
      <c r="L7025" s="35"/>
      <c r="M7025" s="39"/>
      <c r="N7025" s="35"/>
      <c r="O7025" s="35"/>
      <c r="P7025" s="35"/>
      <c r="Q7025" s="35"/>
      <c r="R7025" s="35"/>
    </row>
    <row r="7026" spans="6:18" ht="15" customHeight="1">
      <c r="F7026" s="35"/>
      <c r="G7026" s="35"/>
      <c r="H7026" s="35"/>
      <c r="I7026" s="35"/>
      <c r="J7026" s="35"/>
      <c r="K7026" s="35"/>
      <c r="L7026" s="35"/>
      <c r="M7026" s="39"/>
      <c r="N7026" s="35"/>
      <c r="O7026" s="35"/>
      <c r="P7026" s="35"/>
      <c r="Q7026" s="35"/>
      <c r="R7026" s="35"/>
    </row>
    <row r="7027" spans="6:18" ht="15" customHeight="1">
      <c r="F7027" s="35"/>
      <c r="G7027" s="35"/>
      <c r="H7027" s="35"/>
      <c r="I7027" s="35"/>
      <c r="J7027" s="35"/>
      <c r="K7027" s="35"/>
      <c r="L7027" s="35"/>
      <c r="M7027" s="39"/>
      <c r="N7027" s="35"/>
      <c r="O7027" s="35"/>
      <c r="P7027" s="35"/>
      <c r="Q7027" s="35"/>
      <c r="R7027" s="35"/>
    </row>
    <row r="7028" spans="6:18" ht="15" customHeight="1">
      <c r="F7028" s="35"/>
      <c r="G7028" s="35"/>
      <c r="H7028" s="35"/>
      <c r="I7028" s="35"/>
      <c r="J7028" s="35"/>
      <c r="K7028" s="35"/>
      <c r="L7028" s="35"/>
      <c r="M7028" s="39"/>
      <c r="N7028" s="35"/>
      <c r="O7028" s="35"/>
      <c r="P7028" s="35"/>
      <c r="Q7028" s="35"/>
      <c r="R7028" s="35"/>
    </row>
    <row r="7029" spans="6:18" ht="15" customHeight="1">
      <c r="F7029" s="35"/>
      <c r="G7029" s="35"/>
      <c r="H7029" s="35"/>
      <c r="I7029" s="35"/>
      <c r="J7029" s="35"/>
      <c r="K7029" s="35"/>
      <c r="L7029" s="35"/>
      <c r="M7029" s="39"/>
      <c r="N7029" s="35"/>
      <c r="O7029" s="35"/>
      <c r="P7029" s="35"/>
      <c r="Q7029" s="35"/>
      <c r="R7029" s="35"/>
    </row>
    <row r="7030" spans="6:18" ht="15" customHeight="1">
      <c r="F7030" s="35"/>
      <c r="G7030" s="35"/>
      <c r="H7030" s="35"/>
      <c r="I7030" s="35"/>
      <c r="J7030" s="35"/>
      <c r="K7030" s="35"/>
      <c r="L7030" s="35"/>
      <c r="M7030" s="39"/>
      <c r="N7030" s="35"/>
      <c r="O7030" s="35"/>
      <c r="P7030" s="35"/>
      <c r="Q7030" s="35"/>
      <c r="R7030" s="35"/>
    </row>
    <row r="7031" spans="6:18" ht="15" customHeight="1">
      <c r="F7031" s="35"/>
      <c r="G7031" s="35"/>
      <c r="H7031" s="35"/>
      <c r="I7031" s="35"/>
      <c r="J7031" s="35"/>
      <c r="K7031" s="35"/>
      <c r="L7031" s="35"/>
      <c r="M7031" s="39"/>
      <c r="N7031" s="35"/>
      <c r="O7031" s="35"/>
      <c r="P7031" s="35"/>
      <c r="Q7031" s="35"/>
      <c r="R7031" s="35"/>
    </row>
    <row r="7032" spans="6:18" ht="15" customHeight="1">
      <c r="F7032" s="35"/>
      <c r="G7032" s="35"/>
      <c r="H7032" s="35"/>
      <c r="I7032" s="35"/>
      <c r="J7032" s="35"/>
      <c r="K7032" s="35"/>
      <c r="L7032" s="35"/>
      <c r="M7032" s="39"/>
      <c r="N7032" s="35"/>
      <c r="O7032" s="35"/>
      <c r="P7032" s="35"/>
      <c r="Q7032" s="35"/>
      <c r="R7032" s="35"/>
    </row>
    <row r="7033" spans="6:18" ht="15" customHeight="1">
      <c r="F7033" s="35"/>
      <c r="G7033" s="35"/>
      <c r="H7033" s="35"/>
      <c r="I7033" s="35"/>
      <c r="J7033" s="35"/>
      <c r="K7033" s="35"/>
      <c r="L7033" s="35"/>
      <c r="M7033" s="39"/>
      <c r="N7033" s="35"/>
      <c r="O7033" s="35"/>
      <c r="P7033" s="35"/>
      <c r="Q7033" s="35"/>
      <c r="R7033" s="35"/>
    </row>
    <row r="7034" spans="6:18" ht="15" customHeight="1">
      <c r="F7034" s="35"/>
      <c r="G7034" s="35"/>
      <c r="H7034" s="35"/>
      <c r="I7034" s="35"/>
      <c r="J7034" s="35"/>
      <c r="K7034" s="35"/>
      <c r="L7034" s="35"/>
      <c r="M7034" s="39"/>
      <c r="N7034" s="35"/>
      <c r="O7034" s="35"/>
      <c r="P7034" s="35"/>
      <c r="Q7034" s="35"/>
      <c r="R7034" s="35"/>
    </row>
    <row r="7035" spans="6:18" ht="15" customHeight="1">
      <c r="F7035" s="35"/>
      <c r="G7035" s="35"/>
      <c r="H7035" s="35"/>
      <c r="I7035" s="35"/>
      <c r="J7035" s="35"/>
      <c r="K7035" s="35"/>
      <c r="L7035" s="35"/>
      <c r="M7035" s="39"/>
      <c r="N7035" s="35"/>
      <c r="O7035" s="35"/>
      <c r="P7035" s="35"/>
      <c r="Q7035" s="35"/>
      <c r="R7035" s="35"/>
    </row>
    <row r="7036" spans="6:18" ht="15" customHeight="1">
      <c r="F7036" s="35"/>
      <c r="G7036" s="35"/>
      <c r="H7036" s="35"/>
      <c r="I7036" s="35"/>
      <c r="J7036" s="35"/>
      <c r="K7036" s="35"/>
      <c r="L7036" s="35"/>
      <c r="M7036" s="39"/>
      <c r="N7036" s="35"/>
      <c r="O7036" s="35"/>
      <c r="P7036" s="35"/>
      <c r="Q7036" s="35"/>
      <c r="R7036" s="35"/>
    </row>
    <row r="7037" spans="6:18" ht="15" customHeight="1">
      <c r="F7037" s="35"/>
      <c r="G7037" s="35"/>
      <c r="H7037" s="35"/>
      <c r="I7037" s="35"/>
      <c r="J7037" s="35"/>
      <c r="K7037" s="35"/>
      <c r="L7037" s="35"/>
      <c r="M7037" s="39"/>
      <c r="N7037" s="35"/>
      <c r="O7037" s="35"/>
      <c r="P7037" s="35"/>
      <c r="Q7037" s="35"/>
      <c r="R7037" s="35"/>
    </row>
    <row r="7038" spans="6:18" ht="15" customHeight="1">
      <c r="F7038" s="35"/>
      <c r="G7038" s="35"/>
      <c r="H7038" s="35"/>
      <c r="I7038" s="35"/>
      <c r="J7038" s="35"/>
      <c r="K7038" s="35"/>
      <c r="L7038" s="35"/>
      <c r="M7038" s="39"/>
      <c r="N7038" s="35"/>
      <c r="O7038" s="35"/>
      <c r="P7038" s="35"/>
      <c r="Q7038" s="35"/>
      <c r="R7038" s="35"/>
    </row>
    <row r="7039" spans="6:18" ht="15" customHeight="1">
      <c r="F7039" s="35"/>
      <c r="G7039" s="35"/>
      <c r="H7039" s="35"/>
      <c r="I7039" s="35"/>
      <c r="J7039" s="35"/>
      <c r="K7039" s="35"/>
      <c r="L7039" s="35"/>
      <c r="M7039" s="39"/>
      <c r="N7039" s="35"/>
      <c r="O7039" s="35"/>
      <c r="P7039" s="35"/>
      <c r="Q7039" s="35"/>
      <c r="R7039" s="35"/>
    </row>
    <row r="7040" spans="6:18" ht="15" customHeight="1">
      <c r="F7040" s="35"/>
      <c r="G7040" s="35"/>
      <c r="H7040" s="35"/>
      <c r="I7040" s="35"/>
      <c r="J7040" s="35"/>
      <c r="K7040" s="35"/>
      <c r="L7040" s="35"/>
      <c r="M7040" s="39"/>
      <c r="N7040" s="35"/>
      <c r="O7040" s="35"/>
      <c r="P7040" s="35"/>
      <c r="Q7040" s="35"/>
      <c r="R7040" s="35"/>
    </row>
    <row r="7041" spans="6:18" ht="15" customHeight="1">
      <c r="F7041" s="35"/>
      <c r="G7041" s="35"/>
      <c r="H7041" s="35"/>
      <c r="I7041" s="35"/>
      <c r="J7041" s="35"/>
      <c r="K7041" s="35"/>
      <c r="L7041" s="35"/>
      <c r="M7041" s="39"/>
      <c r="N7041" s="35"/>
      <c r="O7041" s="35"/>
      <c r="P7041" s="35"/>
      <c r="Q7041" s="35"/>
      <c r="R7041" s="35"/>
    </row>
    <row r="7042" spans="6:18" ht="15" customHeight="1">
      <c r="F7042" s="35"/>
      <c r="G7042" s="35"/>
      <c r="H7042" s="35"/>
      <c r="I7042" s="35"/>
      <c r="J7042" s="35"/>
      <c r="K7042" s="35"/>
      <c r="L7042" s="35"/>
      <c r="M7042" s="39"/>
      <c r="N7042" s="35"/>
      <c r="O7042" s="35"/>
      <c r="P7042" s="35"/>
      <c r="Q7042" s="35"/>
      <c r="R7042" s="35"/>
    </row>
    <row r="7043" spans="6:18" ht="15" customHeight="1">
      <c r="F7043" s="35"/>
      <c r="G7043" s="35"/>
      <c r="H7043" s="35"/>
      <c r="I7043" s="35"/>
      <c r="J7043" s="35"/>
      <c r="K7043" s="35"/>
      <c r="L7043" s="35"/>
      <c r="M7043" s="39"/>
      <c r="N7043" s="35"/>
      <c r="O7043" s="35"/>
      <c r="P7043" s="35"/>
      <c r="Q7043" s="35"/>
      <c r="R7043" s="35"/>
    </row>
    <row r="7044" spans="6:18" ht="15" customHeight="1">
      <c r="F7044" s="35"/>
      <c r="G7044" s="35"/>
      <c r="H7044" s="35"/>
      <c r="I7044" s="35"/>
      <c r="J7044" s="35"/>
      <c r="K7044" s="35"/>
      <c r="L7044" s="35"/>
      <c r="M7044" s="39"/>
      <c r="N7044" s="35"/>
      <c r="O7044" s="35"/>
      <c r="P7044" s="35"/>
      <c r="Q7044" s="35"/>
      <c r="R7044" s="35"/>
    </row>
    <row r="7045" spans="6:18" ht="15" customHeight="1">
      <c r="F7045" s="35"/>
      <c r="G7045" s="35"/>
      <c r="H7045" s="35"/>
      <c r="I7045" s="35"/>
      <c r="J7045" s="35"/>
      <c r="K7045" s="35"/>
      <c r="L7045" s="35"/>
      <c r="M7045" s="39"/>
      <c r="N7045" s="35"/>
      <c r="O7045" s="35"/>
      <c r="P7045" s="35"/>
      <c r="Q7045" s="35"/>
      <c r="R7045" s="35"/>
    </row>
    <row r="7046" spans="6:18" ht="15" customHeight="1">
      <c r="F7046" s="35"/>
      <c r="G7046" s="35"/>
      <c r="H7046" s="35"/>
      <c r="I7046" s="35"/>
      <c r="J7046" s="35"/>
      <c r="K7046" s="35"/>
      <c r="L7046" s="35"/>
      <c r="M7046" s="39"/>
      <c r="N7046" s="35"/>
      <c r="O7046" s="35"/>
      <c r="P7046" s="35"/>
      <c r="Q7046" s="35"/>
      <c r="R7046" s="35"/>
    </row>
    <row r="7047" spans="6:18" ht="15" customHeight="1">
      <c r="F7047" s="35"/>
      <c r="G7047" s="35"/>
      <c r="H7047" s="35"/>
      <c r="I7047" s="35"/>
      <c r="J7047" s="35"/>
      <c r="K7047" s="35"/>
      <c r="L7047" s="35"/>
      <c r="M7047" s="39"/>
      <c r="N7047" s="35"/>
      <c r="O7047" s="35"/>
      <c r="P7047" s="35"/>
      <c r="Q7047" s="35"/>
      <c r="R7047" s="35"/>
    </row>
    <row r="7048" spans="6:18" ht="15" customHeight="1">
      <c r="F7048" s="35"/>
      <c r="G7048" s="35"/>
      <c r="H7048" s="35"/>
      <c r="I7048" s="35"/>
      <c r="J7048" s="35"/>
      <c r="K7048" s="35"/>
      <c r="L7048" s="35"/>
      <c r="M7048" s="39"/>
      <c r="N7048" s="35"/>
      <c r="O7048" s="35"/>
      <c r="P7048" s="35"/>
      <c r="Q7048" s="35"/>
      <c r="R7048" s="35"/>
    </row>
    <row r="7049" spans="6:18" ht="15" customHeight="1">
      <c r="F7049" s="35"/>
      <c r="G7049" s="35"/>
      <c r="H7049" s="35"/>
      <c r="I7049" s="35"/>
      <c r="J7049" s="35"/>
      <c r="K7049" s="35"/>
      <c r="L7049" s="35"/>
      <c r="M7049" s="39"/>
      <c r="N7049" s="35"/>
      <c r="O7049" s="35"/>
      <c r="P7049" s="35"/>
      <c r="Q7049" s="35"/>
      <c r="R7049" s="35"/>
    </row>
    <row r="7050" spans="6:18" ht="15" customHeight="1">
      <c r="F7050" s="35"/>
      <c r="G7050" s="35"/>
      <c r="H7050" s="35"/>
      <c r="I7050" s="35"/>
      <c r="J7050" s="35"/>
      <c r="K7050" s="35"/>
      <c r="L7050" s="35"/>
      <c r="M7050" s="39"/>
      <c r="N7050" s="35"/>
      <c r="O7050" s="35"/>
      <c r="P7050" s="35"/>
      <c r="Q7050" s="35"/>
      <c r="R7050" s="35"/>
    </row>
    <row r="7051" spans="6:18" ht="15" customHeight="1">
      <c r="F7051" s="35"/>
      <c r="G7051" s="35"/>
      <c r="H7051" s="35"/>
      <c r="I7051" s="35"/>
      <c r="J7051" s="35"/>
      <c r="K7051" s="35"/>
      <c r="L7051" s="35"/>
      <c r="M7051" s="39"/>
      <c r="N7051" s="35"/>
      <c r="O7051" s="35"/>
      <c r="P7051" s="35"/>
      <c r="Q7051" s="35"/>
      <c r="R7051" s="35"/>
    </row>
    <row r="7052" spans="6:18" ht="15" customHeight="1">
      <c r="F7052" s="35"/>
      <c r="G7052" s="35"/>
      <c r="H7052" s="35"/>
      <c r="I7052" s="35"/>
      <c r="J7052" s="35"/>
      <c r="K7052" s="35"/>
      <c r="L7052" s="35"/>
      <c r="M7052" s="39"/>
      <c r="N7052" s="35"/>
      <c r="O7052" s="35"/>
      <c r="P7052" s="35"/>
      <c r="Q7052" s="35"/>
      <c r="R7052" s="35"/>
    </row>
    <row r="7053" spans="6:18" ht="15" customHeight="1">
      <c r="F7053" s="35"/>
      <c r="G7053" s="35"/>
      <c r="H7053" s="35"/>
      <c r="I7053" s="35"/>
      <c r="J7053" s="35"/>
      <c r="K7053" s="35"/>
      <c r="L7053" s="35"/>
      <c r="M7053" s="39"/>
      <c r="N7053" s="35"/>
      <c r="O7053" s="35"/>
      <c r="P7053" s="35"/>
      <c r="Q7053" s="35"/>
      <c r="R7053" s="35"/>
    </row>
    <row r="7054" spans="6:18" ht="15" customHeight="1">
      <c r="F7054" s="35"/>
      <c r="G7054" s="35"/>
      <c r="H7054" s="35"/>
      <c r="I7054" s="35"/>
      <c r="J7054" s="35"/>
      <c r="K7054" s="35"/>
      <c r="L7054" s="35"/>
      <c r="M7054" s="39"/>
      <c r="N7054" s="35"/>
      <c r="O7054" s="35"/>
      <c r="P7054" s="35"/>
      <c r="Q7054" s="35"/>
      <c r="R7054" s="35"/>
    </row>
    <row r="7055" spans="6:18" ht="15" customHeight="1">
      <c r="F7055" s="35"/>
      <c r="G7055" s="35"/>
      <c r="H7055" s="35"/>
      <c r="I7055" s="35"/>
      <c r="J7055" s="35"/>
      <c r="K7055" s="35"/>
      <c r="L7055" s="35"/>
      <c r="M7055" s="39"/>
      <c r="N7055" s="35"/>
      <c r="O7055" s="35"/>
      <c r="P7055" s="35"/>
      <c r="Q7055" s="35"/>
      <c r="R7055" s="35"/>
    </row>
    <row r="7056" spans="6:18" ht="15" customHeight="1">
      <c r="F7056" s="35"/>
      <c r="G7056" s="35"/>
      <c r="H7056" s="35"/>
      <c r="I7056" s="35"/>
      <c r="J7056" s="35"/>
      <c r="K7056" s="35"/>
      <c r="L7056" s="35"/>
      <c r="M7056" s="39"/>
      <c r="N7056" s="35"/>
      <c r="O7056" s="35"/>
      <c r="P7056" s="35"/>
      <c r="Q7056" s="35"/>
      <c r="R7056" s="35"/>
    </row>
    <row r="7057" spans="6:18" ht="15" customHeight="1">
      <c r="F7057" s="35"/>
      <c r="G7057" s="35"/>
      <c r="H7057" s="35"/>
      <c r="I7057" s="35"/>
      <c r="J7057" s="35"/>
      <c r="K7057" s="35"/>
      <c r="L7057" s="35"/>
      <c r="M7057" s="39"/>
      <c r="N7057" s="35"/>
      <c r="O7057" s="35"/>
      <c r="P7057" s="35"/>
      <c r="Q7057" s="35"/>
      <c r="R7057" s="35"/>
    </row>
    <row r="7058" spans="6:18" ht="15" customHeight="1">
      <c r="F7058" s="35"/>
      <c r="G7058" s="35"/>
      <c r="H7058" s="35"/>
      <c r="I7058" s="35"/>
      <c r="J7058" s="35"/>
      <c r="K7058" s="35"/>
      <c r="L7058" s="35"/>
      <c r="M7058" s="39"/>
      <c r="N7058" s="35"/>
      <c r="O7058" s="35"/>
      <c r="P7058" s="35"/>
      <c r="Q7058" s="35"/>
      <c r="R7058" s="35"/>
    </row>
    <row r="7059" spans="6:18" ht="15" customHeight="1">
      <c r="F7059" s="35"/>
      <c r="G7059" s="35"/>
      <c r="H7059" s="35"/>
      <c r="I7059" s="35"/>
      <c r="J7059" s="35"/>
      <c r="K7059" s="35"/>
      <c r="L7059" s="35"/>
      <c r="M7059" s="39"/>
      <c r="N7059" s="35"/>
      <c r="O7059" s="35"/>
      <c r="P7059" s="35"/>
      <c r="Q7059" s="35"/>
      <c r="R7059" s="35"/>
    </row>
    <row r="7060" spans="6:18" ht="15" customHeight="1">
      <c r="F7060" s="35"/>
      <c r="G7060" s="35"/>
      <c r="H7060" s="35"/>
      <c r="I7060" s="35"/>
      <c r="J7060" s="35"/>
      <c r="K7060" s="35"/>
      <c r="L7060" s="35"/>
      <c r="M7060" s="39"/>
      <c r="N7060" s="35"/>
      <c r="O7060" s="35"/>
      <c r="P7060" s="35"/>
      <c r="Q7060" s="35"/>
      <c r="R7060" s="35"/>
    </row>
    <row r="7061" spans="6:18" ht="15" customHeight="1">
      <c r="F7061" s="35"/>
      <c r="G7061" s="35"/>
      <c r="H7061" s="35"/>
      <c r="I7061" s="35"/>
      <c r="J7061" s="35"/>
      <c r="K7061" s="35"/>
      <c r="L7061" s="35"/>
      <c r="M7061" s="39"/>
      <c r="N7061" s="35"/>
      <c r="O7061" s="35"/>
      <c r="P7061" s="35"/>
      <c r="Q7061" s="35"/>
      <c r="R7061" s="35"/>
    </row>
    <row r="7062" spans="6:18" ht="15" customHeight="1">
      <c r="F7062" s="35"/>
      <c r="G7062" s="35"/>
      <c r="H7062" s="35"/>
      <c r="I7062" s="35"/>
      <c r="J7062" s="35"/>
      <c r="K7062" s="35"/>
      <c r="L7062" s="35"/>
      <c r="M7062" s="39"/>
      <c r="N7062" s="35"/>
      <c r="O7062" s="35"/>
      <c r="P7062" s="35"/>
      <c r="Q7062" s="35"/>
      <c r="R7062" s="35"/>
    </row>
    <row r="7063" spans="6:18" ht="15" customHeight="1">
      <c r="F7063" s="35"/>
      <c r="G7063" s="35"/>
      <c r="H7063" s="35"/>
      <c r="I7063" s="35"/>
      <c r="J7063" s="35"/>
      <c r="K7063" s="35"/>
      <c r="L7063" s="35"/>
      <c r="M7063" s="39"/>
      <c r="N7063" s="35"/>
      <c r="O7063" s="35"/>
      <c r="P7063" s="35"/>
      <c r="Q7063" s="35"/>
      <c r="R7063" s="35"/>
    </row>
    <row r="7064" spans="6:18" ht="15" customHeight="1">
      <c r="F7064" s="35"/>
      <c r="G7064" s="35"/>
      <c r="H7064" s="35"/>
      <c r="I7064" s="35"/>
      <c r="J7064" s="35"/>
      <c r="K7064" s="35"/>
      <c r="L7064" s="35"/>
      <c r="M7064" s="39"/>
      <c r="N7064" s="35"/>
      <c r="O7064" s="35"/>
      <c r="P7064" s="35"/>
      <c r="Q7064" s="35"/>
      <c r="R7064" s="35"/>
    </row>
    <row r="7065" spans="6:18" ht="15" customHeight="1">
      <c r="F7065" s="35"/>
      <c r="G7065" s="35"/>
      <c r="H7065" s="35"/>
      <c r="I7065" s="35"/>
      <c r="J7065" s="35"/>
      <c r="K7065" s="35"/>
      <c r="L7065" s="35"/>
      <c r="M7065" s="39"/>
      <c r="N7065" s="35"/>
      <c r="O7065" s="35"/>
      <c r="P7065" s="35"/>
      <c r="Q7065" s="35"/>
      <c r="R7065" s="35"/>
    </row>
    <row r="7066" spans="6:18" ht="15" customHeight="1">
      <c r="F7066" s="35"/>
      <c r="G7066" s="35"/>
      <c r="H7066" s="35"/>
      <c r="I7066" s="35"/>
      <c r="J7066" s="35"/>
      <c r="K7066" s="35"/>
      <c r="L7066" s="35"/>
      <c r="M7066" s="39"/>
      <c r="N7066" s="35"/>
      <c r="O7066" s="35"/>
      <c r="P7066" s="35"/>
      <c r="Q7066" s="35"/>
      <c r="R7066" s="35"/>
    </row>
    <row r="7067" spans="6:18" ht="15" customHeight="1">
      <c r="F7067" s="35"/>
      <c r="G7067" s="35"/>
      <c r="H7067" s="35"/>
      <c r="I7067" s="35"/>
      <c r="J7067" s="35"/>
      <c r="K7067" s="35"/>
      <c r="L7067" s="35"/>
      <c r="M7067" s="39"/>
      <c r="N7067" s="35"/>
      <c r="O7067" s="35"/>
      <c r="P7067" s="35"/>
      <c r="Q7067" s="35"/>
      <c r="R7067" s="35"/>
    </row>
    <row r="7068" spans="6:18" ht="15" customHeight="1">
      <c r="F7068" s="35"/>
      <c r="G7068" s="35"/>
      <c r="H7068" s="35"/>
      <c r="I7068" s="35"/>
      <c r="J7068" s="35"/>
      <c r="K7068" s="35"/>
      <c r="L7068" s="35"/>
      <c r="M7068" s="39"/>
      <c r="N7068" s="35"/>
      <c r="O7068" s="35"/>
      <c r="P7068" s="35"/>
      <c r="Q7068" s="35"/>
      <c r="R7068" s="35"/>
    </row>
    <row r="7069" spans="6:18" ht="15" customHeight="1">
      <c r="F7069" s="35"/>
      <c r="G7069" s="35"/>
      <c r="H7069" s="35"/>
      <c r="I7069" s="35"/>
      <c r="J7069" s="35"/>
      <c r="K7069" s="35"/>
      <c r="L7069" s="35"/>
      <c r="M7069" s="39"/>
      <c r="N7069" s="35"/>
      <c r="O7069" s="35"/>
      <c r="P7069" s="35"/>
      <c r="Q7069" s="35"/>
      <c r="R7069" s="35"/>
    </row>
    <row r="7070" spans="6:18" ht="15" customHeight="1">
      <c r="F7070" s="35"/>
      <c r="G7070" s="35"/>
      <c r="H7070" s="35"/>
      <c r="I7070" s="35"/>
      <c r="J7070" s="35"/>
      <c r="K7070" s="35"/>
      <c r="L7070" s="35"/>
      <c r="M7070" s="39"/>
      <c r="N7070" s="35"/>
      <c r="O7070" s="35"/>
      <c r="P7070" s="35"/>
      <c r="Q7070" s="35"/>
      <c r="R7070" s="35"/>
    </row>
    <row r="7071" spans="6:18" ht="15" customHeight="1">
      <c r="F7071" s="35"/>
      <c r="G7071" s="35"/>
      <c r="H7071" s="35"/>
      <c r="I7071" s="35"/>
      <c r="J7071" s="35"/>
      <c r="K7071" s="35"/>
      <c r="L7071" s="35"/>
      <c r="M7071" s="39"/>
      <c r="N7071" s="35"/>
      <c r="O7071" s="35"/>
      <c r="P7071" s="35"/>
      <c r="Q7071" s="35"/>
      <c r="R7071" s="35"/>
    </row>
    <row r="7072" spans="6:18" ht="15" customHeight="1">
      <c r="F7072" s="35"/>
      <c r="G7072" s="35"/>
      <c r="H7072" s="35"/>
      <c r="I7072" s="35"/>
      <c r="J7072" s="35"/>
      <c r="K7072" s="35"/>
      <c r="L7072" s="35"/>
      <c r="M7072" s="39"/>
      <c r="N7072" s="35"/>
      <c r="O7072" s="35"/>
      <c r="P7072" s="35"/>
      <c r="Q7072" s="35"/>
      <c r="R7072" s="35"/>
    </row>
    <row r="7073" spans="6:18" ht="15" customHeight="1">
      <c r="F7073" s="35"/>
      <c r="G7073" s="35"/>
      <c r="H7073" s="35"/>
      <c r="I7073" s="35"/>
      <c r="J7073" s="35"/>
      <c r="K7073" s="35"/>
      <c r="L7073" s="35"/>
      <c r="M7073" s="39"/>
      <c r="N7073" s="35"/>
      <c r="O7073" s="35"/>
      <c r="P7073" s="35"/>
      <c r="Q7073" s="35"/>
      <c r="R7073" s="35"/>
    </row>
    <row r="7074" spans="6:18" ht="15" customHeight="1">
      <c r="F7074" s="35"/>
      <c r="G7074" s="35"/>
      <c r="H7074" s="35"/>
      <c r="I7074" s="35"/>
      <c r="J7074" s="35"/>
      <c r="K7074" s="35"/>
      <c r="L7074" s="35"/>
      <c r="M7074" s="39"/>
      <c r="N7074" s="35"/>
      <c r="O7074" s="35"/>
      <c r="P7074" s="35"/>
      <c r="Q7074" s="35"/>
      <c r="R7074" s="35"/>
    </row>
    <row r="7075" spans="6:18" ht="15" customHeight="1">
      <c r="F7075" s="35"/>
      <c r="G7075" s="35"/>
      <c r="H7075" s="35"/>
      <c r="I7075" s="35"/>
      <c r="J7075" s="35"/>
      <c r="K7075" s="35"/>
      <c r="L7075" s="35"/>
      <c r="M7075" s="39"/>
      <c r="N7075" s="35"/>
      <c r="O7075" s="35"/>
      <c r="P7075" s="35"/>
      <c r="Q7075" s="35"/>
      <c r="R7075" s="35"/>
    </row>
    <row r="7076" spans="6:18" ht="15" customHeight="1">
      <c r="F7076" s="35"/>
      <c r="G7076" s="35"/>
      <c r="H7076" s="35"/>
      <c r="I7076" s="35"/>
      <c r="J7076" s="35"/>
      <c r="K7076" s="35"/>
      <c r="L7076" s="35"/>
      <c r="M7076" s="39"/>
      <c r="N7076" s="35"/>
      <c r="O7076" s="35"/>
      <c r="P7076" s="35"/>
      <c r="Q7076" s="35"/>
      <c r="R7076" s="35"/>
    </row>
    <row r="7077" spans="6:18" ht="15" customHeight="1">
      <c r="F7077" s="35"/>
      <c r="G7077" s="35"/>
      <c r="H7077" s="35"/>
      <c r="I7077" s="35"/>
      <c r="J7077" s="35"/>
      <c r="K7077" s="35"/>
      <c r="L7077" s="35"/>
      <c r="M7077" s="39"/>
      <c r="N7077" s="35"/>
      <c r="O7077" s="35"/>
      <c r="P7077" s="35"/>
      <c r="Q7077" s="35"/>
      <c r="R7077" s="35"/>
    </row>
    <row r="7078" spans="6:18" ht="15" customHeight="1">
      <c r="F7078" s="35"/>
      <c r="G7078" s="35"/>
      <c r="H7078" s="35"/>
      <c r="I7078" s="35"/>
      <c r="J7078" s="35"/>
      <c r="K7078" s="35"/>
      <c r="L7078" s="35"/>
      <c r="M7078" s="39"/>
      <c r="N7078" s="35"/>
      <c r="O7078" s="35"/>
      <c r="P7078" s="35"/>
      <c r="Q7078" s="35"/>
      <c r="R7078" s="35"/>
    </row>
    <row r="7079" spans="6:18" ht="15" customHeight="1">
      <c r="F7079" s="35"/>
      <c r="G7079" s="35"/>
      <c r="H7079" s="35"/>
      <c r="I7079" s="35"/>
      <c r="J7079" s="35"/>
      <c r="K7079" s="35"/>
      <c r="L7079" s="35"/>
      <c r="M7079" s="39"/>
      <c r="N7079" s="35"/>
      <c r="O7079" s="35"/>
      <c r="P7079" s="35"/>
      <c r="Q7079" s="35"/>
      <c r="R7079" s="35"/>
    </row>
    <row r="7080" spans="6:18" ht="15" customHeight="1">
      <c r="F7080" s="35"/>
      <c r="G7080" s="35"/>
      <c r="H7080" s="35"/>
      <c r="I7080" s="35"/>
      <c r="J7080" s="35"/>
      <c r="K7080" s="35"/>
      <c r="L7080" s="35"/>
      <c r="M7080" s="39"/>
      <c r="N7080" s="35"/>
      <c r="O7080" s="35"/>
      <c r="P7080" s="35"/>
      <c r="Q7080" s="35"/>
      <c r="R7080" s="35"/>
    </row>
    <row r="7081" spans="6:18" ht="15" customHeight="1">
      <c r="F7081" s="35"/>
      <c r="G7081" s="35"/>
      <c r="H7081" s="35"/>
      <c r="I7081" s="35"/>
      <c r="J7081" s="35"/>
      <c r="K7081" s="35"/>
      <c r="L7081" s="35"/>
      <c r="M7081" s="39"/>
      <c r="N7081" s="35"/>
      <c r="O7081" s="35"/>
      <c r="P7081" s="35"/>
      <c r="Q7081" s="35"/>
      <c r="R7081" s="35"/>
    </row>
    <row r="7082" spans="6:18" ht="15" customHeight="1">
      <c r="F7082" s="35"/>
      <c r="G7082" s="35"/>
      <c r="H7082" s="35"/>
      <c r="I7082" s="35"/>
      <c r="J7082" s="35"/>
      <c r="K7082" s="35"/>
      <c r="L7082" s="35"/>
      <c r="M7082" s="39"/>
      <c r="N7082" s="35"/>
      <c r="O7082" s="35"/>
      <c r="P7082" s="35"/>
      <c r="Q7082" s="35"/>
      <c r="R7082" s="35"/>
    </row>
    <row r="7083" spans="6:18" ht="15" customHeight="1">
      <c r="F7083" s="35"/>
      <c r="G7083" s="35"/>
      <c r="H7083" s="35"/>
      <c r="I7083" s="35"/>
      <c r="J7083" s="35"/>
      <c r="K7083" s="35"/>
      <c r="L7083" s="35"/>
      <c r="M7083" s="39"/>
      <c r="N7083" s="35"/>
      <c r="O7083" s="35"/>
      <c r="P7083" s="35"/>
      <c r="Q7083" s="35"/>
      <c r="R7083" s="35"/>
    </row>
    <row r="7084" spans="6:18" ht="15" customHeight="1">
      <c r="F7084" s="35"/>
      <c r="G7084" s="35"/>
      <c r="H7084" s="35"/>
      <c r="I7084" s="35"/>
      <c r="J7084" s="35"/>
      <c r="K7084" s="35"/>
      <c r="L7084" s="35"/>
      <c r="M7084" s="39"/>
      <c r="N7084" s="35"/>
      <c r="O7084" s="35"/>
      <c r="P7084" s="35"/>
      <c r="Q7084" s="35"/>
      <c r="R7084" s="35"/>
    </row>
    <row r="7085" spans="6:18" ht="15" customHeight="1">
      <c r="F7085" s="35"/>
      <c r="G7085" s="35"/>
      <c r="H7085" s="35"/>
      <c r="I7085" s="35"/>
      <c r="J7085" s="35"/>
      <c r="K7085" s="35"/>
      <c r="L7085" s="35"/>
      <c r="M7085" s="39"/>
      <c r="N7085" s="35"/>
      <c r="O7085" s="35"/>
      <c r="P7085" s="35"/>
      <c r="Q7085" s="35"/>
      <c r="R7085" s="35"/>
    </row>
    <row r="7086" spans="6:18" ht="15" customHeight="1">
      <c r="F7086" s="35"/>
      <c r="G7086" s="35"/>
      <c r="H7086" s="35"/>
      <c r="I7086" s="35"/>
      <c r="J7086" s="35"/>
      <c r="K7086" s="35"/>
      <c r="L7086" s="35"/>
      <c r="M7086" s="39"/>
      <c r="N7086" s="35"/>
      <c r="O7086" s="35"/>
      <c r="P7086" s="35"/>
      <c r="Q7086" s="35"/>
      <c r="R7086" s="35"/>
    </row>
    <row r="7087" spans="6:18" ht="15" customHeight="1">
      <c r="F7087" s="35"/>
      <c r="G7087" s="35"/>
      <c r="H7087" s="35"/>
      <c r="I7087" s="35"/>
      <c r="J7087" s="35"/>
      <c r="K7087" s="35"/>
      <c r="L7087" s="35"/>
      <c r="M7087" s="39"/>
      <c r="N7087" s="35"/>
      <c r="O7087" s="35"/>
      <c r="P7087" s="35"/>
      <c r="Q7087" s="35"/>
      <c r="R7087" s="35"/>
    </row>
    <row r="7088" spans="6:18" ht="15" customHeight="1">
      <c r="F7088" s="35"/>
      <c r="G7088" s="35"/>
      <c r="H7088" s="35"/>
      <c r="I7088" s="35"/>
      <c r="J7088" s="35"/>
      <c r="K7088" s="35"/>
      <c r="L7088" s="35"/>
      <c r="M7088" s="39"/>
      <c r="N7088" s="35"/>
      <c r="O7088" s="35"/>
      <c r="P7088" s="35"/>
      <c r="Q7088" s="35"/>
      <c r="R7088" s="35"/>
    </row>
    <row r="7089" spans="6:18" ht="15" customHeight="1">
      <c r="F7089" s="35"/>
      <c r="G7089" s="35"/>
      <c r="H7089" s="35"/>
      <c r="I7089" s="35"/>
      <c r="J7089" s="35"/>
      <c r="K7089" s="35"/>
      <c r="L7089" s="35"/>
      <c r="M7089" s="39"/>
      <c r="N7089" s="35"/>
      <c r="O7089" s="35"/>
      <c r="P7089" s="35"/>
      <c r="Q7089" s="35"/>
      <c r="R7089" s="35"/>
    </row>
    <row r="7090" spans="6:18" ht="15" customHeight="1">
      <c r="F7090" s="35"/>
      <c r="G7090" s="35"/>
      <c r="H7090" s="35"/>
      <c r="I7090" s="35"/>
      <c r="J7090" s="35"/>
      <c r="K7090" s="35"/>
      <c r="L7090" s="35"/>
      <c r="M7090" s="39"/>
      <c r="N7090" s="35"/>
      <c r="O7090" s="35"/>
      <c r="P7090" s="35"/>
      <c r="Q7090" s="35"/>
      <c r="R7090" s="35"/>
    </row>
    <row r="7091" spans="6:18" ht="15" customHeight="1">
      <c r="F7091" s="35"/>
      <c r="G7091" s="35"/>
      <c r="H7091" s="35"/>
      <c r="I7091" s="35"/>
      <c r="J7091" s="35"/>
      <c r="K7091" s="35"/>
      <c r="L7091" s="35"/>
      <c r="M7091" s="39"/>
      <c r="N7091" s="35"/>
      <c r="O7091" s="35"/>
      <c r="P7091" s="35"/>
      <c r="Q7091" s="35"/>
      <c r="R7091" s="35"/>
    </row>
    <row r="7092" spans="6:18" ht="15" customHeight="1">
      <c r="F7092" s="35"/>
      <c r="G7092" s="35"/>
      <c r="H7092" s="35"/>
      <c r="I7092" s="35"/>
      <c r="J7092" s="35"/>
      <c r="K7092" s="35"/>
      <c r="L7092" s="35"/>
      <c r="M7092" s="39"/>
      <c r="N7092" s="35"/>
      <c r="O7092" s="35"/>
      <c r="P7092" s="35"/>
      <c r="Q7092" s="35"/>
      <c r="R7092" s="35"/>
    </row>
    <row r="7093" spans="6:18" ht="15" customHeight="1">
      <c r="F7093" s="35"/>
      <c r="G7093" s="35"/>
      <c r="H7093" s="35"/>
      <c r="I7093" s="35"/>
      <c r="J7093" s="35"/>
      <c r="K7093" s="35"/>
      <c r="L7093" s="35"/>
      <c r="M7093" s="39"/>
      <c r="N7093" s="35"/>
      <c r="O7093" s="35"/>
      <c r="P7093" s="35"/>
      <c r="Q7093" s="35"/>
      <c r="R7093" s="35"/>
    </row>
    <row r="7094" spans="6:18" ht="15" customHeight="1">
      <c r="F7094" s="35"/>
      <c r="G7094" s="35"/>
      <c r="H7094" s="35"/>
      <c r="I7094" s="35"/>
      <c r="J7094" s="35"/>
      <c r="K7094" s="35"/>
      <c r="L7094" s="35"/>
      <c r="M7094" s="39"/>
      <c r="N7094" s="35"/>
      <c r="O7094" s="35"/>
      <c r="P7094" s="35"/>
      <c r="Q7094" s="35"/>
      <c r="R7094" s="35"/>
    </row>
    <row r="7095" spans="6:18" ht="15" customHeight="1">
      <c r="F7095" s="35"/>
      <c r="G7095" s="35"/>
      <c r="H7095" s="35"/>
      <c r="I7095" s="35"/>
      <c r="J7095" s="35"/>
      <c r="K7095" s="35"/>
      <c r="L7095" s="35"/>
      <c r="M7095" s="39"/>
      <c r="N7095" s="35"/>
      <c r="O7095" s="35"/>
      <c r="P7095" s="35"/>
      <c r="Q7095" s="35"/>
      <c r="R7095" s="35"/>
    </row>
    <row r="7096" spans="6:18" ht="15" customHeight="1">
      <c r="F7096" s="35"/>
      <c r="G7096" s="35"/>
      <c r="H7096" s="35"/>
      <c r="I7096" s="35"/>
      <c r="J7096" s="35"/>
      <c r="K7096" s="35"/>
      <c r="L7096" s="35"/>
      <c r="M7096" s="39"/>
      <c r="N7096" s="35"/>
      <c r="O7096" s="35"/>
      <c r="P7096" s="35"/>
      <c r="Q7096" s="35"/>
      <c r="R7096" s="35"/>
    </row>
    <row r="7097" spans="6:18" ht="15" customHeight="1">
      <c r="F7097" s="35"/>
      <c r="G7097" s="35"/>
      <c r="H7097" s="35"/>
      <c r="I7097" s="35"/>
      <c r="J7097" s="35"/>
      <c r="K7097" s="35"/>
      <c r="L7097" s="35"/>
      <c r="M7097" s="39"/>
      <c r="N7097" s="35"/>
      <c r="O7097" s="35"/>
      <c r="P7097" s="35"/>
      <c r="Q7097" s="35"/>
      <c r="R7097" s="35"/>
    </row>
    <row r="7098" spans="6:18" ht="15" customHeight="1">
      <c r="F7098" s="35"/>
      <c r="G7098" s="35"/>
      <c r="H7098" s="35"/>
      <c r="I7098" s="35"/>
      <c r="J7098" s="35"/>
      <c r="K7098" s="35"/>
      <c r="L7098" s="35"/>
      <c r="M7098" s="39"/>
      <c r="N7098" s="35"/>
      <c r="O7098" s="35"/>
      <c r="P7098" s="35"/>
      <c r="Q7098" s="35"/>
      <c r="R7098" s="35"/>
    </row>
    <row r="7099" spans="6:18" ht="15" customHeight="1">
      <c r="F7099" s="35"/>
      <c r="G7099" s="35"/>
      <c r="H7099" s="35"/>
      <c r="I7099" s="35"/>
      <c r="J7099" s="35"/>
      <c r="K7099" s="35"/>
      <c r="L7099" s="35"/>
      <c r="M7099" s="39"/>
      <c r="N7099" s="35"/>
      <c r="O7099" s="35"/>
      <c r="P7099" s="35"/>
      <c r="Q7099" s="35"/>
      <c r="R7099" s="35"/>
    </row>
    <row r="7100" spans="6:18" ht="15" customHeight="1">
      <c r="F7100" s="35"/>
      <c r="G7100" s="35"/>
      <c r="H7100" s="35"/>
      <c r="I7100" s="35"/>
      <c r="J7100" s="35"/>
      <c r="K7100" s="35"/>
      <c r="L7100" s="35"/>
      <c r="M7100" s="39"/>
      <c r="N7100" s="35"/>
      <c r="O7100" s="35"/>
      <c r="P7100" s="35"/>
      <c r="Q7100" s="35"/>
      <c r="R7100" s="35"/>
    </row>
    <row r="7101" spans="6:18" ht="15" customHeight="1">
      <c r="F7101" s="35"/>
      <c r="G7101" s="35"/>
      <c r="H7101" s="35"/>
      <c r="I7101" s="35"/>
      <c r="J7101" s="35"/>
      <c r="K7101" s="35"/>
      <c r="L7101" s="35"/>
      <c r="M7101" s="39"/>
      <c r="N7101" s="35"/>
      <c r="O7101" s="35"/>
      <c r="P7101" s="35"/>
      <c r="Q7101" s="35"/>
      <c r="R7101" s="35"/>
    </row>
    <row r="7102" spans="6:18" ht="15" customHeight="1">
      <c r="F7102" s="35"/>
      <c r="G7102" s="35"/>
      <c r="H7102" s="35"/>
      <c r="I7102" s="35"/>
      <c r="J7102" s="35"/>
      <c r="K7102" s="35"/>
      <c r="L7102" s="35"/>
      <c r="M7102" s="39"/>
      <c r="N7102" s="35"/>
      <c r="O7102" s="35"/>
      <c r="P7102" s="35"/>
      <c r="Q7102" s="35"/>
      <c r="R7102" s="35"/>
    </row>
    <row r="7103" spans="6:18" ht="15" customHeight="1">
      <c r="F7103" s="35"/>
      <c r="G7103" s="35"/>
      <c r="H7103" s="35"/>
      <c r="I7103" s="35"/>
      <c r="J7103" s="35"/>
      <c r="K7103" s="35"/>
      <c r="L7103" s="35"/>
      <c r="M7103" s="39"/>
      <c r="N7103" s="35"/>
      <c r="O7103" s="35"/>
      <c r="P7103" s="35"/>
      <c r="Q7103" s="35"/>
      <c r="R7103" s="35"/>
    </row>
    <row r="7104" spans="6:18" ht="15" customHeight="1">
      <c r="F7104" s="35"/>
      <c r="G7104" s="35"/>
      <c r="H7104" s="35"/>
      <c r="I7104" s="35"/>
      <c r="J7104" s="35"/>
      <c r="K7104" s="35"/>
      <c r="L7104" s="35"/>
      <c r="M7104" s="39"/>
      <c r="N7104" s="35"/>
      <c r="O7104" s="35"/>
      <c r="P7104" s="35"/>
      <c r="Q7104" s="35"/>
      <c r="R7104" s="35"/>
    </row>
    <row r="7105" spans="6:18" ht="15" customHeight="1">
      <c r="F7105" s="35"/>
      <c r="G7105" s="35"/>
      <c r="H7105" s="35"/>
      <c r="I7105" s="35"/>
      <c r="J7105" s="35"/>
      <c r="K7105" s="35"/>
      <c r="L7105" s="35"/>
      <c r="M7105" s="39"/>
      <c r="N7105" s="35"/>
      <c r="O7105" s="35"/>
      <c r="P7105" s="35"/>
      <c r="Q7105" s="35"/>
      <c r="R7105" s="35"/>
    </row>
    <row r="7106" spans="6:18" ht="15" customHeight="1">
      <c r="F7106" s="35"/>
      <c r="G7106" s="35"/>
      <c r="H7106" s="35"/>
      <c r="I7106" s="35"/>
      <c r="J7106" s="35"/>
      <c r="K7106" s="35"/>
      <c r="L7106" s="35"/>
      <c r="M7106" s="39"/>
      <c r="N7106" s="35"/>
      <c r="O7106" s="35"/>
      <c r="P7106" s="35"/>
      <c r="Q7106" s="35"/>
      <c r="R7106" s="35"/>
    </row>
    <row r="7107" spans="6:18" ht="15" customHeight="1">
      <c r="F7107" s="35"/>
      <c r="G7107" s="35"/>
      <c r="H7107" s="35"/>
      <c r="I7107" s="35"/>
      <c r="J7107" s="35"/>
      <c r="K7107" s="35"/>
      <c r="L7107" s="35"/>
      <c r="M7107" s="39"/>
      <c r="N7107" s="35"/>
      <c r="O7107" s="35"/>
      <c r="P7107" s="35"/>
      <c r="Q7107" s="35"/>
      <c r="R7107" s="35"/>
    </row>
    <row r="7108" spans="6:18" ht="15" customHeight="1">
      <c r="F7108" s="35"/>
      <c r="G7108" s="35"/>
      <c r="H7108" s="35"/>
      <c r="I7108" s="35"/>
      <c r="J7108" s="35"/>
      <c r="K7108" s="35"/>
      <c r="L7108" s="35"/>
      <c r="M7108" s="39"/>
      <c r="N7108" s="35"/>
      <c r="O7108" s="35"/>
      <c r="P7108" s="35"/>
      <c r="Q7108" s="35"/>
      <c r="R7108" s="35"/>
    </row>
    <row r="7109" spans="6:18" ht="15" customHeight="1">
      <c r="F7109" s="35"/>
      <c r="G7109" s="35"/>
      <c r="H7109" s="35"/>
      <c r="I7109" s="35"/>
      <c r="J7109" s="35"/>
      <c r="K7109" s="35"/>
      <c r="L7109" s="35"/>
      <c r="M7109" s="39"/>
      <c r="N7109" s="35"/>
      <c r="O7109" s="35"/>
      <c r="P7109" s="35"/>
      <c r="Q7109" s="35"/>
      <c r="R7109" s="35"/>
    </row>
    <row r="7110" spans="6:18" ht="15" customHeight="1">
      <c r="F7110" s="35"/>
      <c r="G7110" s="35"/>
      <c r="H7110" s="35"/>
      <c r="I7110" s="35"/>
      <c r="J7110" s="35"/>
      <c r="K7110" s="35"/>
      <c r="L7110" s="35"/>
      <c r="M7110" s="39"/>
      <c r="N7110" s="35"/>
      <c r="O7110" s="35"/>
      <c r="P7110" s="35"/>
      <c r="Q7110" s="35"/>
      <c r="R7110" s="35"/>
    </row>
    <row r="7111" spans="6:18" ht="15" customHeight="1">
      <c r="F7111" s="35"/>
      <c r="G7111" s="35"/>
      <c r="H7111" s="35"/>
      <c r="I7111" s="35"/>
      <c r="J7111" s="35"/>
      <c r="K7111" s="35"/>
      <c r="L7111" s="35"/>
      <c r="M7111" s="39"/>
      <c r="N7111" s="35"/>
      <c r="O7111" s="35"/>
      <c r="P7111" s="35"/>
      <c r="Q7111" s="35"/>
      <c r="R7111" s="35"/>
    </row>
    <row r="7112" spans="6:18" ht="15" customHeight="1">
      <c r="F7112" s="35"/>
      <c r="G7112" s="35"/>
      <c r="H7112" s="35"/>
      <c r="I7112" s="35"/>
      <c r="J7112" s="35"/>
      <c r="K7112" s="35"/>
      <c r="L7112" s="35"/>
      <c r="M7112" s="39"/>
      <c r="N7112" s="35"/>
      <c r="O7112" s="35"/>
      <c r="P7112" s="35"/>
      <c r="Q7112" s="35"/>
      <c r="R7112" s="35"/>
    </row>
    <row r="7113" spans="6:18" ht="15" customHeight="1">
      <c r="F7113" s="35"/>
      <c r="G7113" s="35"/>
      <c r="H7113" s="35"/>
      <c r="I7113" s="35"/>
      <c r="J7113" s="35"/>
      <c r="K7113" s="35"/>
      <c r="L7113" s="35"/>
      <c r="M7113" s="39"/>
      <c r="N7113" s="35"/>
      <c r="O7113" s="35"/>
      <c r="P7113" s="35"/>
      <c r="Q7113" s="35"/>
      <c r="R7113" s="35"/>
    </row>
    <row r="7114" spans="6:18" ht="15" customHeight="1">
      <c r="F7114" s="35"/>
      <c r="G7114" s="35"/>
      <c r="H7114" s="35"/>
      <c r="I7114" s="35"/>
      <c r="J7114" s="35"/>
      <c r="K7114" s="35"/>
      <c r="L7114" s="35"/>
      <c r="M7114" s="39"/>
      <c r="N7114" s="35"/>
      <c r="O7114" s="35"/>
      <c r="P7114" s="35"/>
      <c r="Q7114" s="35"/>
      <c r="R7114" s="35"/>
    </row>
    <row r="7115" spans="6:18" ht="15" customHeight="1">
      <c r="F7115" s="35"/>
      <c r="G7115" s="35"/>
      <c r="H7115" s="35"/>
      <c r="I7115" s="35"/>
      <c r="J7115" s="35"/>
      <c r="K7115" s="35"/>
      <c r="L7115" s="35"/>
      <c r="M7115" s="39"/>
      <c r="N7115" s="35"/>
      <c r="O7115" s="35"/>
      <c r="P7115" s="35"/>
      <c r="Q7115" s="35"/>
      <c r="R7115" s="35"/>
    </row>
    <row r="7116" spans="6:18" ht="15" customHeight="1">
      <c r="F7116" s="35"/>
      <c r="G7116" s="35"/>
      <c r="H7116" s="35"/>
      <c r="I7116" s="35"/>
      <c r="J7116" s="35"/>
      <c r="K7116" s="35"/>
      <c r="L7116" s="35"/>
      <c r="M7116" s="39"/>
      <c r="N7116" s="35"/>
      <c r="O7116" s="35"/>
      <c r="P7116" s="35"/>
      <c r="Q7116" s="35"/>
      <c r="R7116" s="35"/>
    </row>
    <row r="7117" spans="6:18" ht="15" customHeight="1">
      <c r="F7117" s="35"/>
      <c r="G7117" s="35"/>
      <c r="H7117" s="35"/>
      <c r="I7117" s="35"/>
      <c r="J7117" s="35"/>
      <c r="K7117" s="35"/>
      <c r="L7117" s="35"/>
      <c r="M7117" s="39"/>
      <c r="N7117" s="35"/>
      <c r="O7117" s="35"/>
      <c r="P7117" s="35"/>
      <c r="Q7117" s="35"/>
      <c r="R7117" s="35"/>
    </row>
    <row r="7118" spans="6:18" ht="15" customHeight="1">
      <c r="F7118" s="35"/>
      <c r="G7118" s="35"/>
      <c r="H7118" s="35"/>
      <c r="I7118" s="35"/>
      <c r="J7118" s="35"/>
      <c r="K7118" s="35"/>
      <c r="L7118" s="35"/>
      <c r="M7118" s="39"/>
      <c r="N7118" s="35"/>
      <c r="O7118" s="35"/>
      <c r="P7118" s="35"/>
      <c r="Q7118" s="35"/>
      <c r="R7118" s="35"/>
    </row>
    <row r="7119" spans="6:18" ht="15" customHeight="1">
      <c r="F7119" s="35"/>
      <c r="G7119" s="35"/>
      <c r="H7119" s="35"/>
      <c r="I7119" s="35"/>
      <c r="J7119" s="35"/>
      <c r="K7119" s="35"/>
      <c r="L7119" s="35"/>
      <c r="M7119" s="39"/>
      <c r="N7119" s="35"/>
      <c r="O7119" s="35"/>
      <c r="P7119" s="35"/>
      <c r="Q7119" s="35"/>
      <c r="R7119" s="35"/>
    </row>
    <row r="7120" spans="6:18" ht="15" customHeight="1">
      <c r="F7120" s="35"/>
      <c r="G7120" s="35"/>
      <c r="H7120" s="35"/>
      <c r="I7120" s="35"/>
      <c r="J7120" s="35"/>
      <c r="K7120" s="35"/>
      <c r="L7120" s="35"/>
      <c r="M7120" s="39"/>
      <c r="N7120" s="35"/>
      <c r="O7120" s="35"/>
      <c r="P7120" s="35"/>
      <c r="Q7120" s="35"/>
      <c r="R7120" s="35"/>
    </row>
    <row r="7121" spans="6:18" ht="15" customHeight="1">
      <c r="F7121" s="35"/>
      <c r="G7121" s="35"/>
      <c r="H7121" s="35"/>
      <c r="I7121" s="35"/>
      <c r="J7121" s="35"/>
      <c r="K7121" s="35"/>
      <c r="L7121" s="35"/>
      <c r="M7121" s="39"/>
      <c r="N7121" s="35"/>
      <c r="O7121" s="35"/>
      <c r="P7121" s="35"/>
      <c r="Q7121" s="35"/>
      <c r="R7121" s="35"/>
    </row>
    <row r="7122" spans="6:18" ht="15" customHeight="1">
      <c r="F7122" s="35"/>
      <c r="G7122" s="35"/>
      <c r="H7122" s="35"/>
      <c r="I7122" s="35"/>
      <c r="J7122" s="35"/>
      <c r="K7122" s="35"/>
      <c r="L7122" s="35"/>
      <c r="M7122" s="39"/>
      <c r="N7122" s="35"/>
      <c r="O7122" s="35"/>
      <c r="P7122" s="35"/>
      <c r="Q7122" s="35"/>
      <c r="R7122" s="35"/>
    </row>
    <row r="7123" spans="6:18" ht="15" customHeight="1">
      <c r="F7123" s="35"/>
      <c r="G7123" s="35"/>
      <c r="H7123" s="35"/>
      <c r="I7123" s="35"/>
      <c r="J7123" s="35"/>
      <c r="K7123" s="35"/>
      <c r="L7123" s="35"/>
      <c r="M7123" s="39"/>
      <c r="N7123" s="35"/>
      <c r="O7123" s="35"/>
      <c r="P7123" s="35"/>
      <c r="Q7123" s="35"/>
      <c r="R7123" s="35"/>
    </row>
    <row r="7124" spans="6:18" ht="15" customHeight="1">
      <c r="F7124" s="35"/>
      <c r="G7124" s="35"/>
      <c r="H7124" s="35"/>
      <c r="I7124" s="35"/>
      <c r="J7124" s="35"/>
      <c r="K7124" s="35"/>
      <c r="L7124" s="35"/>
      <c r="M7124" s="39"/>
      <c r="N7124" s="35"/>
      <c r="O7124" s="35"/>
      <c r="P7124" s="35"/>
      <c r="Q7124" s="35"/>
      <c r="R7124" s="35"/>
    </row>
    <row r="7125" spans="6:18" ht="15" customHeight="1">
      <c r="F7125" s="35"/>
      <c r="G7125" s="35"/>
      <c r="H7125" s="35"/>
      <c r="I7125" s="35"/>
      <c r="J7125" s="35"/>
      <c r="K7125" s="35"/>
      <c r="L7125" s="35"/>
      <c r="M7125" s="39"/>
      <c r="N7125" s="35"/>
      <c r="O7125" s="35"/>
      <c r="P7125" s="35"/>
      <c r="Q7125" s="35"/>
      <c r="R7125" s="35"/>
    </row>
    <row r="7126" spans="6:18" ht="15" customHeight="1">
      <c r="F7126" s="35"/>
      <c r="G7126" s="35"/>
      <c r="H7126" s="35"/>
      <c r="I7126" s="35"/>
      <c r="J7126" s="35"/>
      <c r="K7126" s="35"/>
      <c r="L7126" s="35"/>
      <c r="M7126" s="39"/>
      <c r="N7126" s="35"/>
      <c r="O7126" s="35"/>
      <c r="P7126" s="35"/>
      <c r="Q7126" s="35"/>
      <c r="R7126" s="35"/>
    </row>
    <row r="7127" spans="6:18" ht="15" customHeight="1">
      <c r="F7127" s="35"/>
      <c r="G7127" s="35"/>
      <c r="H7127" s="35"/>
      <c r="I7127" s="35"/>
      <c r="J7127" s="35"/>
      <c r="K7127" s="35"/>
      <c r="L7127" s="35"/>
      <c r="M7127" s="39"/>
      <c r="N7127" s="35"/>
      <c r="O7127" s="35"/>
      <c r="P7127" s="35"/>
      <c r="Q7127" s="35"/>
      <c r="R7127" s="35"/>
    </row>
    <row r="7128" spans="6:18" ht="15" customHeight="1">
      <c r="F7128" s="35"/>
      <c r="G7128" s="35"/>
      <c r="H7128" s="35"/>
      <c r="I7128" s="35"/>
      <c r="J7128" s="35"/>
      <c r="K7128" s="35"/>
      <c r="L7128" s="35"/>
      <c r="M7128" s="39"/>
      <c r="N7128" s="35"/>
      <c r="O7128" s="35"/>
      <c r="P7128" s="35"/>
      <c r="Q7128" s="35"/>
      <c r="R7128" s="35"/>
    </row>
    <row r="7129" spans="6:18" ht="15" customHeight="1">
      <c r="F7129" s="35"/>
      <c r="G7129" s="35"/>
      <c r="H7129" s="35"/>
      <c r="I7129" s="35"/>
      <c r="J7129" s="35"/>
      <c r="K7129" s="35"/>
      <c r="L7129" s="35"/>
      <c r="M7129" s="39"/>
      <c r="N7129" s="35"/>
      <c r="O7129" s="35"/>
      <c r="P7129" s="35"/>
      <c r="Q7129" s="35"/>
      <c r="R7129" s="35"/>
    </row>
    <row r="7130" spans="6:18" ht="15" customHeight="1">
      <c r="F7130" s="35"/>
      <c r="G7130" s="35"/>
      <c r="H7130" s="35"/>
      <c r="I7130" s="35"/>
      <c r="J7130" s="35"/>
      <c r="K7130" s="35"/>
      <c r="L7130" s="35"/>
      <c r="M7130" s="39"/>
      <c r="N7130" s="35"/>
      <c r="O7130" s="35"/>
      <c r="P7130" s="35"/>
      <c r="Q7130" s="35"/>
      <c r="R7130" s="35"/>
    </row>
    <row r="7131" spans="6:18" ht="15" customHeight="1">
      <c r="F7131" s="35"/>
      <c r="G7131" s="35"/>
      <c r="H7131" s="35"/>
      <c r="I7131" s="35"/>
      <c r="J7131" s="35"/>
      <c r="K7131" s="35"/>
      <c r="L7131" s="35"/>
      <c r="M7131" s="39"/>
      <c r="N7131" s="35"/>
      <c r="O7131" s="35"/>
      <c r="P7131" s="35"/>
      <c r="Q7131" s="35"/>
      <c r="R7131" s="35"/>
    </row>
    <row r="7132" spans="6:18" ht="15" customHeight="1">
      <c r="F7132" s="35"/>
      <c r="G7132" s="35"/>
      <c r="H7132" s="35"/>
      <c r="I7132" s="35"/>
      <c r="J7132" s="35"/>
      <c r="K7132" s="35"/>
      <c r="L7132" s="35"/>
      <c r="M7132" s="39"/>
      <c r="N7132" s="35"/>
      <c r="O7132" s="35"/>
      <c r="P7132" s="35"/>
      <c r="Q7132" s="35"/>
      <c r="R7132" s="35"/>
    </row>
    <row r="7133" spans="6:18" ht="15" customHeight="1">
      <c r="F7133" s="35"/>
      <c r="G7133" s="35"/>
      <c r="H7133" s="35"/>
      <c r="I7133" s="35"/>
      <c r="J7133" s="35"/>
      <c r="K7133" s="35"/>
      <c r="L7133" s="35"/>
      <c r="M7133" s="39"/>
      <c r="N7133" s="35"/>
      <c r="O7133" s="35"/>
      <c r="P7133" s="35"/>
      <c r="Q7133" s="35"/>
      <c r="R7133" s="35"/>
    </row>
    <row r="7134" spans="6:18" ht="15" customHeight="1">
      <c r="F7134" s="35"/>
      <c r="G7134" s="35"/>
      <c r="H7134" s="35"/>
      <c r="I7134" s="35"/>
      <c r="J7134" s="35"/>
      <c r="K7134" s="35"/>
      <c r="L7134" s="35"/>
      <c r="M7134" s="39"/>
      <c r="N7134" s="35"/>
      <c r="O7134" s="35"/>
      <c r="P7134" s="35"/>
      <c r="Q7134" s="35"/>
      <c r="R7134" s="35"/>
    </row>
    <row r="7135" spans="6:18" ht="15" customHeight="1">
      <c r="F7135" s="35"/>
      <c r="G7135" s="35"/>
      <c r="H7135" s="35"/>
      <c r="I7135" s="35"/>
      <c r="J7135" s="35"/>
      <c r="K7135" s="35"/>
      <c r="L7135" s="35"/>
      <c r="M7135" s="39"/>
      <c r="N7135" s="35"/>
      <c r="O7135" s="35"/>
      <c r="P7135" s="35"/>
      <c r="Q7135" s="35"/>
      <c r="R7135" s="35"/>
    </row>
    <row r="7136" spans="6:18" ht="15" customHeight="1">
      <c r="F7136" s="35"/>
      <c r="G7136" s="35"/>
      <c r="H7136" s="35"/>
      <c r="I7136" s="35"/>
      <c r="J7136" s="35"/>
      <c r="K7136" s="35"/>
      <c r="L7136" s="35"/>
      <c r="M7136" s="39"/>
      <c r="N7136" s="35"/>
      <c r="O7136" s="35"/>
      <c r="P7136" s="35"/>
      <c r="Q7136" s="35"/>
      <c r="R7136" s="35"/>
    </row>
    <row r="7137" spans="6:18" ht="15" customHeight="1">
      <c r="F7137" s="35"/>
      <c r="G7137" s="35"/>
      <c r="H7137" s="35"/>
      <c r="I7137" s="35"/>
      <c r="J7137" s="35"/>
      <c r="K7137" s="35"/>
      <c r="L7137" s="35"/>
      <c r="M7137" s="39"/>
      <c r="N7137" s="35"/>
      <c r="O7137" s="35"/>
      <c r="P7137" s="35"/>
      <c r="Q7137" s="35"/>
      <c r="R7137" s="35"/>
    </row>
    <row r="7138" spans="6:18" ht="15" customHeight="1">
      <c r="F7138" s="35"/>
      <c r="G7138" s="35"/>
      <c r="H7138" s="35"/>
      <c r="I7138" s="35"/>
      <c r="J7138" s="35"/>
      <c r="K7138" s="35"/>
      <c r="L7138" s="35"/>
      <c r="M7138" s="39"/>
      <c r="N7138" s="35"/>
      <c r="O7138" s="35"/>
      <c r="P7138" s="35"/>
      <c r="Q7138" s="35"/>
      <c r="R7138" s="35"/>
    </row>
    <row r="7139" spans="6:18" ht="15" customHeight="1">
      <c r="F7139" s="35"/>
      <c r="G7139" s="35"/>
      <c r="H7139" s="35"/>
      <c r="I7139" s="35"/>
      <c r="J7139" s="35"/>
      <c r="K7139" s="35"/>
      <c r="L7139" s="35"/>
      <c r="M7139" s="39"/>
      <c r="N7139" s="35"/>
      <c r="O7139" s="35"/>
      <c r="P7139" s="35"/>
      <c r="Q7139" s="35"/>
      <c r="R7139" s="35"/>
    </row>
    <row r="7140" spans="6:18" ht="15" customHeight="1">
      <c r="F7140" s="35"/>
      <c r="G7140" s="35"/>
      <c r="H7140" s="35"/>
      <c r="I7140" s="35"/>
      <c r="J7140" s="35"/>
      <c r="K7140" s="35"/>
      <c r="L7140" s="35"/>
      <c r="M7140" s="39"/>
      <c r="N7140" s="35"/>
      <c r="O7140" s="35"/>
      <c r="P7140" s="35"/>
      <c r="Q7140" s="35"/>
      <c r="R7140" s="35"/>
    </row>
    <row r="7141" spans="6:18" ht="15" customHeight="1">
      <c r="F7141" s="35"/>
      <c r="G7141" s="35"/>
      <c r="H7141" s="35"/>
      <c r="I7141" s="35"/>
      <c r="J7141" s="35"/>
      <c r="K7141" s="35"/>
      <c r="L7141" s="35"/>
      <c r="M7141" s="39"/>
      <c r="N7141" s="35"/>
      <c r="O7141" s="35"/>
      <c r="P7141" s="35"/>
      <c r="Q7141" s="35"/>
      <c r="R7141" s="35"/>
    </row>
    <row r="7142" spans="6:18" ht="15" customHeight="1">
      <c r="F7142" s="35"/>
      <c r="G7142" s="35"/>
      <c r="H7142" s="35"/>
      <c r="I7142" s="35"/>
      <c r="J7142" s="35"/>
      <c r="K7142" s="35"/>
      <c r="L7142" s="35"/>
      <c r="M7142" s="39"/>
      <c r="N7142" s="35"/>
      <c r="O7142" s="35"/>
      <c r="P7142" s="35"/>
      <c r="Q7142" s="35"/>
      <c r="R7142" s="35"/>
    </row>
    <row r="7143" spans="6:18" ht="15" customHeight="1">
      <c r="F7143" s="35"/>
      <c r="G7143" s="35"/>
      <c r="H7143" s="35"/>
      <c r="I7143" s="35"/>
      <c r="J7143" s="35"/>
      <c r="K7143" s="35"/>
      <c r="L7143" s="35"/>
      <c r="M7143" s="39"/>
      <c r="N7143" s="35"/>
      <c r="O7143" s="35"/>
      <c r="P7143" s="35"/>
      <c r="Q7143" s="35"/>
      <c r="R7143" s="35"/>
    </row>
    <row r="7144" spans="6:18" ht="15" customHeight="1">
      <c r="F7144" s="35"/>
      <c r="G7144" s="35"/>
      <c r="H7144" s="35"/>
      <c r="I7144" s="35"/>
      <c r="J7144" s="35"/>
      <c r="K7144" s="35"/>
      <c r="L7144" s="35"/>
      <c r="M7144" s="39"/>
      <c r="N7144" s="35"/>
      <c r="O7144" s="35"/>
      <c r="P7144" s="35"/>
      <c r="Q7144" s="35"/>
      <c r="R7144" s="35"/>
    </row>
    <row r="7145" spans="6:18" ht="15" customHeight="1">
      <c r="F7145" s="35"/>
      <c r="G7145" s="35"/>
      <c r="H7145" s="35"/>
      <c r="I7145" s="35"/>
      <c r="J7145" s="35"/>
      <c r="K7145" s="35"/>
      <c r="L7145" s="35"/>
      <c r="M7145" s="39"/>
      <c r="N7145" s="35"/>
      <c r="O7145" s="35"/>
      <c r="P7145" s="35"/>
      <c r="Q7145" s="35"/>
      <c r="R7145" s="35"/>
    </row>
    <row r="7146" spans="6:18" ht="15" customHeight="1">
      <c r="F7146" s="35"/>
      <c r="G7146" s="35"/>
      <c r="H7146" s="35"/>
      <c r="I7146" s="35"/>
      <c r="J7146" s="35"/>
      <c r="K7146" s="35"/>
      <c r="L7146" s="35"/>
      <c r="M7146" s="39"/>
      <c r="N7146" s="35"/>
      <c r="O7146" s="35"/>
      <c r="P7146" s="35"/>
      <c r="Q7146" s="35"/>
      <c r="R7146" s="35"/>
    </row>
    <row r="7147" spans="6:18" ht="15" customHeight="1">
      <c r="F7147" s="35"/>
      <c r="G7147" s="35"/>
      <c r="H7147" s="35"/>
      <c r="I7147" s="35"/>
      <c r="J7147" s="35"/>
      <c r="K7147" s="35"/>
      <c r="L7147" s="35"/>
      <c r="M7147" s="39"/>
      <c r="N7147" s="35"/>
      <c r="O7147" s="35"/>
      <c r="P7147" s="35"/>
      <c r="Q7147" s="35"/>
      <c r="R7147" s="35"/>
    </row>
    <row r="7148" spans="6:18" ht="15" customHeight="1">
      <c r="F7148" s="35"/>
      <c r="G7148" s="35"/>
      <c r="H7148" s="35"/>
      <c r="I7148" s="35"/>
      <c r="J7148" s="35"/>
      <c r="K7148" s="35"/>
      <c r="L7148" s="35"/>
      <c r="M7148" s="39"/>
      <c r="N7148" s="35"/>
      <c r="O7148" s="35"/>
      <c r="P7148" s="35"/>
      <c r="Q7148" s="35"/>
      <c r="R7148" s="35"/>
    </row>
    <row r="7149" spans="6:18" ht="15" customHeight="1">
      <c r="F7149" s="35"/>
      <c r="G7149" s="35"/>
      <c r="H7149" s="35"/>
      <c r="I7149" s="35"/>
      <c r="J7149" s="35"/>
      <c r="K7149" s="35"/>
      <c r="L7149" s="35"/>
      <c r="M7149" s="39"/>
      <c r="N7149" s="35"/>
      <c r="O7149" s="35"/>
      <c r="P7149" s="35"/>
      <c r="Q7149" s="35"/>
      <c r="R7149" s="35"/>
    </row>
    <row r="7150" spans="6:18" ht="15" customHeight="1">
      <c r="F7150" s="35"/>
      <c r="G7150" s="35"/>
      <c r="H7150" s="35"/>
      <c r="I7150" s="35"/>
      <c r="J7150" s="35"/>
      <c r="K7150" s="35"/>
      <c r="L7150" s="35"/>
      <c r="M7150" s="39"/>
      <c r="N7150" s="35"/>
      <c r="O7150" s="35"/>
      <c r="P7150" s="35"/>
      <c r="Q7150" s="35"/>
      <c r="R7150" s="35"/>
    </row>
    <row r="7151" spans="6:18" ht="15" customHeight="1">
      <c r="F7151" s="35"/>
      <c r="G7151" s="35"/>
      <c r="H7151" s="35"/>
      <c r="I7151" s="35"/>
      <c r="J7151" s="35"/>
      <c r="K7151" s="35"/>
      <c r="L7151" s="35"/>
      <c r="M7151" s="39"/>
      <c r="N7151" s="35"/>
      <c r="O7151" s="35"/>
      <c r="P7151" s="35"/>
      <c r="Q7151" s="35"/>
      <c r="R7151" s="35"/>
    </row>
    <row r="7152" spans="6:18" ht="15" customHeight="1">
      <c r="F7152" s="35"/>
      <c r="G7152" s="35"/>
      <c r="H7152" s="35"/>
      <c r="I7152" s="35"/>
      <c r="J7152" s="35"/>
      <c r="K7152" s="35"/>
      <c r="L7152" s="35"/>
      <c r="M7152" s="39"/>
      <c r="N7152" s="35"/>
      <c r="O7152" s="35"/>
      <c r="P7152" s="35"/>
      <c r="Q7152" s="35"/>
      <c r="R7152" s="35"/>
    </row>
    <row r="7153" spans="6:18" ht="15" customHeight="1">
      <c r="F7153" s="35"/>
      <c r="G7153" s="35"/>
      <c r="H7153" s="35"/>
      <c r="I7153" s="35"/>
      <c r="J7153" s="35"/>
      <c r="K7153" s="35"/>
      <c r="L7153" s="35"/>
      <c r="M7153" s="39"/>
      <c r="N7153" s="35"/>
      <c r="O7153" s="35"/>
      <c r="P7153" s="35"/>
      <c r="Q7153" s="35"/>
      <c r="R7153" s="35"/>
    </row>
    <row r="7154" spans="6:18" ht="15" customHeight="1">
      <c r="F7154" s="35"/>
      <c r="G7154" s="35"/>
      <c r="H7154" s="35"/>
      <c r="I7154" s="35"/>
      <c r="J7154" s="35"/>
      <c r="K7154" s="35"/>
      <c r="L7154" s="35"/>
      <c r="M7154" s="39"/>
      <c r="N7154" s="35"/>
      <c r="O7154" s="35"/>
      <c r="P7154" s="35"/>
      <c r="Q7154" s="35"/>
      <c r="R7154" s="35"/>
    </row>
    <row r="7155" spans="6:18" ht="15" customHeight="1">
      <c r="F7155" s="35"/>
      <c r="G7155" s="35"/>
      <c r="H7155" s="35"/>
      <c r="I7155" s="35"/>
      <c r="J7155" s="35"/>
      <c r="K7155" s="35"/>
      <c r="L7155" s="35"/>
      <c r="M7155" s="39"/>
      <c r="N7155" s="35"/>
      <c r="O7155" s="35"/>
      <c r="P7155" s="35"/>
      <c r="Q7155" s="35"/>
      <c r="R7155" s="35"/>
    </row>
    <row r="7156" spans="6:18" ht="15" customHeight="1">
      <c r="F7156" s="35"/>
      <c r="G7156" s="35"/>
      <c r="H7156" s="35"/>
      <c r="I7156" s="35"/>
      <c r="J7156" s="35"/>
      <c r="K7156" s="35"/>
      <c r="L7156" s="35"/>
      <c r="M7156" s="39"/>
      <c r="N7156" s="35"/>
      <c r="O7156" s="35"/>
      <c r="P7156" s="35"/>
      <c r="Q7156" s="35"/>
      <c r="R7156" s="35"/>
    </row>
    <row r="7157" spans="6:18" ht="15" customHeight="1">
      <c r="F7157" s="35"/>
      <c r="G7157" s="35"/>
      <c r="H7157" s="35"/>
      <c r="I7157" s="35"/>
      <c r="J7157" s="35"/>
      <c r="K7157" s="35"/>
      <c r="L7157" s="35"/>
      <c r="M7157" s="39"/>
      <c r="N7157" s="35"/>
      <c r="O7157" s="35"/>
      <c r="P7157" s="35"/>
      <c r="Q7157" s="35"/>
      <c r="R7157" s="35"/>
    </row>
    <row r="7158" spans="6:18" ht="15" customHeight="1">
      <c r="F7158" s="35"/>
      <c r="G7158" s="35"/>
      <c r="H7158" s="35"/>
      <c r="I7158" s="35"/>
      <c r="J7158" s="35"/>
      <c r="K7158" s="35"/>
      <c r="L7158" s="35"/>
      <c r="M7158" s="39"/>
      <c r="N7158" s="35"/>
      <c r="O7158" s="35"/>
      <c r="P7158" s="35"/>
      <c r="Q7158" s="35"/>
      <c r="R7158" s="35"/>
    </row>
    <row r="7159" spans="6:18" ht="15" customHeight="1">
      <c r="F7159" s="35"/>
      <c r="G7159" s="35"/>
      <c r="H7159" s="35"/>
      <c r="I7159" s="35"/>
      <c r="J7159" s="35"/>
      <c r="K7159" s="35"/>
      <c r="L7159" s="35"/>
      <c r="M7159" s="39"/>
      <c r="N7159" s="35"/>
      <c r="O7159" s="35"/>
      <c r="P7159" s="35"/>
      <c r="Q7159" s="35"/>
      <c r="R7159" s="35"/>
    </row>
    <row r="7160" spans="6:18" ht="15" customHeight="1">
      <c r="F7160" s="35"/>
      <c r="G7160" s="35"/>
      <c r="H7160" s="35"/>
      <c r="I7160" s="35"/>
      <c r="J7160" s="35"/>
      <c r="K7160" s="35"/>
      <c r="L7160" s="35"/>
      <c r="M7160" s="39"/>
      <c r="N7160" s="35"/>
      <c r="O7160" s="35"/>
      <c r="P7160" s="35"/>
      <c r="Q7160" s="35"/>
      <c r="R7160" s="35"/>
    </row>
    <row r="7161" spans="6:18" ht="15" customHeight="1">
      <c r="F7161" s="35"/>
      <c r="G7161" s="35"/>
      <c r="H7161" s="35"/>
      <c r="I7161" s="35"/>
      <c r="J7161" s="35"/>
      <c r="K7161" s="35"/>
      <c r="L7161" s="35"/>
      <c r="M7161" s="39"/>
      <c r="N7161" s="35"/>
      <c r="O7161" s="35"/>
      <c r="P7161" s="35"/>
      <c r="Q7161" s="35"/>
      <c r="R7161" s="35"/>
    </row>
    <row r="7162" spans="6:18" ht="15" customHeight="1">
      <c r="F7162" s="35"/>
      <c r="G7162" s="35"/>
      <c r="H7162" s="35"/>
      <c r="I7162" s="35"/>
      <c r="J7162" s="35"/>
      <c r="K7162" s="35"/>
      <c r="L7162" s="35"/>
      <c r="M7162" s="39"/>
      <c r="N7162" s="35"/>
      <c r="O7162" s="35"/>
      <c r="P7162" s="35"/>
      <c r="Q7162" s="35"/>
      <c r="R7162" s="35"/>
    </row>
    <row r="7163" spans="6:18" ht="15" customHeight="1">
      <c r="F7163" s="35"/>
      <c r="G7163" s="35"/>
      <c r="H7163" s="35"/>
      <c r="I7163" s="35"/>
      <c r="J7163" s="35"/>
      <c r="K7163" s="35"/>
      <c r="L7163" s="35"/>
      <c r="M7163" s="39"/>
      <c r="N7163" s="35"/>
      <c r="O7163" s="35"/>
      <c r="P7163" s="35"/>
      <c r="Q7163" s="35"/>
      <c r="R7163" s="35"/>
    </row>
    <row r="7164" spans="6:18" ht="15" customHeight="1">
      <c r="F7164" s="35"/>
      <c r="G7164" s="35"/>
      <c r="H7164" s="35"/>
      <c r="I7164" s="35"/>
      <c r="J7164" s="35"/>
      <c r="K7164" s="35"/>
      <c r="L7164" s="35"/>
      <c r="M7164" s="39"/>
      <c r="N7164" s="35"/>
      <c r="O7164" s="35"/>
      <c r="P7164" s="35"/>
      <c r="Q7164" s="35"/>
      <c r="R7164" s="35"/>
    </row>
    <row r="7165" spans="6:18" ht="15" customHeight="1">
      <c r="F7165" s="35"/>
      <c r="G7165" s="35"/>
      <c r="H7165" s="35"/>
      <c r="I7165" s="35"/>
      <c r="J7165" s="35"/>
      <c r="K7165" s="35"/>
      <c r="L7165" s="35"/>
      <c r="M7165" s="39"/>
      <c r="N7165" s="35"/>
      <c r="O7165" s="35"/>
      <c r="P7165" s="35"/>
      <c r="Q7165" s="35"/>
      <c r="R7165" s="35"/>
    </row>
    <row r="7166" spans="6:18" ht="15" customHeight="1">
      <c r="F7166" s="35"/>
      <c r="G7166" s="35"/>
      <c r="H7166" s="35"/>
      <c r="I7166" s="35"/>
      <c r="J7166" s="35"/>
      <c r="K7166" s="35"/>
      <c r="L7166" s="35"/>
      <c r="M7166" s="39"/>
      <c r="N7166" s="35"/>
      <c r="O7166" s="35"/>
      <c r="P7166" s="35"/>
      <c r="Q7166" s="35"/>
      <c r="R7166" s="35"/>
    </row>
    <row r="7167" spans="6:18" ht="15" customHeight="1">
      <c r="F7167" s="35"/>
      <c r="G7167" s="35"/>
      <c r="H7167" s="35"/>
      <c r="I7167" s="35"/>
      <c r="J7167" s="35"/>
      <c r="K7167" s="35"/>
      <c r="L7167" s="35"/>
      <c r="M7167" s="39"/>
      <c r="N7167" s="35"/>
      <c r="O7167" s="35"/>
      <c r="P7167" s="35"/>
      <c r="Q7167" s="35"/>
      <c r="R7167" s="35"/>
    </row>
    <row r="7168" spans="6:18" ht="15" customHeight="1">
      <c r="F7168" s="35"/>
      <c r="G7168" s="35"/>
      <c r="H7168" s="35"/>
      <c r="I7168" s="35"/>
      <c r="J7168" s="35"/>
      <c r="K7168" s="35"/>
      <c r="L7168" s="35"/>
      <c r="M7168" s="39"/>
      <c r="N7168" s="35"/>
      <c r="O7168" s="35"/>
      <c r="P7168" s="35"/>
      <c r="Q7168" s="35"/>
      <c r="R7168" s="35"/>
    </row>
    <row r="7169" spans="6:18" ht="15" customHeight="1">
      <c r="F7169" s="35"/>
      <c r="G7169" s="35"/>
      <c r="H7169" s="35"/>
      <c r="I7169" s="35"/>
      <c r="J7169" s="35"/>
      <c r="K7169" s="35"/>
      <c r="L7169" s="35"/>
      <c r="M7169" s="39"/>
      <c r="N7169" s="35"/>
      <c r="O7169" s="35"/>
      <c r="P7169" s="35"/>
      <c r="Q7169" s="35"/>
      <c r="R7169" s="35"/>
    </row>
    <row r="7170" spans="6:18" ht="15" customHeight="1">
      <c r="F7170" s="35"/>
      <c r="G7170" s="35"/>
      <c r="H7170" s="35"/>
      <c r="I7170" s="35"/>
      <c r="J7170" s="35"/>
      <c r="K7170" s="35"/>
      <c r="L7170" s="35"/>
      <c r="M7170" s="39"/>
      <c r="N7170" s="35"/>
      <c r="O7170" s="35"/>
      <c r="P7170" s="35"/>
      <c r="Q7170" s="35"/>
      <c r="R7170" s="35"/>
    </row>
    <row r="7171" spans="6:18" ht="15" customHeight="1">
      <c r="F7171" s="35"/>
      <c r="G7171" s="35"/>
      <c r="H7171" s="35"/>
      <c r="I7171" s="35"/>
      <c r="J7171" s="35"/>
      <c r="K7171" s="35"/>
      <c r="L7171" s="35"/>
      <c r="M7171" s="39"/>
      <c r="N7171" s="35"/>
      <c r="O7171" s="35"/>
      <c r="P7171" s="35"/>
      <c r="Q7171" s="35"/>
      <c r="R7171" s="35"/>
    </row>
    <row r="7172" spans="6:18" ht="15" customHeight="1">
      <c r="F7172" s="35"/>
      <c r="G7172" s="35"/>
      <c r="H7172" s="35"/>
      <c r="I7172" s="35"/>
      <c r="J7172" s="35"/>
      <c r="K7172" s="35"/>
      <c r="L7172" s="35"/>
      <c r="M7172" s="39"/>
      <c r="N7172" s="35"/>
      <c r="O7172" s="35"/>
      <c r="P7172" s="35"/>
      <c r="Q7172" s="35"/>
      <c r="R7172" s="35"/>
    </row>
    <row r="7173" spans="6:18" ht="15" customHeight="1">
      <c r="F7173" s="35"/>
      <c r="G7173" s="35"/>
      <c r="H7173" s="35"/>
      <c r="I7173" s="35"/>
      <c r="J7173" s="35"/>
      <c r="K7173" s="35"/>
      <c r="L7173" s="35"/>
      <c r="M7173" s="39"/>
      <c r="N7173" s="35"/>
      <c r="O7173" s="35"/>
      <c r="P7173" s="35"/>
      <c r="Q7173" s="35"/>
      <c r="R7173" s="35"/>
    </row>
    <row r="7174" spans="6:18" ht="15" customHeight="1">
      <c r="F7174" s="35"/>
      <c r="G7174" s="35"/>
      <c r="H7174" s="35"/>
      <c r="I7174" s="35"/>
      <c r="J7174" s="35"/>
      <c r="K7174" s="35"/>
      <c r="L7174" s="35"/>
      <c r="M7174" s="39"/>
      <c r="N7174" s="35"/>
      <c r="O7174" s="35"/>
      <c r="P7174" s="35"/>
      <c r="Q7174" s="35"/>
      <c r="R7174" s="35"/>
    </row>
    <row r="7175" spans="6:18" ht="15" customHeight="1">
      <c r="F7175" s="35"/>
      <c r="G7175" s="35"/>
      <c r="H7175" s="35"/>
      <c r="I7175" s="35"/>
      <c r="J7175" s="35"/>
      <c r="K7175" s="35"/>
      <c r="L7175" s="35"/>
      <c r="M7175" s="39"/>
      <c r="N7175" s="35"/>
      <c r="O7175" s="35"/>
      <c r="P7175" s="35"/>
      <c r="Q7175" s="35"/>
      <c r="R7175" s="35"/>
    </row>
    <row r="7176" spans="6:18" ht="15" customHeight="1">
      <c r="F7176" s="35"/>
      <c r="G7176" s="35"/>
      <c r="H7176" s="35"/>
      <c r="I7176" s="35"/>
      <c r="J7176" s="35"/>
      <c r="K7176" s="35"/>
      <c r="L7176" s="35"/>
      <c r="M7176" s="39"/>
      <c r="N7176" s="35"/>
      <c r="O7176" s="35"/>
      <c r="P7176" s="35"/>
      <c r="Q7176" s="35"/>
      <c r="R7176" s="35"/>
    </row>
    <row r="7177" spans="6:18" ht="15" customHeight="1">
      <c r="F7177" s="35"/>
      <c r="G7177" s="35"/>
      <c r="H7177" s="35"/>
      <c r="I7177" s="35"/>
      <c r="J7177" s="35"/>
      <c r="K7177" s="35"/>
      <c r="L7177" s="35"/>
      <c r="M7177" s="39"/>
      <c r="N7177" s="35"/>
      <c r="O7177" s="35"/>
      <c r="P7177" s="35"/>
      <c r="Q7177" s="35"/>
      <c r="R7177" s="35"/>
    </row>
    <row r="7178" spans="6:18" ht="15" customHeight="1">
      <c r="F7178" s="35"/>
      <c r="G7178" s="35"/>
      <c r="H7178" s="35"/>
      <c r="I7178" s="35"/>
      <c r="J7178" s="35"/>
      <c r="K7178" s="35"/>
      <c r="L7178" s="35"/>
      <c r="M7178" s="39"/>
      <c r="N7178" s="35"/>
      <c r="O7178" s="35"/>
      <c r="P7178" s="35"/>
      <c r="Q7178" s="35"/>
      <c r="R7178" s="35"/>
    </row>
    <row r="7179" spans="6:18" ht="15" customHeight="1">
      <c r="F7179" s="35"/>
      <c r="G7179" s="35"/>
      <c r="H7179" s="35"/>
      <c r="I7179" s="35"/>
      <c r="J7179" s="35"/>
      <c r="K7179" s="35"/>
      <c r="L7179" s="35"/>
      <c r="M7179" s="39"/>
      <c r="N7179" s="35"/>
      <c r="O7179" s="35"/>
      <c r="P7179" s="35"/>
      <c r="Q7179" s="35"/>
      <c r="R7179" s="35"/>
    </row>
    <row r="7180" spans="6:18" ht="15" customHeight="1">
      <c r="F7180" s="35"/>
      <c r="G7180" s="35"/>
      <c r="H7180" s="35"/>
      <c r="I7180" s="35"/>
      <c r="J7180" s="35"/>
      <c r="K7180" s="35"/>
      <c r="L7180" s="35"/>
      <c r="M7180" s="39"/>
      <c r="N7180" s="35"/>
      <c r="O7180" s="35"/>
      <c r="P7180" s="35"/>
      <c r="Q7180" s="35"/>
      <c r="R7180" s="35"/>
    </row>
    <row r="7181" spans="6:18" ht="15" customHeight="1">
      <c r="F7181" s="35"/>
      <c r="G7181" s="35"/>
      <c r="H7181" s="35"/>
      <c r="I7181" s="35"/>
      <c r="J7181" s="35"/>
      <c r="K7181" s="35"/>
      <c r="L7181" s="35"/>
      <c r="M7181" s="39"/>
      <c r="N7181" s="35"/>
      <c r="O7181" s="35"/>
      <c r="P7181" s="35"/>
      <c r="Q7181" s="35"/>
      <c r="R7181" s="35"/>
    </row>
    <row r="7182" spans="6:18" ht="15" customHeight="1">
      <c r="F7182" s="35"/>
      <c r="G7182" s="35"/>
      <c r="H7182" s="35"/>
      <c r="I7182" s="35"/>
      <c r="J7182" s="35"/>
      <c r="K7182" s="35"/>
      <c r="L7182" s="35"/>
      <c r="M7182" s="39"/>
      <c r="N7182" s="35"/>
      <c r="O7182" s="35"/>
      <c r="P7182" s="35"/>
      <c r="Q7182" s="35"/>
      <c r="R7182" s="35"/>
    </row>
    <row r="7183" spans="6:18" ht="15" customHeight="1">
      <c r="F7183" s="35"/>
      <c r="G7183" s="35"/>
      <c r="H7183" s="35"/>
      <c r="I7183" s="35"/>
      <c r="J7183" s="35"/>
      <c r="K7183" s="35"/>
      <c r="L7183" s="35"/>
      <c r="M7183" s="39"/>
      <c r="N7183" s="35"/>
      <c r="O7183" s="35"/>
      <c r="P7183" s="35"/>
      <c r="Q7183" s="35"/>
      <c r="R7183" s="35"/>
    </row>
    <row r="7184" spans="6:18" ht="15" customHeight="1">
      <c r="F7184" s="35"/>
      <c r="G7184" s="35"/>
      <c r="H7184" s="35"/>
      <c r="I7184" s="35"/>
      <c r="J7184" s="35"/>
      <c r="K7184" s="35"/>
      <c r="L7184" s="35"/>
      <c r="M7184" s="39"/>
      <c r="N7184" s="35"/>
      <c r="O7184" s="35"/>
      <c r="P7184" s="35"/>
      <c r="Q7184" s="35"/>
      <c r="R7184" s="35"/>
    </row>
    <row r="7185" spans="6:18" ht="15" customHeight="1">
      <c r="F7185" s="35"/>
      <c r="G7185" s="35"/>
      <c r="H7185" s="35"/>
      <c r="I7185" s="35"/>
      <c r="J7185" s="35"/>
      <c r="K7185" s="35"/>
      <c r="L7185" s="35"/>
      <c r="M7185" s="39"/>
      <c r="N7185" s="35"/>
      <c r="O7185" s="35"/>
      <c r="P7185" s="35"/>
      <c r="Q7185" s="35"/>
      <c r="R7185" s="35"/>
    </row>
    <row r="7186" spans="6:18" ht="15" customHeight="1">
      <c r="F7186" s="35"/>
      <c r="G7186" s="35"/>
      <c r="H7186" s="35"/>
      <c r="I7186" s="35"/>
      <c r="J7186" s="35"/>
      <c r="K7186" s="35"/>
      <c r="L7186" s="35"/>
      <c r="M7186" s="39"/>
      <c r="N7186" s="35"/>
      <c r="O7186" s="35"/>
      <c r="P7186" s="35"/>
      <c r="Q7186" s="35"/>
      <c r="R7186" s="35"/>
    </row>
    <row r="7187" spans="6:18" ht="15" customHeight="1">
      <c r="F7187" s="35"/>
      <c r="G7187" s="35"/>
      <c r="H7187" s="35"/>
      <c r="I7187" s="35"/>
      <c r="J7187" s="35"/>
      <c r="K7187" s="35"/>
      <c r="L7187" s="35"/>
      <c r="M7187" s="39"/>
      <c r="N7187" s="35"/>
      <c r="O7187" s="35"/>
      <c r="P7187" s="35"/>
      <c r="Q7187" s="35"/>
      <c r="R7187" s="35"/>
    </row>
    <row r="7188" spans="6:18" ht="15" customHeight="1">
      <c r="F7188" s="35"/>
      <c r="G7188" s="35"/>
      <c r="H7188" s="35"/>
      <c r="I7188" s="35"/>
      <c r="J7188" s="35"/>
      <c r="K7188" s="35"/>
      <c r="L7188" s="35"/>
      <c r="M7188" s="39"/>
      <c r="N7188" s="35"/>
      <c r="O7188" s="35"/>
      <c r="P7188" s="35"/>
      <c r="Q7188" s="35"/>
      <c r="R7188" s="35"/>
    </row>
    <row r="7189" spans="6:18" ht="15" customHeight="1">
      <c r="F7189" s="35"/>
      <c r="G7189" s="35"/>
      <c r="H7189" s="35"/>
      <c r="I7189" s="35"/>
      <c r="J7189" s="35"/>
      <c r="K7189" s="35"/>
      <c r="L7189" s="35"/>
      <c r="M7189" s="39"/>
      <c r="N7189" s="35"/>
      <c r="O7189" s="35"/>
      <c r="P7189" s="35"/>
      <c r="Q7189" s="35"/>
      <c r="R7189" s="35"/>
    </row>
    <row r="7190" spans="6:18" ht="15" customHeight="1">
      <c r="F7190" s="35"/>
      <c r="G7190" s="35"/>
      <c r="H7190" s="35"/>
      <c r="I7190" s="35"/>
      <c r="J7190" s="35"/>
      <c r="K7190" s="35"/>
      <c r="L7190" s="35"/>
      <c r="M7190" s="39"/>
      <c r="N7190" s="35"/>
      <c r="O7190" s="35"/>
      <c r="P7190" s="35"/>
      <c r="Q7190" s="35"/>
      <c r="R7190" s="35"/>
    </row>
    <row r="7191" spans="6:18" ht="15" customHeight="1">
      <c r="F7191" s="35"/>
      <c r="G7191" s="35"/>
      <c r="H7191" s="35"/>
      <c r="I7191" s="35"/>
      <c r="J7191" s="35"/>
      <c r="K7191" s="35"/>
      <c r="L7191" s="35"/>
      <c r="M7191" s="39"/>
      <c r="N7191" s="35"/>
      <c r="O7191" s="35"/>
      <c r="P7191" s="35"/>
      <c r="Q7191" s="35"/>
      <c r="R7191" s="35"/>
    </row>
    <row r="7192" spans="6:18" ht="15" customHeight="1">
      <c r="F7192" s="35"/>
      <c r="G7192" s="35"/>
      <c r="H7192" s="35"/>
      <c r="I7192" s="35"/>
      <c r="J7192" s="35"/>
      <c r="K7192" s="35"/>
      <c r="L7192" s="35"/>
      <c r="M7192" s="39"/>
      <c r="N7192" s="35"/>
      <c r="O7192" s="35"/>
      <c r="P7192" s="35"/>
      <c r="Q7192" s="35"/>
      <c r="R7192" s="35"/>
    </row>
    <row r="7193" spans="6:18" ht="15" customHeight="1">
      <c r="F7193" s="35"/>
      <c r="G7193" s="35"/>
      <c r="H7193" s="35"/>
      <c r="I7193" s="35"/>
      <c r="J7193" s="35"/>
      <c r="K7193" s="35"/>
      <c r="L7193" s="35"/>
      <c r="M7193" s="39"/>
      <c r="N7193" s="35"/>
      <c r="O7193" s="35"/>
      <c r="P7193" s="35"/>
      <c r="Q7193" s="35"/>
      <c r="R7193" s="35"/>
    </row>
    <row r="7194" spans="6:18" ht="15" customHeight="1">
      <c r="F7194" s="35"/>
      <c r="G7194" s="35"/>
      <c r="H7194" s="35"/>
      <c r="I7194" s="35"/>
      <c r="J7194" s="35"/>
      <c r="K7194" s="35"/>
      <c r="L7194" s="35"/>
      <c r="M7194" s="39"/>
      <c r="N7194" s="35"/>
      <c r="O7194" s="35"/>
      <c r="P7194" s="35"/>
      <c r="Q7194" s="35"/>
      <c r="R7194" s="35"/>
    </row>
    <row r="7195" spans="6:18" ht="15" customHeight="1">
      <c r="F7195" s="35"/>
      <c r="G7195" s="35"/>
      <c r="H7195" s="35"/>
      <c r="I7195" s="35"/>
      <c r="J7195" s="35"/>
      <c r="K7195" s="35"/>
      <c r="L7195" s="35"/>
      <c r="M7195" s="39"/>
      <c r="N7195" s="35"/>
      <c r="O7195" s="35"/>
      <c r="P7195" s="35"/>
      <c r="Q7195" s="35"/>
      <c r="R7195" s="35"/>
    </row>
    <row r="7196" spans="6:18" ht="15" customHeight="1">
      <c r="F7196" s="35"/>
      <c r="G7196" s="35"/>
      <c r="H7196" s="35"/>
      <c r="I7196" s="35"/>
      <c r="J7196" s="35"/>
      <c r="K7196" s="35"/>
      <c r="L7196" s="35"/>
      <c r="M7196" s="39"/>
      <c r="N7196" s="35"/>
      <c r="O7196" s="35"/>
      <c r="P7196" s="35"/>
      <c r="Q7196" s="35"/>
      <c r="R7196" s="35"/>
    </row>
    <row r="7197" spans="6:18" ht="15" customHeight="1">
      <c r="F7197" s="35"/>
      <c r="G7197" s="35"/>
      <c r="H7197" s="35"/>
      <c r="I7197" s="35"/>
      <c r="J7197" s="35"/>
      <c r="K7197" s="35"/>
      <c r="L7197" s="35"/>
      <c r="M7197" s="39"/>
      <c r="N7197" s="35"/>
      <c r="O7197" s="35"/>
      <c r="P7197" s="35"/>
      <c r="Q7197" s="35"/>
      <c r="R7197" s="35"/>
    </row>
    <row r="7198" spans="6:18" ht="15" customHeight="1">
      <c r="F7198" s="35"/>
      <c r="G7198" s="35"/>
      <c r="H7198" s="35"/>
      <c r="I7198" s="35"/>
      <c r="J7198" s="35"/>
      <c r="K7198" s="35"/>
      <c r="L7198" s="35"/>
      <c r="M7198" s="39"/>
      <c r="N7198" s="35"/>
      <c r="O7198" s="35"/>
      <c r="P7198" s="35"/>
      <c r="Q7198" s="35"/>
      <c r="R7198" s="35"/>
    </row>
    <row r="7199" spans="6:18" ht="15" customHeight="1">
      <c r="F7199" s="35"/>
      <c r="G7199" s="35"/>
      <c r="H7199" s="35"/>
      <c r="I7199" s="35"/>
      <c r="J7199" s="35"/>
      <c r="K7199" s="35"/>
      <c r="L7199" s="35"/>
      <c r="M7199" s="39"/>
      <c r="N7199" s="35"/>
      <c r="O7199" s="35"/>
      <c r="P7199" s="35"/>
      <c r="Q7199" s="35"/>
      <c r="R7199" s="35"/>
    </row>
    <row r="7200" spans="6:18" ht="15" customHeight="1">
      <c r="F7200" s="35"/>
      <c r="G7200" s="35"/>
      <c r="H7200" s="35"/>
      <c r="I7200" s="35"/>
      <c r="J7200" s="35"/>
      <c r="K7200" s="35"/>
      <c r="L7200" s="35"/>
      <c r="M7200" s="39"/>
      <c r="N7200" s="35"/>
      <c r="O7200" s="35"/>
      <c r="P7200" s="35"/>
      <c r="Q7200" s="35"/>
      <c r="R7200" s="35"/>
    </row>
    <row r="7201" spans="6:18" ht="15" customHeight="1">
      <c r="F7201" s="35"/>
      <c r="G7201" s="35"/>
      <c r="H7201" s="35"/>
      <c r="I7201" s="35"/>
      <c r="J7201" s="35"/>
      <c r="K7201" s="35"/>
      <c r="L7201" s="35"/>
      <c r="M7201" s="39"/>
      <c r="N7201" s="35"/>
      <c r="O7201" s="35"/>
      <c r="P7201" s="35"/>
      <c r="Q7201" s="35"/>
      <c r="R7201" s="35"/>
    </row>
    <row r="7202" spans="6:18" ht="15" customHeight="1">
      <c r="F7202" s="35"/>
      <c r="G7202" s="35"/>
      <c r="H7202" s="35"/>
      <c r="I7202" s="35"/>
      <c r="J7202" s="35"/>
      <c r="K7202" s="35"/>
      <c r="L7202" s="35"/>
      <c r="M7202" s="39"/>
      <c r="N7202" s="35"/>
      <c r="O7202" s="35"/>
      <c r="P7202" s="35"/>
      <c r="Q7202" s="35"/>
      <c r="R7202" s="35"/>
    </row>
    <row r="7203" spans="6:18" ht="15" customHeight="1">
      <c r="F7203" s="35"/>
      <c r="G7203" s="35"/>
      <c r="H7203" s="35"/>
      <c r="I7203" s="35"/>
      <c r="J7203" s="35"/>
      <c r="K7203" s="35"/>
      <c r="L7203" s="35"/>
      <c r="M7203" s="39"/>
      <c r="N7203" s="35"/>
      <c r="O7203" s="35"/>
      <c r="P7203" s="35"/>
      <c r="Q7203" s="35"/>
      <c r="R7203" s="35"/>
    </row>
    <row r="7204" spans="6:18" ht="15" customHeight="1">
      <c r="F7204" s="35"/>
      <c r="G7204" s="35"/>
      <c r="H7204" s="35"/>
      <c r="I7204" s="35"/>
      <c r="J7204" s="35"/>
      <c r="K7204" s="35"/>
      <c r="L7204" s="35"/>
      <c r="M7204" s="39"/>
      <c r="N7204" s="35"/>
      <c r="O7204" s="35"/>
      <c r="P7204" s="35"/>
      <c r="Q7204" s="35"/>
      <c r="R7204" s="35"/>
    </row>
    <row r="7205" spans="6:18" ht="15" customHeight="1">
      <c r="F7205" s="35"/>
      <c r="G7205" s="35"/>
      <c r="H7205" s="35"/>
      <c r="I7205" s="35"/>
      <c r="J7205" s="35"/>
      <c r="K7205" s="35"/>
      <c r="L7205" s="35"/>
      <c r="M7205" s="39"/>
      <c r="N7205" s="35"/>
      <c r="O7205" s="35"/>
      <c r="P7205" s="35"/>
      <c r="Q7205" s="35"/>
      <c r="R7205" s="35"/>
    </row>
    <row r="7206" spans="6:18" ht="15" customHeight="1">
      <c r="F7206" s="35"/>
      <c r="G7206" s="35"/>
      <c r="H7206" s="35"/>
      <c r="I7206" s="35"/>
      <c r="J7206" s="35"/>
      <c r="K7206" s="35"/>
      <c r="L7206" s="35"/>
      <c r="M7206" s="39"/>
      <c r="N7206" s="35"/>
      <c r="O7206" s="35"/>
      <c r="P7206" s="35"/>
      <c r="Q7206" s="35"/>
      <c r="R7206" s="35"/>
    </row>
    <row r="7207" spans="6:18" ht="15" customHeight="1">
      <c r="F7207" s="35"/>
      <c r="G7207" s="35"/>
      <c r="H7207" s="35"/>
      <c r="I7207" s="35"/>
      <c r="J7207" s="35"/>
      <c r="K7207" s="35"/>
      <c r="L7207" s="35"/>
      <c r="M7207" s="39"/>
      <c r="N7207" s="35"/>
      <c r="O7207" s="35"/>
      <c r="P7207" s="35"/>
      <c r="Q7207" s="35"/>
      <c r="R7207" s="35"/>
    </row>
    <row r="7208" spans="6:18" ht="15" customHeight="1">
      <c r="F7208" s="35"/>
      <c r="G7208" s="35"/>
      <c r="H7208" s="35"/>
      <c r="I7208" s="35"/>
      <c r="J7208" s="35"/>
      <c r="K7208" s="35"/>
      <c r="L7208" s="35"/>
      <c r="M7208" s="39"/>
      <c r="N7208" s="35"/>
      <c r="O7208" s="35"/>
      <c r="P7208" s="35"/>
      <c r="Q7208" s="35"/>
      <c r="R7208" s="35"/>
    </row>
    <row r="7209" spans="6:18" ht="15" customHeight="1">
      <c r="F7209" s="35"/>
      <c r="G7209" s="35"/>
      <c r="H7209" s="35"/>
      <c r="I7209" s="35"/>
      <c r="J7209" s="35"/>
      <c r="K7209" s="35"/>
      <c r="L7209" s="35"/>
      <c r="M7209" s="39"/>
      <c r="N7209" s="35"/>
      <c r="O7209" s="35"/>
      <c r="P7209" s="35"/>
      <c r="Q7209" s="35"/>
      <c r="R7209" s="35"/>
    </row>
    <row r="7210" spans="6:18" ht="15" customHeight="1">
      <c r="F7210" s="35"/>
      <c r="G7210" s="35"/>
      <c r="H7210" s="35"/>
      <c r="I7210" s="35"/>
      <c r="J7210" s="35"/>
      <c r="K7210" s="35"/>
      <c r="L7210" s="35"/>
      <c r="M7210" s="39"/>
      <c r="N7210" s="35"/>
      <c r="O7210" s="35"/>
      <c r="P7210" s="35"/>
      <c r="Q7210" s="35"/>
      <c r="R7210" s="35"/>
    </row>
    <row r="7211" spans="6:18" ht="15" customHeight="1">
      <c r="F7211" s="35"/>
      <c r="G7211" s="35"/>
      <c r="H7211" s="35"/>
      <c r="I7211" s="35"/>
      <c r="J7211" s="35"/>
      <c r="K7211" s="35"/>
      <c r="L7211" s="35"/>
      <c r="M7211" s="39"/>
      <c r="N7211" s="35"/>
      <c r="O7211" s="35"/>
      <c r="P7211" s="35"/>
      <c r="Q7211" s="35"/>
      <c r="R7211" s="35"/>
    </row>
    <row r="7212" spans="6:18" ht="15" customHeight="1">
      <c r="F7212" s="35"/>
      <c r="G7212" s="35"/>
      <c r="H7212" s="35"/>
      <c r="I7212" s="35"/>
      <c r="J7212" s="35"/>
      <c r="K7212" s="35"/>
      <c r="L7212" s="35"/>
      <c r="M7212" s="39"/>
      <c r="N7212" s="35"/>
      <c r="O7212" s="35"/>
      <c r="P7212" s="35"/>
      <c r="Q7212" s="35"/>
      <c r="R7212" s="35"/>
    </row>
    <row r="7213" spans="6:18" ht="15" customHeight="1">
      <c r="F7213" s="35"/>
      <c r="G7213" s="35"/>
      <c r="H7213" s="35"/>
      <c r="I7213" s="35"/>
      <c r="J7213" s="35"/>
      <c r="K7213" s="35"/>
      <c r="L7213" s="35"/>
      <c r="M7213" s="39"/>
      <c r="N7213" s="35"/>
      <c r="O7213" s="35"/>
      <c r="P7213" s="35"/>
      <c r="Q7213" s="35"/>
      <c r="R7213" s="35"/>
    </row>
    <row r="7214" spans="6:18" ht="15" customHeight="1">
      <c r="F7214" s="35"/>
      <c r="G7214" s="35"/>
      <c r="H7214" s="35"/>
      <c r="I7214" s="35"/>
      <c r="J7214" s="35"/>
      <c r="K7214" s="35"/>
      <c r="L7214" s="35"/>
      <c r="M7214" s="39"/>
      <c r="N7214" s="35"/>
      <c r="O7214" s="35"/>
      <c r="P7214" s="35"/>
      <c r="Q7214" s="35"/>
      <c r="R7214" s="35"/>
    </row>
    <row r="7215" spans="6:18" ht="15" customHeight="1">
      <c r="F7215" s="35"/>
      <c r="G7215" s="35"/>
      <c r="H7215" s="35"/>
      <c r="I7215" s="35"/>
      <c r="J7215" s="35"/>
      <c r="K7215" s="35"/>
      <c r="L7215" s="35"/>
      <c r="M7215" s="39"/>
      <c r="N7215" s="35"/>
      <c r="O7215" s="35"/>
      <c r="P7215" s="35"/>
      <c r="Q7215" s="35"/>
      <c r="R7215" s="35"/>
    </row>
    <row r="7216" spans="6:18" ht="15" customHeight="1">
      <c r="F7216" s="35"/>
      <c r="G7216" s="35"/>
      <c r="H7216" s="35"/>
      <c r="I7216" s="35"/>
      <c r="J7216" s="35"/>
      <c r="K7216" s="35"/>
      <c r="L7216" s="35"/>
      <c r="M7216" s="39"/>
      <c r="N7216" s="35"/>
      <c r="O7216" s="35"/>
      <c r="P7216" s="35"/>
      <c r="Q7216" s="35"/>
      <c r="R7216" s="35"/>
    </row>
    <row r="7217" spans="6:18" ht="15" customHeight="1">
      <c r="F7217" s="35"/>
      <c r="G7217" s="35"/>
      <c r="H7217" s="35"/>
      <c r="I7217" s="35"/>
      <c r="J7217" s="35"/>
      <c r="K7217" s="35"/>
      <c r="L7217" s="35"/>
      <c r="M7217" s="39"/>
      <c r="N7217" s="35"/>
      <c r="O7217" s="35"/>
      <c r="P7217" s="35"/>
      <c r="Q7217" s="35"/>
      <c r="R7217" s="35"/>
    </row>
    <row r="7218" spans="6:18" ht="15" customHeight="1">
      <c r="F7218" s="35"/>
      <c r="G7218" s="35"/>
      <c r="H7218" s="35"/>
      <c r="I7218" s="35"/>
      <c r="J7218" s="35"/>
      <c r="K7218" s="35"/>
      <c r="L7218" s="35"/>
      <c r="M7218" s="39"/>
      <c r="N7218" s="35"/>
      <c r="O7218" s="35"/>
      <c r="P7218" s="35"/>
      <c r="Q7218" s="35"/>
      <c r="R7218" s="35"/>
    </row>
    <row r="7219" spans="6:18" ht="15" customHeight="1">
      <c r="F7219" s="35"/>
      <c r="G7219" s="35"/>
      <c r="H7219" s="35"/>
      <c r="I7219" s="35"/>
      <c r="J7219" s="35"/>
      <c r="K7219" s="35"/>
      <c r="L7219" s="35"/>
      <c r="M7219" s="39"/>
      <c r="N7219" s="35"/>
      <c r="O7219" s="35"/>
      <c r="P7219" s="35"/>
      <c r="Q7219" s="35"/>
      <c r="R7219" s="35"/>
    </row>
    <row r="7220" spans="6:18" ht="15" customHeight="1">
      <c r="F7220" s="35"/>
      <c r="G7220" s="35"/>
      <c r="H7220" s="35"/>
      <c r="I7220" s="35"/>
      <c r="J7220" s="35"/>
      <c r="K7220" s="35"/>
      <c r="L7220" s="35"/>
      <c r="M7220" s="39"/>
      <c r="N7220" s="35"/>
      <c r="O7220" s="35"/>
      <c r="P7220" s="35"/>
      <c r="Q7220" s="35"/>
      <c r="R7220" s="35"/>
    </row>
    <row r="7221" spans="6:18" ht="15" customHeight="1">
      <c r="F7221" s="35"/>
      <c r="G7221" s="35"/>
      <c r="H7221" s="35"/>
      <c r="I7221" s="35"/>
      <c r="J7221" s="35"/>
      <c r="K7221" s="35"/>
      <c r="L7221" s="35"/>
      <c r="M7221" s="39"/>
      <c r="N7221" s="35"/>
      <c r="O7221" s="35"/>
      <c r="P7221" s="35"/>
      <c r="Q7221" s="35"/>
      <c r="R7221" s="35"/>
    </row>
    <row r="7222" spans="6:18" ht="15" customHeight="1">
      <c r="F7222" s="35"/>
      <c r="G7222" s="35"/>
      <c r="H7222" s="35"/>
      <c r="I7222" s="35"/>
      <c r="J7222" s="35"/>
      <c r="K7222" s="35"/>
      <c r="L7222" s="35"/>
      <c r="M7222" s="39"/>
      <c r="N7222" s="35"/>
      <c r="O7222" s="35"/>
      <c r="P7222" s="35"/>
      <c r="Q7222" s="35"/>
      <c r="R7222" s="35"/>
    </row>
    <row r="7223" spans="6:18" ht="15" customHeight="1">
      <c r="F7223" s="35"/>
      <c r="G7223" s="35"/>
      <c r="H7223" s="35"/>
      <c r="I7223" s="35"/>
      <c r="J7223" s="35"/>
      <c r="K7223" s="35"/>
      <c r="L7223" s="35"/>
      <c r="M7223" s="39"/>
      <c r="N7223" s="35"/>
      <c r="O7223" s="35"/>
      <c r="P7223" s="35"/>
      <c r="Q7223" s="35"/>
      <c r="R7223" s="35"/>
    </row>
    <row r="7224" spans="6:18" ht="15" customHeight="1">
      <c r="F7224" s="35"/>
      <c r="G7224" s="35"/>
      <c r="H7224" s="35"/>
      <c r="I7224" s="35"/>
      <c r="J7224" s="35"/>
      <c r="K7224" s="35"/>
      <c r="L7224" s="35"/>
      <c r="M7224" s="39"/>
      <c r="N7224" s="35"/>
      <c r="O7224" s="35"/>
      <c r="P7224" s="35"/>
      <c r="Q7224" s="35"/>
      <c r="R7224" s="35"/>
    </row>
    <row r="7225" spans="6:18" ht="15" customHeight="1">
      <c r="F7225" s="35"/>
      <c r="G7225" s="35"/>
      <c r="H7225" s="35"/>
      <c r="I7225" s="35"/>
      <c r="J7225" s="35"/>
      <c r="K7225" s="35"/>
      <c r="L7225" s="35"/>
      <c r="M7225" s="39"/>
      <c r="N7225" s="35"/>
      <c r="O7225" s="35"/>
      <c r="P7225" s="35"/>
      <c r="Q7225" s="35"/>
      <c r="R7225" s="35"/>
    </row>
    <row r="7226" spans="6:18" ht="15" customHeight="1">
      <c r="F7226" s="35"/>
      <c r="G7226" s="35"/>
      <c r="H7226" s="35"/>
      <c r="I7226" s="35"/>
      <c r="J7226" s="35"/>
      <c r="K7226" s="35"/>
      <c r="L7226" s="35"/>
      <c r="M7226" s="39"/>
      <c r="N7226" s="35"/>
      <c r="O7226" s="35"/>
      <c r="P7226" s="35"/>
      <c r="Q7226" s="35"/>
      <c r="R7226" s="35"/>
    </row>
    <row r="7227" spans="6:18" ht="15" customHeight="1">
      <c r="F7227" s="35"/>
      <c r="G7227" s="35"/>
      <c r="H7227" s="35"/>
      <c r="I7227" s="35"/>
      <c r="J7227" s="35"/>
      <c r="K7227" s="35"/>
      <c r="L7227" s="35"/>
      <c r="M7227" s="39"/>
      <c r="N7227" s="35"/>
      <c r="O7227" s="35"/>
      <c r="P7227" s="35"/>
      <c r="Q7227" s="35"/>
      <c r="R7227" s="35"/>
    </row>
    <row r="7228" spans="6:18" ht="15" customHeight="1">
      <c r="F7228" s="35"/>
      <c r="G7228" s="35"/>
      <c r="H7228" s="35"/>
      <c r="I7228" s="35"/>
      <c r="J7228" s="35"/>
      <c r="K7228" s="35"/>
      <c r="L7228" s="35"/>
      <c r="M7228" s="39"/>
      <c r="N7228" s="35"/>
      <c r="O7228" s="35"/>
      <c r="P7228" s="35"/>
      <c r="Q7228" s="35"/>
      <c r="R7228" s="35"/>
    </row>
    <row r="7229" spans="6:18" ht="15" customHeight="1">
      <c r="F7229" s="35"/>
      <c r="G7229" s="35"/>
      <c r="H7229" s="35"/>
      <c r="I7229" s="35"/>
      <c r="J7229" s="35"/>
      <c r="K7229" s="35"/>
      <c r="L7229" s="35"/>
      <c r="M7229" s="39"/>
      <c r="N7229" s="35"/>
      <c r="O7229" s="35"/>
      <c r="P7229" s="35"/>
      <c r="Q7229" s="35"/>
      <c r="R7229" s="35"/>
    </row>
    <row r="7230" spans="6:18" ht="15" customHeight="1">
      <c r="F7230" s="35"/>
      <c r="G7230" s="35"/>
      <c r="H7230" s="35"/>
      <c r="I7230" s="35"/>
      <c r="J7230" s="35"/>
      <c r="K7230" s="35"/>
      <c r="L7230" s="35"/>
      <c r="M7230" s="39"/>
      <c r="N7230" s="35"/>
      <c r="O7230" s="35"/>
      <c r="P7230" s="35"/>
      <c r="Q7230" s="35"/>
      <c r="R7230" s="35"/>
    </row>
    <row r="7231" spans="6:18" ht="15" customHeight="1">
      <c r="F7231" s="35"/>
      <c r="G7231" s="35"/>
      <c r="H7231" s="35"/>
      <c r="I7231" s="35"/>
      <c r="J7231" s="35"/>
      <c r="K7231" s="35"/>
      <c r="L7231" s="35"/>
      <c r="M7231" s="39"/>
      <c r="N7231" s="35"/>
      <c r="O7231" s="35"/>
      <c r="P7231" s="35"/>
      <c r="Q7231" s="35"/>
      <c r="R7231" s="35"/>
    </row>
    <row r="7232" spans="6:18" ht="15" customHeight="1">
      <c r="F7232" s="35"/>
      <c r="G7232" s="35"/>
      <c r="H7232" s="35"/>
      <c r="I7232" s="35"/>
      <c r="J7232" s="35" t="str">
        <f>IF(I7232="","",INDEX(Lists!A$2:A$2833,MATCH('Assessment Inventory'!I7232,Lists!$E$2:$E$2833,0)))</f>
        <v/>
      </c>
      <c r="K7232" s="35" t="str">
        <f>IF(I7232="","",INDEX(Lists!B$2:B$2833,MATCH('Assessment Inventory'!I7232,Lists!$E$2:$E$2833,0)))</f>
        <v/>
      </c>
      <c r="L7232" s="35" t="str">
        <f t="shared" ref="L7232:L7233" si="70">CONCATENATE("http://maps.google.com/maps?q=",J7232,",",K7232,"")</f>
        <v>http://maps.google.com/maps?q=,</v>
      </c>
      <c r="M7232" s="39" t="str">
        <f t="shared" ref="M7232:M7233" si="71">IF(I7232="","",HYPERLINK(L7232,"See on Google Maps"))</f>
        <v/>
      </c>
      <c r="N7232" s="35"/>
      <c r="O7232" s="35"/>
      <c r="P7232" s="35"/>
      <c r="Q7232" s="35"/>
      <c r="R7232" s="35"/>
    </row>
    <row r="7233" spans="6:18" ht="15" customHeight="1">
      <c r="F7233" s="35"/>
      <c r="G7233" s="35"/>
      <c r="H7233" s="35"/>
      <c r="I7233" s="35"/>
      <c r="J7233" s="35" t="str">
        <f>IF(I7233="","",INDEX(Lists!A$2:A$2833,MATCH('Assessment Inventory'!I7233,Lists!$E$2:$E$2833,0)))</f>
        <v/>
      </c>
      <c r="K7233" s="35" t="str">
        <f>IF(I7233="","",INDEX(Lists!B$2:B$2833,MATCH('Assessment Inventory'!I7233,Lists!$E$2:$E$2833,0)))</f>
        <v/>
      </c>
      <c r="L7233" s="35" t="str">
        <f t="shared" si="70"/>
        <v>http://maps.google.com/maps?q=,</v>
      </c>
      <c r="M7233" s="39" t="str">
        <f t="shared" si="71"/>
        <v/>
      </c>
      <c r="N7233" s="35"/>
      <c r="O7233" s="35"/>
      <c r="P7233" s="35"/>
      <c r="Q7233" s="35"/>
      <c r="R7233" s="35"/>
    </row>
  </sheetData>
  <autoFilter ref="A1:R2012"/>
  <mergeCells count="307">
    <mergeCell ref="G122:G123"/>
    <mergeCell ref="G125:G128"/>
    <mergeCell ref="G92:G93"/>
    <mergeCell ref="G94:G97"/>
    <mergeCell ref="G98:G102"/>
    <mergeCell ref="H99:H102"/>
    <mergeCell ref="G82:G83"/>
    <mergeCell ref="G84:G89"/>
    <mergeCell ref="G62:G64"/>
    <mergeCell ref="G65:G67"/>
    <mergeCell ref="G68:G69"/>
    <mergeCell ref="G71:G72"/>
    <mergeCell ref="G73:G81"/>
    <mergeCell ref="G104:G106"/>
    <mergeCell ref="H104:H105"/>
    <mergeCell ref="G57:G61"/>
    <mergeCell ref="G36:G40"/>
    <mergeCell ref="H36:H37"/>
    <mergeCell ref="H38:H40"/>
    <mergeCell ref="G41:G46"/>
    <mergeCell ref="H41:H44"/>
    <mergeCell ref="H45:H46"/>
    <mergeCell ref="H73:H76"/>
    <mergeCell ref="H78:H81"/>
    <mergeCell ref="G29:G32"/>
    <mergeCell ref="G33:G35"/>
    <mergeCell ref="H33:H35"/>
    <mergeCell ref="G10:G26"/>
    <mergeCell ref="H10:H19"/>
    <mergeCell ref="H20:H26"/>
    <mergeCell ref="G47:G49"/>
    <mergeCell ref="G50:G53"/>
    <mergeCell ref="G54:G55"/>
    <mergeCell ref="N125:N128"/>
    <mergeCell ref="O125:O128"/>
    <mergeCell ref="P125:P128"/>
    <mergeCell ref="Q125:Q128"/>
    <mergeCell ref="R125:R128"/>
    <mergeCell ref="N122:N123"/>
    <mergeCell ref="O122:O123"/>
    <mergeCell ref="P122:P123"/>
    <mergeCell ref="Q122:Q123"/>
    <mergeCell ref="R122:R123"/>
    <mergeCell ref="P112:P115"/>
    <mergeCell ref="Q112:Q115"/>
    <mergeCell ref="R112:R115"/>
    <mergeCell ref="P116:P119"/>
    <mergeCell ref="Q116:Q119"/>
    <mergeCell ref="R116:R119"/>
    <mergeCell ref="N104:N106"/>
    <mergeCell ref="O104:O106"/>
    <mergeCell ref="P104:P106"/>
    <mergeCell ref="Q104:Q106"/>
    <mergeCell ref="R104:R106"/>
    <mergeCell ref="N98:N102"/>
    <mergeCell ref="O98:O102"/>
    <mergeCell ref="P98:P102"/>
    <mergeCell ref="Q98:Q102"/>
    <mergeCell ref="R98:R102"/>
    <mergeCell ref="N94:N97"/>
    <mergeCell ref="O94:O97"/>
    <mergeCell ref="P94:P97"/>
    <mergeCell ref="Q94:Q97"/>
    <mergeCell ref="R94:R97"/>
    <mergeCell ref="N92:N93"/>
    <mergeCell ref="O92:O93"/>
    <mergeCell ref="P92:P93"/>
    <mergeCell ref="Q92:Q93"/>
    <mergeCell ref="R92:R93"/>
    <mergeCell ref="N84:N89"/>
    <mergeCell ref="O84:O89"/>
    <mergeCell ref="P84:P89"/>
    <mergeCell ref="Q84:Q89"/>
    <mergeCell ref="R84:R89"/>
    <mergeCell ref="Q71:Q72"/>
    <mergeCell ref="R71:R72"/>
    <mergeCell ref="N68:N70"/>
    <mergeCell ref="O68:O70"/>
    <mergeCell ref="P68:P70"/>
    <mergeCell ref="Q68:Q70"/>
    <mergeCell ref="R68:R70"/>
    <mergeCell ref="N82:N83"/>
    <mergeCell ref="O82:O83"/>
    <mergeCell ref="P82:P83"/>
    <mergeCell ref="Q82:Q83"/>
    <mergeCell ref="R82:R83"/>
    <mergeCell ref="N73:N81"/>
    <mergeCell ref="O73:O81"/>
    <mergeCell ref="P73:P81"/>
    <mergeCell ref="Q73:Q81"/>
    <mergeCell ref="R73:R81"/>
    <mergeCell ref="R10:R26"/>
    <mergeCell ref="N27:N28"/>
    <mergeCell ref="O27:O28"/>
    <mergeCell ref="P27:P28"/>
    <mergeCell ref="Q27:Q28"/>
    <mergeCell ref="R27:R28"/>
    <mergeCell ref="N54:N55"/>
    <mergeCell ref="O54:O55"/>
    <mergeCell ref="P54:P55"/>
    <mergeCell ref="Q54:Q55"/>
    <mergeCell ref="R54:R55"/>
    <mergeCell ref="Q47:Q49"/>
    <mergeCell ref="R47:R49"/>
    <mergeCell ref="N50:N53"/>
    <mergeCell ref="O50:O53"/>
    <mergeCell ref="P50:P53"/>
    <mergeCell ref="Q50:Q53"/>
    <mergeCell ref="R50:R53"/>
    <mergeCell ref="N47:N49"/>
    <mergeCell ref="O47:O49"/>
    <mergeCell ref="P47:P49"/>
    <mergeCell ref="F104:F106"/>
    <mergeCell ref="F94:F97"/>
    <mergeCell ref="R29:R35"/>
    <mergeCell ref="N36:N46"/>
    <mergeCell ref="O36:O46"/>
    <mergeCell ref="P36:P46"/>
    <mergeCell ref="Q36:Q46"/>
    <mergeCell ref="R36:R46"/>
    <mergeCell ref="N65:N67"/>
    <mergeCell ref="O65:O67"/>
    <mergeCell ref="P65:P67"/>
    <mergeCell ref="Q65:Q67"/>
    <mergeCell ref="R65:R67"/>
    <mergeCell ref="N57:N64"/>
    <mergeCell ref="O57:O64"/>
    <mergeCell ref="P57:P64"/>
    <mergeCell ref="Q57:Q64"/>
    <mergeCell ref="R57:R64"/>
    <mergeCell ref="N71:N72"/>
    <mergeCell ref="O71:O72"/>
    <mergeCell ref="P71:P72"/>
    <mergeCell ref="O5:O7"/>
    <mergeCell ref="P5:P7"/>
    <mergeCell ref="Q5:Q7"/>
    <mergeCell ref="N10:N26"/>
    <mergeCell ref="O10:O26"/>
    <mergeCell ref="P10:P26"/>
    <mergeCell ref="Q10:Q26"/>
    <mergeCell ref="N29:N35"/>
    <mergeCell ref="O29:O35"/>
    <mergeCell ref="P29:P35"/>
    <mergeCell ref="Q29:Q35"/>
    <mergeCell ref="A125:A128"/>
    <mergeCell ref="B125:B128"/>
    <mergeCell ref="C125:C128"/>
    <mergeCell ref="D125:D128"/>
    <mergeCell ref="E125:E128"/>
    <mergeCell ref="F116:F119"/>
    <mergeCell ref="A122:A123"/>
    <mergeCell ref="B122:B123"/>
    <mergeCell ref="C122:C123"/>
    <mergeCell ref="D122:D123"/>
    <mergeCell ref="E122:E123"/>
    <mergeCell ref="F122:F123"/>
    <mergeCell ref="A116:A119"/>
    <mergeCell ref="B116:B119"/>
    <mergeCell ref="C116:C119"/>
    <mergeCell ref="D116:D119"/>
    <mergeCell ref="E116:E119"/>
    <mergeCell ref="F125:F128"/>
    <mergeCell ref="A112:A115"/>
    <mergeCell ref="B112:B115"/>
    <mergeCell ref="C112:C115"/>
    <mergeCell ref="D112:D115"/>
    <mergeCell ref="E112:E115"/>
    <mergeCell ref="F112:F115"/>
    <mergeCell ref="A104:A106"/>
    <mergeCell ref="B104:B106"/>
    <mergeCell ref="C104:C106"/>
    <mergeCell ref="D104:D106"/>
    <mergeCell ref="E104:E106"/>
    <mergeCell ref="A98:A102"/>
    <mergeCell ref="B98:B102"/>
    <mergeCell ref="C98:C102"/>
    <mergeCell ref="D98:D102"/>
    <mergeCell ref="E98:E102"/>
    <mergeCell ref="F98:F102"/>
    <mergeCell ref="A94:A97"/>
    <mergeCell ref="B94:B97"/>
    <mergeCell ref="C94:C97"/>
    <mergeCell ref="D94:D97"/>
    <mergeCell ref="E94:E97"/>
    <mergeCell ref="F84:F89"/>
    <mergeCell ref="A92:A93"/>
    <mergeCell ref="B92:B93"/>
    <mergeCell ref="C92:C93"/>
    <mergeCell ref="D92:D93"/>
    <mergeCell ref="E92:E93"/>
    <mergeCell ref="F92:F93"/>
    <mergeCell ref="A84:A89"/>
    <mergeCell ref="B84:B89"/>
    <mergeCell ref="C84:C89"/>
    <mergeCell ref="D84:D89"/>
    <mergeCell ref="E84:E89"/>
    <mergeCell ref="F73:F81"/>
    <mergeCell ref="A82:A83"/>
    <mergeCell ref="B82:B83"/>
    <mergeCell ref="C82:C83"/>
    <mergeCell ref="D82:D83"/>
    <mergeCell ref="E82:E83"/>
    <mergeCell ref="F82:F83"/>
    <mergeCell ref="A73:A81"/>
    <mergeCell ref="B73:B81"/>
    <mergeCell ref="C73:C81"/>
    <mergeCell ref="D73:D81"/>
    <mergeCell ref="E73:E81"/>
    <mergeCell ref="F68:F70"/>
    <mergeCell ref="A71:A72"/>
    <mergeCell ref="B71:B72"/>
    <mergeCell ref="C71:C72"/>
    <mergeCell ref="D71:D72"/>
    <mergeCell ref="E71:E72"/>
    <mergeCell ref="F71:F72"/>
    <mergeCell ref="A68:A70"/>
    <mergeCell ref="B68:B70"/>
    <mergeCell ref="C68:C70"/>
    <mergeCell ref="D68:D70"/>
    <mergeCell ref="E68:E70"/>
    <mergeCell ref="A65:A67"/>
    <mergeCell ref="B65:B67"/>
    <mergeCell ref="C65:C67"/>
    <mergeCell ref="D65:D67"/>
    <mergeCell ref="E65:E67"/>
    <mergeCell ref="F65:F67"/>
    <mergeCell ref="A57:A64"/>
    <mergeCell ref="B57:B64"/>
    <mergeCell ref="C57:C64"/>
    <mergeCell ref="D57:D64"/>
    <mergeCell ref="E57:E64"/>
    <mergeCell ref="A54:A55"/>
    <mergeCell ref="B54:B55"/>
    <mergeCell ref="C54:C55"/>
    <mergeCell ref="D54:D55"/>
    <mergeCell ref="E54:E55"/>
    <mergeCell ref="F54:F55"/>
    <mergeCell ref="A50:A53"/>
    <mergeCell ref="B50:B53"/>
    <mergeCell ref="C50:C53"/>
    <mergeCell ref="D50:D53"/>
    <mergeCell ref="E50:E53"/>
    <mergeCell ref="A47:A49"/>
    <mergeCell ref="B47:B49"/>
    <mergeCell ref="C47:C49"/>
    <mergeCell ref="D47:D49"/>
    <mergeCell ref="E47:E49"/>
    <mergeCell ref="F47:F49"/>
    <mergeCell ref="A36:A46"/>
    <mergeCell ref="B36:B46"/>
    <mergeCell ref="C36:C46"/>
    <mergeCell ref="D36:D46"/>
    <mergeCell ref="E36:E46"/>
    <mergeCell ref="A29:A35"/>
    <mergeCell ref="B29:B35"/>
    <mergeCell ref="C29:C35"/>
    <mergeCell ref="D29:D35"/>
    <mergeCell ref="E29:E35"/>
    <mergeCell ref="F29:F35"/>
    <mergeCell ref="A27:A28"/>
    <mergeCell ref="B27:B28"/>
    <mergeCell ref="C27:C28"/>
    <mergeCell ref="D27:D28"/>
    <mergeCell ref="E27:E28"/>
    <mergeCell ref="A2:A4"/>
    <mergeCell ref="B2:B4"/>
    <mergeCell ref="C2:C4"/>
    <mergeCell ref="D2:D4"/>
    <mergeCell ref="E2:E4"/>
    <mergeCell ref="F2:F4"/>
    <mergeCell ref="A5:A7"/>
    <mergeCell ref="F8:F9"/>
    <mergeCell ref="A10:A26"/>
    <mergeCell ref="B10:B26"/>
    <mergeCell ref="C10:C26"/>
    <mergeCell ref="D10:D26"/>
    <mergeCell ref="E10:E26"/>
    <mergeCell ref="F10:F26"/>
    <mergeCell ref="A8:A9"/>
    <mergeCell ref="B8:B9"/>
    <mergeCell ref="C8:C9"/>
    <mergeCell ref="D8:D9"/>
    <mergeCell ref="E8:E9"/>
    <mergeCell ref="G6:G7"/>
    <mergeCell ref="H6:H7"/>
    <mergeCell ref="H58:H61"/>
    <mergeCell ref="N2:N4"/>
    <mergeCell ref="O2:O4"/>
    <mergeCell ref="P2:P4"/>
    <mergeCell ref="Q2:Q4"/>
    <mergeCell ref="R2:R4"/>
    <mergeCell ref="B5:B7"/>
    <mergeCell ref="C5:C7"/>
    <mergeCell ref="D5:D7"/>
    <mergeCell ref="E5:E7"/>
    <mergeCell ref="F5:F7"/>
    <mergeCell ref="F27:F28"/>
    <mergeCell ref="F36:F46"/>
    <mergeCell ref="F50:F53"/>
    <mergeCell ref="F57:F64"/>
    <mergeCell ref="R5:R7"/>
    <mergeCell ref="N8:N9"/>
    <mergeCell ref="O8:O9"/>
    <mergeCell ref="P8:P9"/>
    <mergeCell ref="Q8:Q9"/>
    <mergeCell ref="R8:R9"/>
    <mergeCell ref="N5:N7"/>
  </mergeCells>
  <dataValidations count="4">
    <dataValidation type="list" allowBlank="1" showInputMessage="1" promptTitle="Select Village/Locality" prompt="If not in list Highlight in Yellow and write" sqref="I2:I2004">
      <formula1>INDIRECT(SUBSTITUTE($H2, " ",""))</formula1>
    </dataValidation>
    <dataValidation type="list" allowBlank="1" showInputMessage="1" showErrorMessage="1" sqref="G2:G6 G8:G29 G33:G57 G62:G73 G82:G1048576">
      <formula1>gov</formula1>
    </dataValidation>
    <dataValidation type="list" allowBlank="1" showInputMessage="1" showErrorMessage="1" sqref="H2:H6 H8:H58 H62:H73 H77:H78 H82:H84 H86:H1048576">
      <formula1>INDIRECT(SUBSTITUTE($G2," ",""))</formula1>
    </dataValidation>
    <dataValidation type="list" allowBlank="1" showInputMessage="1" sqref="I2005:I1048576">
      <formula1>INDIRECT(SUBSTITUTE($H2005, " ",""))</formula1>
    </dataValidation>
  </dataValidations>
  <hyperlinks>
    <hyperlink ref="R54" r:id="rId1"/>
    <hyperlink ref="R68" r:id="rId2"/>
    <hyperlink ref="R73" r:id="rId3"/>
    <hyperlink ref="R71" r:id="rId4"/>
    <hyperlink ref="R82" r:id="rId5"/>
    <hyperlink ref="R84" r:id="rId6"/>
    <hyperlink ref="R91" r:id="rId7"/>
    <hyperlink ref="R92" r:id="rId8"/>
    <hyperlink ref="R94" r:id="rId9" display="Pulbicly available"/>
    <hyperlink ref="R98" r:id="rId10"/>
    <hyperlink ref="R103" r:id="rId11"/>
    <hyperlink ref="R104" r:id="rId12"/>
    <hyperlink ref="R107" r:id="rId13"/>
    <hyperlink ref="R108" r:id="rId14"/>
    <hyperlink ref="R110" r:id="rId15"/>
    <hyperlink ref="R8" r:id="rId16" display="Contact: Sophie Perreard"/>
    <hyperlink ref="R111" r:id="rId17"/>
    <hyperlink ref="R120" r:id="rId18"/>
    <hyperlink ref="R121" r:id="rId19"/>
    <hyperlink ref="R131" r:id="rId20"/>
    <hyperlink ref="R27:R28" r:id="rId21" display="Publicly available"/>
    <hyperlink ref="R50:R53" r:id="rId22" display="Publicly available"/>
    <hyperlink ref="R57:R64" r:id="rId23" display="Publicly available"/>
    <hyperlink ref="R90" r:id="rId24"/>
    <hyperlink ref="R65:R67" r:id="rId25" display="Publicly available"/>
    <hyperlink ref="R56" r:id="rId26"/>
    <hyperlink ref="R29:R35" r:id="rId27" display="Publicly available"/>
    <hyperlink ref="R112:R115" r:id="rId28" display="Contact: Sarah Kouzi"/>
    <hyperlink ref="R116:R119" r:id="rId29" display="Contact: Sarah Kouzi"/>
    <hyperlink ref="R94:R97" r:id="rId30" display="Publicly available"/>
    <hyperlink ref="R10:R26" r:id="rId31" display="Publicly available"/>
    <hyperlink ref="R47:R49" r:id="rId32" display="Publicly available"/>
    <hyperlink ref="R8:R9" r:id="rId33" display="Available on request. Contact: Sophie Perreard"/>
    <hyperlink ref="R130" r:id="rId34"/>
    <hyperlink ref="R5:R7" r:id="rId35" display="Presentation available"/>
    <hyperlink ref="R36:R46" r:id="rId36" display="Publicly available"/>
    <hyperlink ref="R2:R4" r:id="rId37" display="Publicly available"/>
  </hyperlinks>
  <pageMargins left="0.39370078740157483" right="0.39370078740157483" top="0.19685039370078741" bottom="0.19685039370078741" header="0.31496062992125984" footer="0.31496062992125984"/>
  <pageSetup paperSize="9" scale="60" fitToHeight="0" orientation="landscape" r:id="rId38"/>
  <rowBreaks count="1" manualBreakCount="1">
    <brk id="132" max="16383" man="1"/>
  </rowBreaks>
  <legacyDrawing r:id="rId39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promptTitle="Pick your organisation" prompt="If not listed please type it in">
          <x14:formula1>
            <xm:f>list2!$A$5:$A$25</xm:f>
          </x14:formula1>
          <xm:sqref>F2:F2087</xm:sqref>
        </x14:dataValidation>
        <x14:dataValidation type="list" allowBlank="1" showInputMessage="1" showErrorMessage="1">
          <x14:formula1>
            <xm:f>list2!$N$5:$N$34</xm:f>
          </x14:formula1>
          <xm:sqref>N1:N1048576</xm:sqref>
        </x14:dataValidation>
        <x14:dataValidation type="list" allowBlank="1" showInputMessage="1" showErrorMessage="1">
          <x14:formula1>
            <xm:f>list2!$P$5:$P$9</xm:f>
          </x14:formula1>
          <xm:sqref>P1:P1048576</xm:sqref>
        </x14:dataValidation>
        <x14:dataValidation type="list" allowBlank="1" showInputMessage="1" showErrorMessage="1">
          <x14:formula1>
            <xm:f>list2!$R$5:$R$7</xm:f>
          </x14:formula1>
          <xm:sqref>Q1:Q1048576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I2833"/>
  <sheetViews>
    <sheetView topLeftCell="A375" workbookViewId="0">
      <selection activeCell="F375" sqref="F375"/>
    </sheetView>
  </sheetViews>
  <sheetFormatPr defaultRowHeight="15"/>
  <cols>
    <col min="1" max="1" width="13.5703125" customWidth="1"/>
    <col min="2" max="2" width="15.140625" customWidth="1"/>
    <col min="3" max="3" width="13.42578125" customWidth="1"/>
    <col min="4" max="4" width="14" customWidth="1"/>
    <col min="5" max="5" width="23.5703125" customWidth="1"/>
    <col min="6" max="6" width="16.28515625" customWidth="1"/>
    <col min="7" max="7" width="12" customWidth="1"/>
    <col min="8" max="8" width="20.85546875" hidden="1" customWidth="1"/>
    <col min="9" max="9" width="19.7109375" customWidth="1"/>
  </cols>
  <sheetData>
    <row r="1" spans="1:9" ht="51">
      <c r="A1" s="2" t="s">
        <v>2</v>
      </c>
      <c r="B1" s="2" t="s">
        <v>3</v>
      </c>
      <c r="C1" s="1" t="s">
        <v>4</v>
      </c>
      <c r="D1" s="1" t="s">
        <v>5</v>
      </c>
      <c r="E1" s="1" t="s">
        <v>6</v>
      </c>
      <c r="F1" s="1" t="s">
        <v>7</v>
      </c>
      <c r="G1" s="1" t="s">
        <v>8</v>
      </c>
      <c r="H1" s="1" t="s">
        <v>9</v>
      </c>
      <c r="I1" s="1" t="s">
        <v>10149</v>
      </c>
    </row>
    <row r="2" spans="1:9">
      <c r="A2" s="3">
        <v>33.878311549999999</v>
      </c>
      <c r="B2" s="3">
        <v>35.520058880000001</v>
      </c>
      <c r="C2" s="4" t="s">
        <v>2705</v>
      </c>
      <c r="D2" s="4" t="s">
        <v>2705</v>
      </c>
      <c r="E2" s="4" t="s">
        <v>2706</v>
      </c>
      <c r="F2" s="4" t="s">
        <v>2706</v>
      </c>
      <c r="G2" s="4" t="s">
        <v>2707</v>
      </c>
      <c r="H2" s="4" t="s">
        <v>2708</v>
      </c>
      <c r="I2" s="5" t="str">
        <f t="shared" ref="I2:I65" si="0">HYPERLINK(H2, "See on Google Maps")</f>
        <v>See on Google Maps</v>
      </c>
    </row>
    <row r="3" spans="1:9">
      <c r="A3" s="3">
        <v>33.885174960000001</v>
      </c>
      <c r="B3" s="3">
        <v>35.519116699999998</v>
      </c>
      <c r="C3" s="4" t="s">
        <v>2705</v>
      </c>
      <c r="D3" s="4" t="s">
        <v>2705</v>
      </c>
      <c r="E3" s="4" t="s">
        <v>2709</v>
      </c>
      <c r="F3" s="4" t="s">
        <v>2710</v>
      </c>
      <c r="G3" s="4" t="s">
        <v>2711</v>
      </c>
      <c r="H3" s="4" t="s">
        <v>2712</v>
      </c>
      <c r="I3" s="5" t="str">
        <f t="shared" si="0"/>
        <v>See on Google Maps</v>
      </c>
    </row>
    <row r="4" spans="1:9">
      <c r="A4" s="3">
        <v>33.900039290000002</v>
      </c>
      <c r="B4" s="3">
        <v>35.485096910000003</v>
      </c>
      <c r="C4" s="4" t="s">
        <v>2705</v>
      </c>
      <c r="D4" s="4" t="s">
        <v>2705</v>
      </c>
      <c r="E4" s="4" t="s">
        <v>2713</v>
      </c>
      <c r="F4" s="4" t="s">
        <v>2714</v>
      </c>
      <c r="G4" s="4" t="s">
        <v>2715</v>
      </c>
      <c r="H4" s="4" t="s">
        <v>2716</v>
      </c>
      <c r="I4" s="5" t="str">
        <f t="shared" si="0"/>
        <v>See on Google Maps</v>
      </c>
    </row>
    <row r="5" spans="1:9">
      <c r="A5" s="3">
        <v>33.887895059999998</v>
      </c>
      <c r="B5" s="3">
        <v>35.474884250000002</v>
      </c>
      <c r="C5" s="4" t="s">
        <v>2705</v>
      </c>
      <c r="D5" s="4" t="s">
        <v>2705</v>
      </c>
      <c r="E5" s="4" t="s">
        <v>2717</v>
      </c>
      <c r="F5" s="4" t="s">
        <v>2718</v>
      </c>
      <c r="G5" s="4" t="s">
        <v>2719</v>
      </c>
      <c r="H5" s="4" t="s">
        <v>2720</v>
      </c>
      <c r="I5" s="5" t="str">
        <f t="shared" si="0"/>
        <v>See on Google Maps</v>
      </c>
    </row>
    <row r="6" spans="1:9">
      <c r="A6" s="3">
        <v>33.899034120000003</v>
      </c>
      <c r="B6" s="3">
        <v>35.498825940000003</v>
      </c>
      <c r="C6" s="4" t="s">
        <v>2705</v>
      </c>
      <c r="D6" s="4" t="s">
        <v>2705</v>
      </c>
      <c r="E6" s="4" t="s">
        <v>2721</v>
      </c>
      <c r="F6" s="4" t="s">
        <v>2721</v>
      </c>
      <c r="G6" s="4" t="s">
        <v>2722</v>
      </c>
      <c r="H6" s="4" t="s">
        <v>2723</v>
      </c>
      <c r="I6" s="5" t="str">
        <f t="shared" si="0"/>
        <v>See on Google Maps</v>
      </c>
    </row>
    <row r="7" spans="1:9">
      <c r="A7" s="3">
        <v>33.89057219</v>
      </c>
      <c r="B7" s="3">
        <v>35.502899990000003</v>
      </c>
      <c r="C7" s="4" t="s">
        <v>2705</v>
      </c>
      <c r="D7" s="4" t="s">
        <v>2705</v>
      </c>
      <c r="E7" s="4" t="s">
        <v>2724</v>
      </c>
      <c r="F7" s="4" t="s">
        <v>2724</v>
      </c>
      <c r="G7" s="4" t="s">
        <v>2725</v>
      </c>
      <c r="H7" s="4" t="s">
        <v>2726</v>
      </c>
      <c r="I7" s="5" t="str">
        <f t="shared" si="0"/>
        <v>See on Google Maps</v>
      </c>
    </row>
    <row r="8" spans="1:9">
      <c r="A8" s="3">
        <v>33.883404659999997</v>
      </c>
      <c r="B8" s="3">
        <v>35.50148677</v>
      </c>
      <c r="C8" s="4" t="s">
        <v>2705</v>
      </c>
      <c r="D8" s="4" t="s">
        <v>2705</v>
      </c>
      <c r="E8" s="4" t="s">
        <v>2727</v>
      </c>
      <c r="F8" s="4" t="s">
        <v>2728</v>
      </c>
      <c r="G8" s="4" t="s">
        <v>2729</v>
      </c>
      <c r="H8" s="4" t="s">
        <v>2730</v>
      </c>
      <c r="I8" s="5" t="str">
        <f t="shared" si="0"/>
        <v>See on Google Maps</v>
      </c>
    </row>
    <row r="9" spans="1:9">
      <c r="A9" s="3">
        <v>33.890119859999999</v>
      </c>
      <c r="B9" s="3">
        <v>35.497418809999999</v>
      </c>
      <c r="C9" s="4" t="s">
        <v>2705</v>
      </c>
      <c r="D9" s="4" t="s">
        <v>2705</v>
      </c>
      <c r="E9" s="4" t="s">
        <v>2731</v>
      </c>
      <c r="F9" s="4" t="s">
        <v>2732</v>
      </c>
      <c r="G9" s="4" t="s">
        <v>2733</v>
      </c>
      <c r="H9" s="4" t="s">
        <v>2734</v>
      </c>
      <c r="I9" s="5" t="str">
        <f t="shared" si="0"/>
        <v>See on Google Maps</v>
      </c>
    </row>
    <row r="10" spans="1:9">
      <c r="A10" s="3">
        <v>33.888166769999998</v>
      </c>
      <c r="B10" s="3">
        <v>35.500906180000001</v>
      </c>
      <c r="C10" s="4" t="s">
        <v>2705</v>
      </c>
      <c r="D10" s="4" t="s">
        <v>2705</v>
      </c>
      <c r="E10" s="4" t="s">
        <v>2705</v>
      </c>
      <c r="F10" s="4" t="s">
        <v>2735</v>
      </c>
      <c r="G10" s="4" t="s">
        <v>2736</v>
      </c>
      <c r="H10" s="4" t="s">
        <v>2737</v>
      </c>
      <c r="I10" s="5" t="str">
        <f t="shared" si="0"/>
        <v>See on Google Maps</v>
      </c>
    </row>
    <row r="11" spans="1:9">
      <c r="A11" s="3">
        <v>33.882855499999998</v>
      </c>
      <c r="B11" s="3">
        <v>35.498564709999997</v>
      </c>
      <c r="C11" s="4" t="s">
        <v>2705</v>
      </c>
      <c r="D11" s="4" t="s">
        <v>2705</v>
      </c>
      <c r="E11" s="4" t="s">
        <v>2738</v>
      </c>
      <c r="F11" s="4" t="s">
        <v>2739</v>
      </c>
      <c r="G11" s="4" t="s">
        <v>2740</v>
      </c>
      <c r="H11" s="4" t="s">
        <v>2741</v>
      </c>
      <c r="I11" s="5" t="str">
        <f t="shared" si="0"/>
        <v>See on Google Maps</v>
      </c>
    </row>
    <row r="12" spans="1:9">
      <c r="A12" s="3">
        <v>33.8769487</v>
      </c>
      <c r="B12" s="3">
        <v>35.509437519999999</v>
      </c>
      <c r="C12" s="4" t="s">
        <v>2705</v>
      </c>
      <c r="D12" s="4" t="s">
        <v>2705</v>
      </c>
      <c r="E12" s="4" t="s">
        <v>2742</v>
      </c>
      <c r="F12" s="4" t="s">
        <v>2742</v>
      </c>
      <c r="G12" s="4" t="s">
        <v>2743</v>
      </c>
      <c r="H12" s="4" t="s">
        <v>2744</v>
      </c>
      <c r="I12" s="5" t="str">
        <f t="shared" si="0"/>
        <v>See on Google Maps</v>
      </c>
    </row>
    <row r="13" spans="1:9">
      <c r="A13" s="3">
        <v>33.881679929999997</v>
      </c>
      <c r="B13" s="3">
        <v>35.525426410000001</v>
      </c>
      <c r="C13" s="4" t="s">
        <v>2705</v>
      </c>
      <c r="D13" s="4" t="s">
        <v>2705</v>
      </c>
      <c r="E13" s="4" t="s">
        <v>2745</v>
      </c>
      <c r="F13" s="4" t="s">
        <v>2745</v>
      </c>
      <c r="G13" s="4" t="s">
        <v>2746</v>
      </c>
      <c r="H13" s="4" t="s">
        <v>2747</v>
      </c>
      <c r="I13" s="5" t="str">
        <f t="shared" si="0"/>
        <v>See on Google Maps</v>
      </c>
    </row>
    <row r="14" spans="1:9">
      <c r="A14" s="3">
        <v>33.887657509999997</v>
      </c>
      <c r="B14" s="3">
        <v>35.48831174</v>
      </c>
      <c r="C14" s="4" t="s">
        <v>2705</v>
      </c>
      <c r="D14" s="4" t="s">
        <v>2705</v>
      </c>
      <c r="E14" s="4" t="s">
        <v>2748</v>
      </c>
      <c r="F14" s="4" t="s">
        <v>2749</v>
      </c>
      <c r="G14" s="4" t="s">
        <v>2750</v>
      </c>
      <c r="H14" s="4" t="s">
        <v>2751</v>
      </c>
      <c r="I14" s="5" t="str">
        <f t="shared" si="0"/>
        <v>See on Google Maps</v>
      </c>
    </row>
    <row r="15" spans="1:9">
      <c r="A15" s="3">
        <v>33.894886790000001</v>
      </c>
      <c r="B15" s="3">
        <v>35.526920840000002</v>
      </c>
      <c r="C15" s="4" t="s">
        <v>2705</v>
      </c>
      <c r="D15" s="4" t="s">
        <v>2705</v>
      </c>
      <c r="E15" s="4" t="s">
        <v>2752</v>
      </c>
      <c r="F15" s="4" t="s">
        <v>2753</v>
      </c>
      <c r="G15" s="4" t="s">
        <v>2754</v>
      </c>
      <c r="H15" s="4" t="s">
        <v>2755</v>
      </c>
      <c r="I15" s="5" t="str">
        <f t="shared" si="0"/>
        <v>See on Google Maps</v>
      </c>
    </row>
    <row r="16" spans="1:9">
      <c r="A16" s="3">
        <v>33.89524814</v>
      </c>
      <c r="B16" s="3">
        <v>35.510175310000001</v>
      </c>
      <c r="C16" s="4" t="s">
        <v>2705</v>
      </c>
      <c r="D16" s="4" t="s">
        <v>2705</v>
      </c>
      <c r="E16" s="4" t="s">
        <v>2756</v>
      </c>
      <c r="F16" s="4" t="s">
        <v>2757</v>
      </c>
      <c r="G16" s="4" t="s">
        <v>2758</v>
      </c>
      <c r="H16" s="4" t="s">
        <v>2759</v>
      </c>
      <c r="I16" s="5" t="str">
        <f t="shared" si="0"/>
        <v>See on Google Maps</v>
      </c>
    </row>
    <row r="17" spans="1:9">
      <c r="A17" s="3">
        <v>33.88293316</v>
      </c>
      <c r="B17" s="3">
        <v>35.503897090000002</v>
      </c>
      <c r="C17" s="4" t="s">
        <v>2705</v>
      </c>
      <c r="D17" s="4" t="s">
        <v>2705</v>
      </c>
      <c r="E17" s="4" t="s">
        <v>2760</v>
      </c>
      <c r="F17" s="4" t="s">
        <v>2761</v>
      </c>
      <c r="G17" s="4" t="s">
        <v>2762</v>
      </c>
      <c r="H17" s="4" t="s">
        <v>2763</v>
      </c>
      <c r="I17" s="5" t="str">
        <f t="shared" si="0"/>
        <v>See on Google Maps</v>
      </c>
    </row>
    <row r="18" spans="1:9">
      <c r="A18" s="3">
        <v>33.887586030000001</v>
      </c>
      <c r="B18" s="3">
        <v>35.52494282</v>
      </c>
      <c r="C18" s="4" t="s">
        <v>2705</v>
      </c>
      <c r="D18" s="4" t="s">
        <v>2705</v>
      </c>
      <c r="E18" s="4" t="s">
        <v>2764</v>
      </c>
      <c r="F18" s="4" t="s">
        <v>2765</v>
      </c>
      <c r="G18" s="4" t="s">
        <v>2766</v>
      </c>
      <c r="H18" s="4" t="s">
        <v>2767</v>
      </c>
      <c r="I18" s="5" t="str">
        <f t="shared" si="0"/>
        <v>See on Google Maps</v>
      </c>
    </row>
    <row r="19" spans="1:9">
      <c r="A19" s="3">
        <v>33.896311930000003</v>
      </c>
      <c r="B19" s="3">
        <v>35.481959070000002</v>
      </c>
      <c r="C19" s="4" t="s">
        <v>2705</v>
      </c>
      <c r="D19" s="4" t="s">
        <v>2705</v>
      </c>
      <c r="E19" s="4" t="s">
        <v>2768</v>
      </c>
      <c r="F19" s="4" t="s">
        <v>2768</v>
      </c>
      <c r="G19" s="4" t="s">
        <v>2769</v>
      </c>
      <c r="H19" s="4" t="s">
        <v>2770</v>
      </c>
      <c r="I19" s="5" t="str">
        <f t="shared" si="0"/>
        <v>See on Google Maps</v>
      </c>
    </row>
    <row r="20" spans="1:9">
      <c r="A20" s="3">
        <v>33.899046380000001</v>
      </c>
      <c r="B20" s="3">
        <v>35.503513939999998</v>
      </c>
      <c r="C20" s="4" t="s">
        <v>2705</v>
      </c>
      <c r="D20" s="4" t="s">
        <v>2705</v>
      </c>
      <c r="E20" s="4" t="s">
        <v>2771</v>
      </c>
      <c r="F20" s="4" t="s">
        <v>2772</v>
      </c>
      <c r="G20" s="4" t="s">
        <v>2773</v>
      </c>
      <c r="H20" s="4" t="s">
        <v>2774</v>
      </c>
      <c r="I20" s="5" t="str">
        <f t="shared" si="0"/>
        <v>See on Google Maps</v>
      </c>
    </row>
    <row r="21" spans="1:9">
      <c r="A21" s="3">
        <v>33.897568929999998</v>
      </c>
      <c r="B21" s="3">
        <v>35.471630869999998</v>
      </c>
      <c r="C21" s="4" t="s">
        <v>2705</v>
      </c>
      <c r="D21" s="4" t="s">
        <v>2705</v>
      </c>
      <c r="E21" s="4" t="s">
        <v>2775</v>
      </c>
      <c r="F21" s="4" t="s">
        <v>2775</v>
      </c>
      <c r="G21" s="4" t="s">
        <v>2776</v>
      </c>
      <c r="H21" s="4" t="s">
        <v>2777</v>
      </c>
      <c r="I21" s="5" t="str">
        <f t="shared" si="0"/>
        <v>See on Google Maps</v>
      </c>
    </row>
    <row r="22" spans="1:9">
      <c r="A22" s="3">
        <v>33.879037240000002</v>
      </c>
      <c r="B22" s="3">
        <v>35.491268580000003</v>
      </c>
      <c r="C22" s="4" t="s">
        <v>2705</v>
      </c>
      <c r="D22" s="4" t="s">
        <v>2705</v>
      </c>
      <c r="E22" s="4" t="s">
        <v>1340</v>
      </c>
      <c r="F22" s="4" t="s">
        <v>1340</v>
      </c>
      <c r="G22" s="4" t="s">
        <v>2778</v>
      </c>
      <c r="H22" s="4" t="s">
        <v>2779</v>
      </c>
      <c r="I22" s="5" t="str">
        <f t="shared" si="0"/>
        <v>See on Google Maps</v>
      </c>
    </row>
    <row r="23" spans="1:9">
      <c r="A23" s="3">
        <v>33.89616161</v>
      </c>
      <c r="B23" s="3">
        <v>35.529176970000002</v>
      </c>
      <c r="C23" s="4" t="s">
        <v>2705</v>
      </c>
      <c r="D23" s="4" t="s">
        <v>2705</v>
      </c>
      <c r="E23" s="4" t="s">
        <v>2780</v>
      </c>
      <c r="F23" s="4" t="s">
        <v>2781</v>
      </c>
      <c r="G23" s="4" t="s">
        <v>2782</v>
      </c>
      <c r="H23" s="4" t="s">
        <v>2783</v>
      </c>
      <c r="I23" s="5" t="str">
        <f t="shared" si="0"/>
        <v>See on Google Maps</v>
      </c>
    </row>
    <row r="24" spans="1:9">
      <c r="A24" s="3">
        <v>33.887024680000003</v>
      </c>
      <c r="B24" s="3">
        <v>35.508734930000003</v>
      </c>
      <c r="C24" s="4" t="s">
        <v>2705</v>
      </c>
      <c r="D24" s="4" t="s">
        <v>2705</v>
      </c>
      <c r="E24" s="4" t="s">
        <v>2784</v>
      </c>
      <c r="F24" s="4" t="s">
        <v>2784</v>
      </c>
      <c r="G24" s="4" t="s">
        <v>2785</v>
      </c>
      <c r="H24" s="4" t="s">
        <v>2786</v>
      </c>
      <c r="I24" s="5" t="str">
        <f t="shared" si="0"/>
        <v>See on Google Maps</v>
      </c>
    </row>
    <row r="25" spans="1:9">
      <c r="A25" s="3">
        <v>33.884272209999999</v>
      </c>
      <c r="B25" s="3">
        <v>35.523777750000001</v>
      </c>
      <c r="C25" s="4" t="s">
        <v>2705</v>
      </c>
      <c r="D25" s="4" t="s">
        <v>2705</v>
      </c>
      <c r="E25" s="4" t="s">
        <v>2787</v>
      </c>
      <c r="F25" s="4" t="s">
        <v>2787</v>
      </c>
      <c r="G25" s="4" t="s">
        <v>2788</v>
      </c>
      <c r="H25" s="4" t="s">
        <v>2789</v>
      </c>
      <c r="I25" s="5" t="str">
        <f t="shared" si="0"/>
        <v>See on Google Maps</v>
      </c>
    </row>
    <row r="26" spans="1:9">
      <c r="A26" s="3">
        <v>33.892988099999997</v>
      </c>
      <c r="B26" s="3">
        <v>35.481040819999997</v>
      </c>
      <c r="C26" s="4" t="s">
        <v>2705</v>
      </c>
      <c r="D26" s="4" t="s">
        <v>2705</v>
      </c>
      <c r="E26" s="4" t="s">
        <v>2790</v>
      </c>
      <c r="F26" s="4" t="s">
        <v>2790</v>
      </c>
      <c r="G26" s="4" t="s">
        <v>2791</v>
      </c>
      <c r="H26" s="4" t="s">
        <v>2792</v>
      </c>
      <c r="I26" s="5" t="str">
        <f t="shared" si="0"/>
        <v>See on Google Maps</v>
      </c>
    </row>
    <row r="27" spans="1:9">
      <c r="A27" s="3">
        <v>33.890824639999998</v>
      </c>
      <c r="B27" s="3">
        <v>35.491176510000003</v>
      </c>
      <c r="C27" s="4" t="s">
        <v>2705</v>
      </c>
      <c r="D27" s="4" t="s">
        <v>2705</v>
      </c>
      <c r="E27" s="4" t="s">
        <v>2793</v>
      </c>
      <c r="F27" s="4" t="s">
        <v>2794</v>
      </c>
      <c r="G27" s="4" t="s">
        <v>2795</v>
      </c>
      <c r="H27" s="4" t="s">
        <v>2796</v>
      </c>
      <c r="I27" s="5" t="str">
        <f t="shared" si="0"/>
        <v>See on Google Maps</v>
      </c>
    </row>
    <row r="28" spans="1:9">
      <c r="A28" s="3">
        <v>33.88931505</v>
      </c>
      <c r="B28" s="3">
        <v>35.512327489999997</v>
      </c>
      <c r="C28" s="4" t="s">
        <v>2705</v>
      </c>
      <c r="D28" s="4" t="s">
        <v>2705</v>
      </c>
      <c r="E28" s="4" t="s">
        <v>2797</v>
      </c>
      <c r="F28" s="4" t="s">
        <v>2797</v>
      </c>
      <c r="G28" s="4" t="s">
        <v>2798</v>
      </c>
      <c r="H28" s="4" t="s">
        <v>2799</v>
      </c>
      <c r="I28" s="5" t="str">
        <f t="shared" si="0"/>
        <v>See on Google Maps</v>
      </c>
    </row>
    <row r="29" spans="1:9">
      <c r="A29" s="3">
        <v>33.89591617</v>
      </c>
      <c r="B29" s="3">
        <v>35.499119899999997</v>
      </c>
      <c r="C29" s="4" t="s">
        <v>2705</v>
      </c>
      <c r="D29" s="4" t="s">
        <v>2705</v>
      </c>
      <c r="E29" s="4" t="s">
        <v>2800</v>
      </c>
      <c r="F29" s="4" t="s">
        <v>2800</v>
      </c>
      <c r="G29" s="4" t="s">
        <v>2801</v>
      </c>
      <c r="H29" s="4" t="s">
        <v>2802</v>
      </c>
      <c r="I29" s="5" t="str">
        <f t="shared" si="0"/>
        <v>See on Google Maps</v>
      </c>
    </row>
    <row r="30" spans="1:9">
      <c r="A30" s="3">
        <v>33.881237779999999</v>
      </c>
      <c r="B30" s="3">
        <v>35.51834573</v>
      </c>
      <c r="C30" s="4" t="s">
        <v>2705</v>
      </c>
      <c r="D30" s="4" t="s">
        <v>2705</v>
      </c>
      <c r="E30" s="4" t="s">
        <v>2803</v>
      </c>
      <c r="F30" s="4" t="s">
        <v>2803</v>
      </c>
      <c r="G30" s="4" t="s">
        <v>2804</v>
      </c>
      <c r="H30" s="4" t="s">
        <v>2805</v>
      </c>
      <c r="I30" s="5" t="str">
        <f t="shared" si="0"/>
        <v>See on Google Maps</v>
      </c>
    </row>
    <row r="31" spans="1:9">
      <c r="A31" s="3">
        <v>33.898622420000002</v>
      </c>
      <c r="B31" s="3">
        <v>35.490426040000003</v>
      </c>
      <c r="C31" s="4" t="s">
        <v>2705</v>
      </c>
      <c r="D31" s="4" t="s">
        <v>2705</v>
      </c>
      <c r="E31" s="4" t="s">
        <v>2806</v>
      </c>
      <c r="F31" s="4" t="s">
        <v>2806</v>
      </c>
      <c r="G31" s="4" t="s">
        <v>2807</v>
      </c>
      <c r="H31" s="4" t="s">
        <v>2808</v>
      </c>
      <c r="I31" s="5" t="str">
        <f t="shared" si="0"/>
        <v>See on Google Maps</v>
      </c>
    </row>
    <row r="32" spans="1:9">
      <c r="A32" s="3">
        <v>33.892967759999998</v>
      </c>
      <c r="B32" s="3">
        <v>35.521509119999997</v>
      </c>
      <c r="C32" s="4" t="s">
        <v>2705</v>
      </c>
      <c r="D32" s="4" t="s">
        <v>2705</v>
      </c>
      <c r="E32" s="4" t="s">
        <v>2809</v>
      </c>
      <c r="F32" s="4" t="s">
        <v>2809</v>
      </c>
      <c r="G32" s="4" t="s">
        <v>2810</v>
      </c>
      <c r="H32" s="4" t="s">
        <v>2811</v>
      </c>
      <c r="I32" s="5" t="str">
        <f t="shared" si="0"/>
        <v>See on Google Maps</v>
      </c>
    </row>
    <row r="33" spans="1:9">
      <c r="A33" s="3">
        <v>33.88230514</v>
      </c>
      <c r="B33" s="3">
        <v>35.491533570000001</v>
      </c>
      <c r="C33" s="4" t="s">
        <v>2705</v>
      </c>
      <c r="D33" s="4" t="s">
        <v>2705</v>
      </c>
      <c r="E33" s="4" t="s">
        <v>2812</v>
      </c>
      <c r="F33" s="4" t="s">
        <v>2812</v>
      </c>
      <c r="G33" s="4" t="s">
        <v>2813</v>
      </c>
      <c r="H33" s="4" t="s">
        <v>2814</v>
      </c>
      <c r="I33" s="5" t="str">
        <f t="shared" si="0"/>
        <v>See on Google Maps</v>
      </c>
    </row>
    <row r="34" spans="1:9">
      <c r="A34" s="3">
        <v>33.892543910000001</v>
      </c>
      <c r="B34" s="3">
        <v>35.508837990000004</v>
      </c>
      <c r="C34" s="4" t="s">
        <v>2705</v>
      </c>
      <c r="D34" s="4" t="s">
        <v>2705</v>
      </c>
      <c r="E34" s="4" t="s">
        <v>2815</v>
      </c>
      <c r="F34" s="4" t="s">
        <v>2815</v>
      </c>
      <c r="G34" s="4" t="s">
        <v>2816</v>
      </c>
      <c r="H34" s="4" t="s">
        <v>2817</v>
      </c>
      <c r="I34" s="5" t="str">
        <f t="shared" si="0"/>
        <v>See on Google Maps</v>
      </c>
    </row>
    <row r="35" spans="1:9">
      <c r="A35" s="3">
        <v>33.890694240000002</v>
      </c>
      <c r="B35" s="3">
        <v>35.520098480000001</v>
      </c>
      <c r="C35" s="4" t="s">
        <v>2705</v>
      </c>
      <c r="D35" s="4" t="s">
        <v>2705</v>
      </c>
      <c r="E35" s="4" t="s">
        <v>2818</v>
      </c>
      <c r="F35" s="4" t="s">
        <v>2818</v>
      </c>
      <c r="G35" s="4" t="s">
        <v>2819</v>
      </c>
      <c r="H35" s="4" t="s">
        <v>2820</v>
      </c>
      <c r="I35" s="5" t="str">
        <f t="shared" si="0"/>
        <v>See on Google Maps</v>
      </c>
    </row>
    <row r="36" spans="1:9">
      <c r="A36" s="3">
        <v>33.896460900000001</v>
      </c>
      <c r="B36" s="3">
        <v>35.519891700000002</v>
      </c>
      <c r="C36" s="4" t="s">
        <v>2705</v>
      </c>
      <c r="D36" s="4" t="s">
        <v>2705</v>
      </c>
      <c r="E36" s="4" t="s">
        <v>2821</v>
      </c>
      <c r="F36" s="4" t="s">
        <v>2821</v>
      </c>
      <c r="G36" s="4" t="s">
        <v>2822</v>
      </c>
      <c r="H36" s="4" t="s">
        <v>2823</v>
      </c>
      <c r="I36" s="5" t="str">
        <f t="shared" si="0"/>
        <v>See on Google Maps</v>
      </c>
    </row>
    <row r="37" spans="1:9">
      <c r="A37" s="3">
        <v>33.892174019999999</v>
      </c>
      <c r="B37" s="3">
        <v>35.514845229999999</v>
      </c>
      <c r="C37" s="4" t="s">
        <v>2705</v>
      </c>
      <c r="D37" s="4" t="s">
        <v>2705</v>
      </c>
      <c r="E37" s="4" t="s">
        <v>2824</v>
      </c>
      <c r="F37" s="4" t="s">
        <v>2824</v>
      </c>
      <c r="G37" s="4" t="s">
        <v>2825</v>
      </c>
      <c r="H37" s="4" t="s">
        <v>2826</v>
      </c>
      <c r="I37" s="5" t="str">
        <f t="shared" si="0"/>
        <v>See on Google Maps</v>
      </c>
    </row>
    <row r="38" spans="1:9">
      <c r="A38" s="3">
        <v>33.878702769999997</v>
      </c>
      <c r="B38" s="3">
        <v>35.502908329999997</v>
      </c>
      <c r="C38" s="4" t="s">
        <v>2705</v>
      </c>
      <c r="D38" s="4" t="s">
        <v>2705</v>
      </c>
      <c r="E38" s="4" t="s">
        <v>2827</v>
      </c>
      <c r="F38" s="4" t="s">
        <v>2828</v>
      </c>
      <c r="G38" s="4" t="s">
        <v>2829</v>
      </c>
      <c r="H38" s="4" t="s">
        <v>2830</v>
      </c>
      <c r="I38" s="5" t="str">
        <f t="shared" si="0"/>
        <v>See on Google Maps</v>
      </c>
    </row>
    <row r="39" spans="1:9">
      <c r="A39" s="3">
        <v>33.898147209999998</v>
      </c>
      <c r="B39" s="3">
        <v>35.527266679999997</v>
      </c>
      <c r="C39" s="4" t="s">
        <v>2705</v>
      </c>
      <c r="D39" s="4" t="s">
        <v>2705</v>
      </c>
      <c r="E39" s="4" t="s">
        <v>2831</v>
      </c>
      <c r="F39" s="4" t="s">
        <v>2831</v>
      </c>
      <c r="G39" s="4" t="s">
        <v>2832</v>
      </c>
      <c r="H39" s="4" t="s">
        <v>2833</v>
      </c>
      <c r="I39" s="5" t="str">
        <f t="shared" si="0"/>
        <v>See on Google Maps</v>
      </c>
    </row>
    <row r="40" spans="1:9">
      <c r="A40" s="3">
        <v>33.899630469999998</v>
      </c>
      <c r="B40" s="3">
        <v>35.495528909999997</v>
      </c>
      <c r="C40" s="4" t="s">
        <v>2705</v>
      </c>
      <c r="D40" s="4" t="s">
        <v>2705</v>
      </c>
      <c r="E40" s="4" t="s">
        <v>2834</v>
      </c>
      <c r="F40" s="4" t="s">
        <v>2834</v>
      </c>
      <c r="G40" s="4" t="s">
        <v>2835</v>
      </c>
      <c r="H40" s="4" t="s">
        <v>2836</v>
      </c>
      <c r="I40" s="5" t="str">
        <f t="shared" si="0"/>
        <v>See on Google Maps</v>
      </c>
    </row>
    <row r="41" spans="1:9">
      <c r="A41" s="3">
        <v>33.884141659999997</v>
      </c>
      <c r="B41" s="3">
        <v>35.493108329999998</v>
      </c>
      <c r="C41" s="4" t="s">
        <v>2705</v>
      </c>
      <c r="D41" s="4" t="s">
        <v>2705</v>
      </c>
      <c r="E41" s="4" t="s">
        <v>2837</v>
      </c>
      <c r="F41" s="4" t="s">
        <v>2838</v>
      </c>
      <c r="G41" s="4" t="s">
        <v>2839</v>
      </c>
      <c r="H41" s="4" t="s">
        <v>2840</v>
      </c>
      <c r="I41" s="5" t="str">
        <f t="shared" si="0"/>
        <v>See on Google Maps</v>
      </c>
    </row>
    <row r="42" spans="1:9">
      <c r="A42" s="3">
        <v>33.893743479999998</v>
      </c>
      <c r="B42" s="3">
        <v>35.523009100000003</v>
      </c>
      <c r="C42" s="4" t="s">
        <v>2705</v>
      </c>
      <c r="D42" s="4" t="s">
        <v>2705</v>
      </c>
      <c r="E42" s="4" t="s">
        <v>2841</v>
      </c>
      <c r="F42" s="4" t="s">
        <v>2841</v>
      </c>
      <c r="G42" s="4" t="s">
        <v>2842</v>
      </c>
      <c r="H42" s="4" t="s">
        <v>2843</v>
      </c>
      <c r="I42" s="5" t="str">
        <f t="shared" si="0"/>
        <v>See on Google Maps</v>
      </c>
    </row>
    <row r="43" spans="1:9">
      <c r="A43" s="3">
        <v>33.896434210000002</v>
      </c>
      <c r="B43" s="3">
        <v>35.503888709999998</v>
      </c>
      <c r="C43" s="4" t="s">
        <v>2705</v>
      </c>
      <c r="D43" s="4" t="s">
        <v>2705</v>
      </c>
      <c r="E43" s="4" t="s">
        <v>2844</v>
      </c>
      <c r="F43" s="4" t="s">
        <v>2844</v>
      </c>
      <c r="G43" s="4" t="s">
        <v>2845</v>
      </c>
      <c r="H43" s="4" t="s">
        <v>2846</v>
      </c>
      <c r="I43" s="5" t="str">
        <f t="shared" si="0"/>
        <v>See on Google Maps</v>
      </c>
    </row>
    <row r="44" spans="1:9">
      <c r="A44" s="3">
        <v>33.901050869999999</v>
      </c>
      <c r="B44" s="3">
        <v>35.511320019999999</v>
      </c>
      <c r="C44" s="4" t="s">
        <v>2705</v>
      </c>
      <c r="D44" s="4" t="s">
        <v>2705</v>
      </c>
      <c r="E44" s="4" t="s">
        <v>2847</v>
      </c>
      <c r="F44" s="4" t="s">
        <v>2848</v>
      </c>
      <c r="G44" s="4" t="s">
        <v>2849</v>
      </c>
      <c r="H44" s="4" t="s">
        <v>2850</v>
      </c>
      <c r="I44" s="5" t="str">
        <f t="shared" si="0"/>
        <v>See on Google Maps</v>
      </c>
    </row>
    <row r="45" spans="1:9">
      <c r="A45" s="3">
        <v>33.895339890000002</v>
      </c>
      <c r="B45" s="3">
        <v>35.495609649999999</v>
      </c>
      <c r="C45" s="4" t="s">
        <v>2705</v>
      </c>
      <c r="D45" s="4" t="s">
        <v>2705</v>
      </c>
      <c r="E45" s="4" t="s">
        <v>2851</v>
      </c>
      <c r="F45" s="4" t="s">
        <v>2851</v>
      </c>
      <c r="G45" s="4" t="s">
        <v>2852</v>
      </c>
      <c r="H45" s="4" t="s">
        <v>2853</v>
      </c>
      <c r="I45" s="5" t="str">
        <f t="shared" si="0"/>
        <v>See on Google Maps</v>
      </c>
    </row>
    <row r="46" spans="1:9">
      <c r="A46" s="3">
        <v>33.891766099999998</v>
      </c>
      <c r="B46" s="3">
        <v>35.476940810000002</v>
      </c>
      <c r="C46" s="4" t="s">
        <v>2705</v>
      </c>
      <c r="D46" s="4" t="s">
        <v>2705</v>
      </c>
      <c r="E46" s="4" t="s">
        <v>2854</v>
      </c>
      <c r="F46" s="4" t="s">
        <v>2855</v>
      </c>
      <c r="G46" s="4" t="s">
        <v>2856</v>
      </c>
      <c r="H46" s="4" t="s">
        <v>2857</v>
      </c>
      <c r="I46" s="5" t="str">
        <f t="shared" si="0"/>
        <v>See on Google Maps</v>
      </c>
    </row>
    <row r="47" spans="1:9">
      <c r="A47" s="3">
        <v>33.890822829999998</v>
      </c>
      <c r="B47" s="3">
        <v>35.471604560000003</v>
      </c>
      <c r="C47" s="4" t="s">
        <v>2705</v>
      </c>
      <c r="D47" s="4" t="s">
        <v>2705</v>
      </c>
      <c r="E47" s="4" t="s">
        <v>2858</v>
      </c>
      <c r="F47" s="4" t="s">
        <v>2859</v>
      </c>
      <c r="G47" s="4" t="s">
        <v>2860</v>
      </c>
      <c r="H47" s="4" t="s">
        <v>2861</v>
      </c>
      <c r="I47" s="5" t="str">
        <f t="shared" si="0"/>
        <v>See on Google Maps</v>
      </c>
    </row>
    <row r="48" spans="1:9">
      <c r="A48" s="3">
        <v>33.894594470000001</v>
      </c>
      <c r="B48" s="3">
        <v>35.478188899999999</v>
      </c>
      <c r="C48" s="4" t="s">
        <v>2705</v>
      </c>
      <c r="D48" s="4" t="s">
        <v>2705</v>
      </c>
      <c r="E48" s="4" t="s">
        <v>2862</v>
      </c>
      <c r="F48" s="4" t="s">
        <v>2863</v>
      </c>
      <c r="G48" s="4" t="s">
        <v>2864</v>
      </c>
      <c r="H48" s="4" t="s">
        <v>2865</v>
      </c>
      <c r="I48" s="5" t="str">
        <f t="shared" si="0"/>
        <v>See on Google Maps</v>
      </c>
    </row>
    <row r="49" spans="1:9">
      <c r="A49" s="3">
        <v>33.881453229999998</v>
      </c>
      <c r="B49" s="3">
        <v>35.506862849999997</v>
      </c>
      <c r="C49" s="4" t="s">
        <v>2705</v>
      </c>
      <c r="D49" s="4" t="s">
        <v>2705</v>
      </c>
      <c r="E49" s="4" t="s">
        <v>2866</v>
      </c>
      <c r="F49" s="4" t="s">
        <v>2867</v>
      </c>
      <c r="G49" s="4" t="s">
        <v>2868</v>
      </c>
      <c r="H49" s="4" t="s">
        <v>2869</v>
      </c>
      <c r="I49" s="5" t="str">
        <f t="shared" si="0"/>
        <v>See on Google Maps</v>
      </c>
    </row>
    <row r="50" spans="1:9">
      <c r="A50" s="3">
        <v>33.894664589999998</v>
      </c>
      <c r="B50" s="3">
        <v>35.517292429999998</v>
      </c>
      <c r="C50" s="4" t="s">
        <v>2705</v>
      </c>
      <c r="D50" s="4" t="s">
        <v>2705</v>
      </c>
      <c r="E50" s="4" t="s">
        <v>2870</v>
      </c>
      <c r="F50" s="4" t="s">
        <v>2871</v>
      </c>
      <c r="G50" s="4" t="s">
        <v>2872</v>
      </c>
      <c r="H50" s="4" t="s">
        <v>2873</v>
      </c>
      <c r="I50" s="5" t="str">
        <f t="shared" si="0"/>
        <v>See on Google Maps</v>
      </c>
    </row>
    <row r="51" spans="1:9">
      <c r="A51" s="3">
        <v>33.891516660000001</v>
      </c>
      <c r="B51" s="3">
        <v>35.507786090000003</v>
      </c>
      <c r="C51" s="4" t="s">
        <v>2705</v>
      </c>
      <c r="D51" s="4" t="s">
        <v>2705</v>
      </c>
      <c r="E51" s="4" t="s">
        <v>2874</v>
      </c>
      <c r="F51" s="4" t="s">
        <v>2874</v>
      </c>
      <c r="G51" s="4" t="s">
        <v>2875</v>
      </c>
      <c r="H51" s="4" t="s">
        <v>2876</v>
      </c>
      <c r="I51" s="5" t="str">
        <f t="shared" si="0"/>
        <v>See on Google Maps</v>
      </c>
    </row>
    <row r="52" spans="1:9">
      <c r="A52" s="3">
        <v>33.893361329999998</v>
      </c>
      <c r="B52" s="3">
        <v>35.489635989999996</v>
      </c>
      <c r="C52" s="4" t="s">
        <v>2705</v>
      </c>
      <c r="D52" s="4" t="s">
        <v>2705</v>
      </c>
      <c r="E52" s="4" t="s">
        <v>2877</v>
      </c>
      <c r="F52" s="4" t="s">
        <v>2878</v>
      </c>
      <c r="G52" s="4" t="s">
        <v>2879</v>
      </c>
      <c r="H52" s="4" t="s">
        <v>2880</v>
      </c>
      <c r="I52" s="5" t="str">
        <f t="shared" si="0"/>
        <v>See on Google Maps</v>
      </c>
    </row>
    <row r="53" spans="1:9">
      <c r="A53" s="3">
        <v>33.891207190000003</v>
      </c>
      <c r="B53" s="3">
        <v>35.484960770000001</v>
      </c>
      <c r="C53" s="4" t="s">
        <v>2705</v>
      </c>
      <c r="D53" s="4" t="s">
        <v>2705</v>
      </c>
      <c r="E53" s="4" t="s">
        <v>2881</v>
      </c>
      <c r="F53" s="4" t="s">
        <v>2881</v>
      </c>
      <c r="G53" s="4" t="s">
        <v>2882</v>
      </c>
      <c r="H53" s="4" t="s">
        <v>2883</v>
      </c>
      <c r="I53" s="5" t="str">
        <f t="shared" si="0"/>
        <v>See on Google Maps</v>
      </c>
    </row>
    <row r="54" spans="1:9">
      <c r="A54" s="3">
        <v>33.884992930000003</v>
      </c>
      <c r="B54" s="3">
        <v>35.487021419999998</v>
      </c>
      <c r="C54" s="4" t="s">
        <v>2705</v>
      </c>
      <c r="D54" s="4" t="s">
        <v>2705</v>
      </c>
      <c r="E54" s="4" t="s">
        <v>2884</v>
      </c>
      <c r="F54" s="4" t="s">
        <v>2884</v>
      </c>
      <c r="G54" s="4" t="s">
        <v>2885</v>
      </c>
      <c r="H54" s="4" t="s">
        <v>2886</v>
      </c>
      <c r="I54" s="5" t="str">
        <f t="shared" si="0"/>
        <v>See on Google Maps</v>
      </c>
    </row>
    <row r="55" spans="1:9">
      <c r="A55" s="3">
        <v>33.873787810000003</v>
      </c>
      <c r="B55" s="3">
        <v>35.502193460000001</v>
      </c>
      <c r="C55" s="4" t="s">
        <v>2705</v>
      </c>
      <c r="D55" s="4" t="s">
        <v>2705</v>
      </c>
      <c r="E55" s="4" t="s">
        <v>2887</v>
      </c>
      <c r="F55" s="4" t="s">
        <v>2888</v>
      </c>
      <c r="G55" s="4" t="s">
        <v>2889</v>
      </c>
      <c r="H55" s="4" t="s">
        <v>2890</v>
      </c>
      <c r="I55" s="5" t="str">
        <f t="shared" si="0"/>
        <v>See on Google Maps</v>
      </c>
    </row>
    <row r="56" spans="1:9">
      <c r="A56" s="3">
        <v>33.881108400000002</v>
      </c>
      <c r="B56" s="3">
        <v>35.48508374</v>
      </c>
      <c r="C56" s="4" t="s">
        <v>2705</v>
      </c>
      <c r="D56" s="4" t="s">
        <v>2705</v>
      </c>
      <c r="E56" s="4" t="s">
        <v>2891</v>
      </c>
      <c r="F56" s="4" t="s">
        <v>2891</v>
      </c>
      <c r="G56" s="4" t="s">
        <v>2892</v>
      </c>
      <c r="H56" s="4" t="s">
        <v>2893</v>
      </c>
      <c r="I56" s="5" t="str">
        <f t="shared" si="0"/>
        <v>See on Google Maps</v>
      </c>
    </row>
    <row r="57" spans="1:9">
      <c r="A57" s="3">
        <v>33.900805230000003</v>
      </c>
      <c r="B57" s="3">
        <v>35.477802699999998</v>
      </c>
      <c r="C57" s="4" t="s">
        <v>2705</v>
      </c>
      <c r="D57" s="4" t="s">
        <v>2705</v>
      </c>
      <c r="E57" s="4" t="s">
        <v>2894</v>
      </c>
      <c r="F57" s="4" t="s">
        <v>2895</v>
      </c>
      <c r="G57" s="4" t="s">
        <v>2896</v>
      </c>
      <c r="H57" s="4" t="s">
        <v>2897</v>
      </c>
      <c r="I57" s="5" t="str">
        <f t="shared" si="0"/>
        <v>See on Google Maps</v>
      </c>
    </row>
    <row r="58" spans="1:9">
      <c r="A58" s="3">
        <v>33.890643859999997</v>
      </c>
      <c r="B58" s="3">
        <v>35.508758210000003</v>
      </c>
      <c r="C58" s="4" t="s">
        <v>2705</v>
      </c>
      <c r="D58" s="4" t="s">
        <v>2705</v>
      </c>
      <c r="E58" s="4" t="s">
        <v>2898</v>
      </c>
      <c r="F58" s="4" t="s">
        <v>2899</v>
      </c>
      <c r="G58" s="4" t="s">
        <v>2900</v>
      </c>
      <c r="H58" s="4" t="s">
        <v>2901</v>
      </c>
      <c r="I58" s="5" t="str">
        <f t="shared" si="0"/>
        <v>See on Google Maps</v>
      </c>
    </row>
    <row r="59" spans="1:9">
      <c r="A59" s="3">
        <v>33.891806440000003</v>
      </c>
      <c r="B59" s="3">
        <v>35.497923579999998</v>
      </c>
      <c r="C59" s="4" t="s">
        <v>2705</v>
      </c>
      <c r="D59" s="4" t="s">
        <v>2705</v>
      </c>
      <c r="E59" s="4" t="s">
        <v>2902</v>
      </c>
      <c r="F59" s="4" t="s">
        <v>2903</v>
      </c>
      <c r="G59" s="4" t="s">
        <v>2904</v>
      </c>
      <c r="H59" s="4" t="s">
        <v>2905</v>
      </c>
      <c r="I59" s="5" t="str">
        <f t="shared" si="0"/>
        <v>See on Google Maps</v>
      </c>
    </row>
    <row r="60" spans="1:9">
      <c r="A60" s="3">
        <v>33.889023000000002</v>
      </c>
      <c r="B60" s="3">
        <v>35.502617999999998</v>
      </c>
      <c r="C60" s="4" t="s">
        <v>2705</v>
      </c>
      <c r="D60" s="4" t="s">
        <v>2705</v>
      </c>
      <c r="E60" s="4" t="s">
        <v>2906</v>
      </c>
      <c r="F60" s="4" t="s">
        <v>2906</v>
      </c>
      <c r="G60" s="4"/>
      <c r="H60" s="4" t="s">
        <v>2907</v>
      </c>
      <c r="I60" s="5" t="str">
        <f t="shared" si="0"/>
        <v>See on Google Maps</v>
      </c>
    </row>
    <row r="61" spans="1:9">
      <c r="A61" s="3">
        <v>33.902900000000002</v>
      </c>
      <c r="B61" s="3">
        <v>35.537100000000002</v>
      </c>
      <c r="C61" s="4" t="s">
        <v>2705</v>
      </c>
      <c r="D61" s="4" t="s">
        <v>2705</v>
      </c>
      <c r="E61" s="4" t="s">
        <v>2908</v>
      </c>
      <c r="F61" s="4"/>
      <c r="G61" s="4"/>
      <c r="H61" s="4" t="s">
        <v>2909</v>
      </c>
      <c r="I61" s="5" t="str">
        <f t="shared" si="0"/>
        <v>See on Google Maps</v>
      </c>
    </row>
    <row r="62" spans="1:9">
      <c r="A62" s="3">
        <v>33.902099999999997</v>
      </c>
      <c r="B62" s="3">
        <v>35.531199999999998</v>
      </c>
      <c r="C62" s="4" t="s">
        <v>2705</v>
      </c>
      <c r="D62" s="4" t="s">
        <v>2705</v>
      </c>
      <c r="E62" s="4" t="s">
        <v>2910</v>
      </c>
      <c r="F62" s="4"/>
      <c r="G62" s="4"/>
      <c r="H62" s="4" t="s">
        <v>2911</v>
      </c>
      <c r="I62" s="5" t="str">
        <f t="shared" si="0"/>
        <v>See on Google Maps</v>
      </c>
    </row>
    <row r="63" spans="1:9">
      <c r="A63" s="3">
        <v>33.888599999999997</v>
      </c>
      <c r="B63" s="3">
        <v>35.528799999999997</v>
      </c>
      <c r="C63" s="4" t="s">
        <v>2705</v>
      </c>
      <c r="D63" s="4" t="s">
        <v>2705</v>
      </c>
      <c r="E63" s="4" t="s">
        <v>2912</v>
      </c>
      <c r="F63" s="4"/>
      <c r="G63" s="4"/>
      <c r="H63" s="4" t="s">
        <v>2913</v>
      </c>
      <c r="I63" s="5" t="str">
        <f t="shared" si="0"/>
        <v>See on Google Maps</v>
      </c>
    </row>
    <row r="64" spans="1:9">
      <c r="A64" s="3">
        <v>33.883800000000001</v>
      </c>
      <c r="B64" s="3">
        <v>35.526800000000001</v>
      </c>
      <c r="C64" s="4" t="s">
        <v>2705</v>
      </c>
      <c r="D64" s="4" t="s">
        <v>2705</v>
      </c>
      <c r="E64" s="4" t="s">
        <v>2914</v>
      </c>
      <c r="F64" s="4"/>
      <c r="G64" s="4"/>
      <c r="H64" s="4" t="s">
        <v>2915</v>
      </c>
      <c r="I64" s="5" t="str">
        <f t="shared" si="0"/>
        <v>See on Google Maps</v>
      </c>
    </row>
    <row r="65" spans="1:9">
      <c r="A65" s="3">
        <v>33.879300000000001</v>
      </c>
      <c r="B65" s="3">
        <v>35.525399999999998</v>
      </c>
      <c r="C65" s="4" t="s">
        <v>2705</v>
      </c>
      <c r="D65" s="4" t="s">
        <v>2705</v>
      </c>
      <c r="E65" s="4" t="s">
        <v>2916</v>
      </c>
      <c r="F65" s="4"/>
      <c r="G65" s="4"/>
      <c r="H65" s="4" t="s">
        <v>2917</v>
      </c>
      <c r="I65" s="5" t="str">
        <f t="shared" si="0"/>
        <v>See on Google Maps</v>
      </c>
    </row>
    <row r="66" spans="1:9">
      <c r="A66" s="3">
        <v>33.900100000000002</v>
      </c>
      <c r="B66" s="3">
        <v>35.523400000000002</v>
      </c>
      <c r="C66" s="4" t="s">
        <v>2705</v>
      </c>
      <c r="D66" s="4" t="s">
        <v>2705</v>
      </c>
      <c r="E66" s="4" t="s">
        <v>2918</v>
      </c>
      <c r="F66" s="4"/>
      <c r="G66" s="4"/>
      <c r="H66" s="4" t="s">
        <v>2919</v>
      </c>
      <c r="I66" s="5" t="str">
        <f t="shared" ref="I66:I129" si="1">HYPERLINK(H66, "See on Google Maps")</f>
        <v>See on Google Maps</v>
      </c>
    </row>
    <row r="67" spans="1:9">
      <c r="A67" s="3">
        <v>33.893500000000003</v>
      </c>
      <c r="B67" s="3">
        <v>35.515500000000003</v>
      </c>
      <c r="C67" s="4" t="s">
        <v>2705</v>
      </c>
      <c r="D67" s="4" t="s">
        <v>2705</v>
      </c>
      <c r="E67" s="4" t="s">
        <v>2920</v>
      </c>
      <c r="F67" s="4"/>
      <c r="G67" s="4"/>
      <c r="H67" s="4" t="s">
        <v>2921</v>
      </c>
      <c r="I67" s="5" t="str">
        <f t="shared" si="1"/>
        <v>See on Google Maps</v>
      </c>
    </row>
    <row r="68" spans="1:9">
      <c r="A68" s="3">
        <v>33.880899999999997</v>
      </c>
      <c r="B68" s="3">
        <v>35.5152</v>
      </c>
      <c r="C68" s="4" t="s">
        <v>2705</v>
      </c>
      <c r="D68" s="4" t="s">
        <v>2705</v>
      </c>
      <c r="E68" s="4" t="s">
        <v>2922</v>
      </c>
      <c r="F68" s="4"/>
      <c r="G68" s="4"/>
      <c r="H68" s="4" t="s">
        <v>2923</v>
      </c>
      <c r="I68" s="5" t="str">
        <f t="shared" si="1"/>
        <v>See on Google Maps</v>
      </c>
    </row>
    <row r="69" spans="1:9">
      <c r="A69" s="3">
        <v>33.878300000000003</v>
      </c>
      <c r="B69" s="3">
        <v>35.514800000000001</v>
      </c>
      <c r="C69" s="4" t="s">
        <v>2705</v>
      </c>
      <c r="D69" s="4" t="s">
        <v>2705</v>
      </c>
      <c r="E69" s="4" t="s">
        <v>2924</v>
      </c>
      <c r="F69" s="4"/>
      <c r="G69" s="4"/>
      <c r="H69" s="4" t="s">
        <v>2925</v>
      </c>
      <c r="I69" s="5" t="str">
        <f t="shared" si="1"/>
        <v>See on Google Maps</v>
      </c>
    </row>
    <row r="70" spans="1:9">
      <c r="A70" s="3">
        <v>33.8733</v>
      </c>
      <c r="B70" s="3">
        <v>35.512900000000002</v>
      </c>
      <c r="C70" s="4" t="s">
        <v>2705</v>
      </c>
      <c r="D70" s="4" t="s">
        <v>2705</v>
      </c>
      <c r="E70" s="4" t="s">
        <v>2926</v>
      </c>
      <c r="F70" s="4"/>
      <c r="G70" s="4"/>
      <c r="H70" s="4" t="s">
        <v>2927</v>
      </c>
      <c r="I70" s="5" t="str">
        <f t="shared" si="1"/>
        <v>See on Google Maps</v>
      </c>
    </row>
    <row r="71" spans="1:9">
      <c r="A71" s="3">
        <v>33.898899999999998</v>
      </c>
      <c r="B71" s="3">
        <v>35.5124</v>
      </c>
      <c r="C71" s="4" t="s">
        <v>2705</v>
      </c>
      <c r="D71" s="4" t="s">
        <v>2705</v>
      </c>
      <c r="E71" s="4" t="s">
        <v>2928</v>
      </c>
      <c r="F71" s="4"/>
      <c r="G71" s="4"/>
      <c r="H71" s="4" t="s">
        <v>2929</v>
      </c>
      <c r="I71" s="5" t="str">
        <f t="shared" si="1"/>
        <v>See on Google Maps</v>
      </c>
    </row>
    <row r="72" spans="1:9">
      <c r="A72" s="3">
        <v>33.885100000000001</v>
      </c>
      <c r="B72" s="3">
        <v>35.511699999999998</v>
      </c>
      <c r="C72" s="4" t="s">
        <v>2705</v>
      </c>
      <c r="D72" s="4" t="s">
        <v>2705</v>
      </c>
      <c r="E72" s="4" t="s">
        <v>2930</v>
      </c>
      <c r="F72" s="4"/>
      <c r="G72" s="4"/>
      <c r="H72" s="4" t="s">
        <v>2931</v>
      </c>
      <c r="I72" s="5" t="str">
        <f t="shared" si="1"/>
        <v>See on Google Maps</v>
      </c>
    </row>
    <row r="73" spans="1:9">
      <c r="A73" s="3">
        <v>33.895099999999999</v>
      </c>
      <c r="B73" s="3">
        <v>35.509500000000003</v>
      </c>
      <c r="C73" s="4" t="s">
        <v>2705</v>
      </c>
      <c r="D73" s="4" t="s">
        <v>2705</v>
      </c>
      <c r="E73" s="4" t="s">
        <v>2932</v>
      </c>
      <c r="F73" s="4"/>
      <c r="G73" s="4"/>
      <c r="H73" s="4" t="s">
        <v>2933</v>
      </c>
      <c r="I73" s="5" t="str">
        <f t="shared" si="1"/>
        <v>See on Google Maps</v>
      </c>
    </row>
    <row r="74" spans="1:9">
      <c r="A74" s="3">
        <v>33.891500000000001</v>
      </c>
      <c r="B74" s="3">
        <v>35.508800000000001</v>
      </c>
      <c r="C74" s="4" t="s">
        <v>2705</v>
      </c>
      <c r="D74" s="4" t="s">
        <v>2705</v>
      </c>
      <c r="E74" s="4" t="s">
        <v>2934</v>
      </c>
      <c r="F74" s="4"/>
      <c r="G74" s="4"/>
      <c r="H74" s="4" t="s">
        <v>2935</v>
      </c>
      <c r="I74" s="5" t="str">
        <f t="shared" si="1"/>
        <v>See on Google Maps</v>
      </c>
    </row>
    <row r="75" spans="1:9">
      <c r="A75" s="3">
        <v>33.905200000000001</v>
      </c>
      <c r="B75" s="3">
        <v>35.506300000000003</v>
      </c>
      <c r="C75" s="4" t="s">
        <v>2705</v>
      </c>
      <c r="D75" s="4" t="s">
        <v>2705</v>
      </c>
      <c r="E75" s="4" t="s">
        <v>2936</v>
      </c>
      <c r="F75" s="4"/>
      <c r="G75" s="4"/>
      <c r="H75" s="4" t="s">
        <v>2937</v>
      </c>
      <c r="I75" s="5" t="str">
        <f t="shared" si="1"/>
        <v>See on Google Maps</v>
      </c>
    </row>
    <row r="76" spans="1:9">
      <c r="A76" s="3">
        <v>33.881599999999999</v>
      </c>
      <c r="B76" s="3">
        <v>35.505400000000002</v>
      </c>
      <c r="C76" s="4" t="s">
        <v>2705</v>
      </c>
      <c r="D76" s="4" t="s">
        <v>2705</v>
      </c>
      <c r="E76" s="4" t="s">
        <v>2938</v>
      </c>
      <c r="F76" s="4"/>
      <c r="G76" s="4"/>
      <c r="H76" s="4" t="s">
        <v>2939</v>
      </c>
      <c r="I76" s="5" t="str">
        <f t="shared" si="1"/>
        <v>See on Google Maps</v>
      </c>
    </row>
    <row r="77" spans="1:9">
      <c r="A77" s="3">
        <v>33.900700000000001</v>
      </c>
      <c r="B77" s="3">
        <v>35.504899999999999</v>
      </c>
      <c r="C77" s="4" t="s">
        <v>2705</v>
      </c>
      <c r="D77" s="4" t="s">
        <v>2705</v>
      </c>
      <c r="E77" s="4" t="s">
        <v>2940</v>
      </c>
      <c r="F77" s="4"/>
      <c r="G77" s="4"/>
      <c r="H77" s="4" t="s">
        <v>2941</v>
      </c>
      <c r="I77" s="5" t="str">
        <f t="shared" si="1"/>
        <v>See on Google Maps</v>
      </c>
    </row>
    <row r="78" spans="1:9">
      <c r="A78" s="3">
        <v>33.875700000000002</v>
      </c>
      <c r="B78" s="3">
        <v>35.5015</v>
      </c>
      <c r="C78" s="4" t="s">
        <v>2705</v>
      </c>
      <c r="D78" s="4" t="s">
        <v>2705</v>
      </c>
      <c r="E78" s="4" t="s">
        <v>2942</v>
      </c>
      <c r="F78" s="4"/>
      <c r="G78" s="4"/>
      <c r="H78" s="4" t="s">
        <v>2943</v>
      </c>
      <c r="I78" s="5" t="str">
        <f t="shared" si="1"/>
        <v>See on Google Maps</v>
      </c>
    </row>
    <row r="79" spans="1:9">
      <c r="A79" s="3">
        <v>33.884999999999998</v>
      </c>
      <c r="B79" s="3">
        <v>35.497700000000002</v>
      </c>
      <c r="C79" s="4" t="s">
        <v>2705</v>
      </c>
      <c r="D79" s="4" t="s">
        <v>2705</v>
      </c>
      <c r="E79" s="4" t="s">
        <v>2944</v>
      </c>
      <c r="F79" s="4"/>
      <c r="G79" s="4"/>
      <c r="H79" s="4" t="s">
        <v>2945</v>
      </c>
      <c r="I79" s="5" t="str">
        <f t="shared" si="1"/>
        <v>See on Google Maps</v>
      </c>
    </row>
    <row r="80" spans="1:9">
      <c r="A80" s="3">
        <v>33.891100000000002</v>
      </c>
      <c r="B80" s="3">
        <v>35.4968</v>
      </c>
      <c r="C80" s="4" t="s">
        <v>2705</v>
      </c>
      <c r="D80" s="4" t="s">
        <v>2705</v>
      </c>
      <c r="E80" s="4" t="s">
        <v>2946</v>
      </c>
      <c r="F80" s="4"/>
      <c r="G80" s="4"/>
      <c r="H80" s="4" t="s">
        <v>2947</v>
      </c>
      <c r="I80" s="5" t="str">
        <f t="shared" si="1"/>
        <v>See on Google Maps</v>
      </c>
    </row>
    <row r="81" spans="1:9">
      <c r="A81" s="3">
        <v>33.888599999999997</v>
      </c>
      <c r="B81" s="3">
        <v>35.4955</v>
      </c>
      <c r="C81" s="4" t="s">
        <v>2705</v>
      </c>
      <c r="D81" s="4" t="s">
        <v>2705</v>
      </c>
      <c r="E81" s="4" t="s">
        <v>2948</v>
      </c>
      <c r="F81" s="4"/>
      <c r="G81" s="4"/>
      <c r="H81" s="4" t="s">
        <v>2949</v>
      </c>
      <c r="I81" s="5" t="str">
        <f t="shared" si="1"/>
        <v>See on Google Maps</v>
      </c>
    </row>
    <row r="82" spans="1:9">
      <c r="A82" s="3">
        <v>33.896999999999998</v>
      </c>
      <c r="B82" s="3">
        <v>35.493899999999996</v>
      </c>
      <c r="C82" s="4" t="s">
        <v>2705</v>
      </c>
      <c r="D82" s="4" t="s">
        <v>2705</v>
      </c>
      <c r="E82" s="4" t="s">
        <v>2950</v>
      </c>
      <c r="F82" s="4"/>
      <c r="G82" s="4"/>
      <c r="H82" s="4" t="s">
        <v>2951</v>
      </c>
      <c r="I82" s="5" t="str">
        <f t="shared" si="1"/>
        <v>See on Google Maps</v>
      </c>
    </row>
    <row r="83" spans="1:9">
      <c r="A83" s="3">
        <v>33.878399999999999</v>
      </c>
      <c r="B83" s="3">
        <v>35.493299999999998</v>
      </c>
      <c r="C83" s="4" t="s">
        <v>2705</v>
      </c>
      <c r="D83" s="4" t="s">
        <v>2705</v>
      </c>
      <c r="E83" s="4" t="s">
        <v>2952</v>
      </c>
      <c r="F83" s="4"/>
      <c r="G83" s="4"/>
      <c r="H83" s="4" t="s">
        <v>2953</v>
      </c>
      <c r="I83" s="5" t="str">
        <f t="shared" si="1"/>
        <v>See on Google Maps</v>
      </c>
    </row>
    <row r="84" spans="1:9">
      <c r="A84" s="3">
        <v>33.883699999999997</v>
      </c>
      <c r="B84" s="3">
        <v>35.485500000000002</v>
      </c>
      <c r="C84" s="4" t="s">
        <v>2705</v>
      </c>
      <c r="D84" s="4" t="s">
        <v>2705</v>
      </c>
      <c r="E84" s="4" t="s">
        <v>2954</v>
      </c>
      <c r="F84" s="4"/>
      <c r="G84" s="4"/>
      <c r="H84" s="4" t="s">
        <v>2955</v>
      </c>
      <c r="I84" s="5" t="str">
        <f t="shared" si="1"/>
        <v>See on Google Maps</v>
      </c>
    </row>
    <row r="85" spans="1:9">
      <c r="A85" s="3">
        <v>33.8902</v>
      </c>
      <c r="B85" s="3">
        <v>35.485199999999999</v>
      </c>
      <c r="C85" s="4" t="s">
        <v>2705</v>
      </c>
      <c r="D85" s="4" t="s">
        <v>2705</v>
      </c>
      <c r="E85" s="4" t="s">
        <v>2956</v>
      </c>
      <c r="F85" s="4"/>
      <c r="G85" s="4"/>
      <c r="H85" s="4" t="s">
        <v>2957</v>
      </c>
      <c r="I85" s="5" t="str">
        <f t="shared" si="1"/>
        <v>See on Google Maps</v>
      </c>
    </row>
    <row r="86" spans="1:9">
      <c r="A86" s="3">
        <v>33.892899999999997</v>
      </c>
      <c r="B86" s="3">
        <v>35.484400000000001</v>
      </c>
      <c r="C86" s="4" t="s">
        <v>2705</v>
      </c>
      <c r="D86" s="4" t="s">
        <v>2705</v>
      </c>
      <c r="E86" s="4" t="s">
        <v>2958</v>
      </c>
      <c r="F86" s="4"/>
      <c r="G86" s="4"/>
      <c r="H86" s="4" t="s">
        <v>2959</v>
      </c>
      <c r="I86" s="5" t="str">
        <f t="shared" si="1"/>
        <v>See on Google Maps</v>
      </c>
    </row>
    <row r="87" spans="1:9">
      <c r="A87" s="3">
        <v>33.8917</v>
      </c>
      <c r="B87" s="3">
        <v>35.475200000000001</v>
      </c>
      <c r="C87" s="4" t="s">
        <v>2705</v>
      </c>
      <c r="D87" s="4" t="s">
        <v>2705</v>
      </c>
      <c r="E87" s="4" t="s">
        <v>2960</v>
      </c>
      <c r="F87" s="4"/>
      <c r="G87" s="4"/>
      <c r="H87" s="4" t="s">
        <v>2961</v>
      </c>
      <c r="I87" s="5" t="str">
        <f t="shared" si="1"/>
        <v>See on Google Maps</v>
      </c>
    </row>
    <row r="88" spans="1:9">
      <c r="A88" s="3">
        <v>33.887700000000002</v>
      </c>
      <c r="B88" s="3">
        <v>35.473399999999998</v>
      </c>
      <c r="C88" s="4" t="s">
        <v>2705</v>
      </c>
      <c r="D88" s="4" t="s">
        <v>2705</v>
      </c>
      <c r="E88" s="4" t="s">
        <v>2962</v>
      </c>
      <c r="F88" s="4"/>
      <c r="G88" s="4"/>
      <c r="H88" s="4" t="s">
        <v>2963</v>
      </c>
      <c r="I88" s="5" t="str">
        <f t="shared" si="1"/>
        <v>See on Google Maps</v>
      </c>
    </row>
    <row r="89" spans="1:9">
      <c r="A89" s="3">
        <v>33.892899999999997</v>
      </c>
      <c r="B89" s="3">
        <v>35.471299999999999</v>
      </c>
      <c r="C89" s="4" t="s">
        <v>2705</v>
      </c>
      <c r="D89" s="4" t="s">
        <v>2705</v>
      </c>
      <c r="E89" s="4" t="s">
        <v>2964</v>
      </c>
      <c r="F89" s="4"/>
      <c r="G89" s="4"/>
      <c r="H89" s="4" t="s">
        <v>2965</v>
      </c>
      <c r="I89" s="5" t="str">
        <f t="shared" si="1"/>
        <v>See on Google Maps</v>
      </c>
    </row>
    <row r="90" spans="1:9">
      <c r="A90" s="3">
        <v>33.878300000000003</v>
      </c>
      <c r="B90" s="3">
        <v>35.514800000000001</v>
      </c>
      <c r="C90" s="4" t="s">
        <v>2705</v>
      </c>
      <c r="D90" s="4" t="s">
        <v>2705</v>
      </c>
      <c r="E90" s="4" t="s">
        <v>2966</v>
      </c>
      <c r="F90" s="4"/>
      <c r="G90" s="4"/>
      <c r="H90" s="4" t="s">
        <v>2925</v>
      </c>
      <c r="I90" s="5" t="str">
        <f t="shared" si="1"/>
        <v>See on Google Maps</v>
      </c>
    </row>
    <row r="91" spans="1:9">
      <c r="A91" s="3">
        <v>33.888599999999997</v>
      </c>
      <c r="B91" s="3">
        <v>35.4955</v>
      </c>
      <c r="C91" s="4" t="s">
        <v>2705</v>
      </c>
      <c r="D91" s="4" t="s">
        <v>2705</v>
      </c>
      <c r="E91" s="4" t="s">
        <v>2967</v>
      </c>
      <c r="F91" s="4"/>
      <c r="G91" s="4"/>
      <c r="H91" s="4" t="s">
        <v>2949</v>
      </c>
      <c r="I91" s="5" t="str">
        <f t="shared" si="1"/>
        <v>See on Google Maps</v>
      </c>
    </row>
    <row r="92" spans="1:9">
      <c r="A92" s="3">
        <v>33.888599999999997</v>
      </c>
      <c r="B92" s="3">
        <v>35.4955</v>
      </c>
      <c r="C92" s="4" t="s">
        <v>2705</v>
      </c>
      <c r="D92" s="4" t="s">
        <v>2705</v>
      </c>
      <c r="E92" s="4" t="s">
        <v>2968</v>
      </c>
      <c r="F92" s="4"/>
      <c r="G92" s="4"/>
      <c r="H92" s="4" t="s">
        <v>2949</v>
      </c>
      <c r="I92" s="5" t="str">
        <f t="shared" si="1"/>
        <v>See on Google Maps</v>
      </c>
    </row>
    <row r="93" spans="1:9">
      <c r="A93" s="3">
        <v>33.888599999999997</v>
      </c>
      <c r="B93" s="3">
        <v>35.4955</v>
      </c>
      <c r="C93" s="4" t="s">
        <v>2705</v>
      </c>
      <c r="D93" s="4" t="s">
        <v>2705</v>
      </c>
      <c r="E93" s="4" t="s">
        <v>2969</v>
      </c>
      <c r="F93" s="4"/>
      <c r="G93" s="4"/>
      <c r="H93" s="4" t="s">
        <v>2949</v>
      </c>
      <c r="I93" s="5" t="str">
        <f t="shared" si="1"/>
        <v>See on Google Maps</v>
      </c>
    </row>
    <row r="94" spans="1:9">
      <c r="A94" s="3">
        <v>33.888599999999997</v>
      </c>
      <c r="B94" s="3">
        <v>35.4955</v>
      </c>
      <c r="C94" s="4" t="s">
        <v>2705</v>
      </c>
      <c r="D94" s="4" t="s">
        <v>2705</v>
      </c>
      <c r="E94" s="4" t="s">
        <v>2970</v>
      </c>
      <c r="F94" s="4"/>
      <c r="G94" s="4"/>
      <c r="H94" s="4" t="s">
        <v>2949</v>
      </c>
      <c r="I94" s="5" t="str">
        <f t="shared" si="1"/>
        <v>See on Google Maps</v>
      </c>
    </row>
    <row r="95" spans="1:9">
      <c r="A95" s="3">
        <v>34.028002809999997</v>
      </c>
      <c r="B95" s="3">
        <v>36.103780499999999</v>
      </c>
      <c r="C95" s="4" t="s">
        <v>1938</v>
      </c>
      <c r="D95" s="4" t="s">
        <v>1939</v>
      </c>
      <c r="E95" s="4" t="s">
        <v>1940</v>
      </c>
      <c r="F95" s="4" t="s">
        <v>1941</v>
      </c>
      <c r="G95" s="4" t="s">
        <v>1942</v>
      </c>
      <c r="H95" s="4" t="s">
        <v>1943</v>
      </c>
      <c r="I95" s="5" t="str">
        <f t="shared" si="1"/>
        <v>See on Google Maps</v>
      </c>
    </row>
    <row r="96" spans="1:9">
      <c r="A96" s="3">
        <v>34.179236039999999</v>
      </c>
      <c r="B96" s="3">
        <v>36.419591580000002</v>
      </c>
      <c r="C96" s="4" t="s">
        <v>1938</v>
      </c>
      <c r="D96" s="4" t="s">
        <v>1939</v>
      </c>
      <c r="E96" s="4" t="s">
        <v>1944</v>
      </c>
      <c r="F96" s="4" t="s">
        <v>1945</v>
      </c>
      <c r="G96" s="4" t="s">
        <v>1946</v>
      </c>
      <c r="H96" s="4" t="s">
        <v>1947</v>
      </c>
      <c r="I96" s="5" t="str">
        <f t="shared" si="1"/>
        <v>See on Google Maps</v>
      </c>
    </row>
    <row r="97" spans="1:9">
      <c r="A97" s="3">
        <v>34.263162809999997</v>
      </c>
      <c r="B97" s="3">
        <v>36.128314179999997</v>
      </c>
      <c r="C97" s="4" t="s">
        <v>1938</v>
      </c>
      <c r="D97" s="4" t="s">
        <v>1939</v>
      </c>
      <c r="E97" s="4" t="s">
        <v>1948</v>
      </c>
      <c r="F97" s="4" t="s">
        <v>1948</v>
      </c>
      <c r="G97" s="4" t="s">
        <v>1949</v>
      </c>
      <c r="H97" s="4" t="s">
        <v>1950</v>
      </c>
      <c r="I97" s="5" t="str">
        <f t="shared" si="1"/>
        <v>See on Google Maps</v>
      </c>
    </row>
    <row r="98" spans="1:9">
      <c r="A98" s="3">
        <v>33.99128331</v>
      </c>
      <c r="B98" s="3">
        <v>36.200833260000003</v>
      </c>
      <c r="C98" s="4" t="s">
        <v>1938</v>
      </c>
      <c r="D98" s="4" t="s">
        <v>1939</v>
      </c>
      <c r="E98" s="4" t="s">
        <v>1951</v>
      </c>
      <c r="F98" s="4" t="s">
        <v>1952</v>
      </c>
      <c r="G98" s="4" t="s">
        <v>1953</v>
      </c>
      <c r="H98" s="4" t="s">
        <v>1954</v>
      </c>
      <c r="I98" s="5" t="str">
        <f t="shared" si="1"/>
        <v>See on Google Maps</v>
      </c>
    </row>
    <row r="99" spans="1:9">
      <c r="A99" s="3">
        <v>33.83902226</v>
      </c>
      <c r="B99" s="3">
        <v>36.313958300000003</v>
      </c>
      <c r="C99" s="4" t="s">
        <v>1938</v>
      </c>
      <c r="D99" s="4" t="s">
        <v>1939</v>
      </c>
      <c r="E99" s="4" t="s">
        <v>1955</v>
      </c>
      <c r="F99" s="4" t="s">
        <v>1170</v>
      </c>
      <c r="G99" s="4" t="s">
        <v>1956</v>
      </c>
      <c r="H99" s="4" t="s">
        <v>1957</v>
      </c>
      <c r="I99" s="5" t="str">
        <f t="shared" si="1"/>
        <v>See on Google Maps</v>
      </c>
    </row>
    <row r="100" spans="1:9">
      <c r="A100" s="3">
        <v>33.911644389999999</v>
      </c>
      <c r="B100" s="3">
        <v>36.225872240000001</v>
      </c>
      <c r="C100" s="4" t="s">
        <v>1938</v>
      </c>
      <c r="D100" s="4" t="s">
        <v>1939</v>
      </c>
      <c r="E100" s="4" t="s">
        <v>1958</v>
      </c>
      <c r="F100" s="4" t="s">
        <v>1959</v>
      </c>
      <c r="G100" s="4" t="s">
        <v>1960</v>
      </c>
      <c r="H100" s="4" t="s">
        <v>1961</v>
      </c>
      <c r="I100" s="5" t="str">
        <f t="shared" si="1"/>
        <v>See on Google Maps</v>
      </c>
    </row>
    <row r="101" spans="1:9">
      <c r="A101" s="3">
        <v>33.997412089999997</v>
      </c>
      <c r="B101" s="3">
        <v>36.097428579999999</v>
      </c>
      <c r="C101" s="4" t="s">
        <v>1938</v>
      </c>
      <c r="D101" s="4" t="s">
        <v>1939</v>
      </c>
      <c r="E101" s="4" t="s">
        <v>1962</v>
      </c>
      <c r="F101" s="4" t="s">
        <v>1963</v>
      </c>
      <c r="G101" s="4" t="s">
        <v>1964</v>
      </c>
      <c r="H101" s="4" t="s">
        <v>1965</v>
      </c>
      <c r="I101" s="5" t="str">
        <f t="shared" si="1"/>
        <v>See on Google Maps</v>
      </c>
    </row>
    <row r="102" spans="1:9">
      <c r="A102" s="3">
        <v>34.186641629999997</v>
      </c>
      <c r="B102" s="3">
        <v>36.080333400000001</v>
      </c>
      <c r="C102" s="4" t="s">
        <v>1938</v>
      </c>
      <c r="D102" s="4" t="s">
        <v>1939</v>
      </c>
      <c r="E102" s="4" t="s">
        <v>1966</v>
      </c>
      <c r="F102" s="4" t="s">
        <v>1967</v>
      </c>
      <c r="G102" s="4" t="s">
        <v>1968</v>
      </c>
      <c r="H102" s="4" t="s">
        <v>1969</v>
      </c>
      <c r="I102" s="5" t="str">
        <f t="shared" si="1"/>
        <v>See on Google Maps</v>
      </c>
    </row>
    <row r="103" spans="1:9">
      <c r="A103" s="3">
        <v>33.990316669999999</v>
      </c>
      <c r="B103" s="3">
        <v>36.263849919999998</v>
      </c>
      <c r="C103" s="4" t="s">
        <v>1938</v>
      </c>
      <c r="D103" s="4" t="s">
        <v>1939</v>
      </c>
      <c r="E103" s="4" t="s">
        <v>1970</v>
      </c>
      <c r="F103" s="4" t="s">
        <v>1971</v>
      </c>
      <c r="G103" s="4" t="s">
        <v>1972</v>
      </c>
      <c r="H103" s="4" t="s">
        <v>1973</v>
      </c>
      <c r="I103" s="5" t="str">
        <f t="shared" si="1"/>
        <v>See on Google Maps</v>
      </c>
    </row>
    <row r="104" spans="1:9">
      <c r="A104" s="3">
        <v>34.005186299999998</v>
      </c>
      <c r="B104" s="3">
        <v>36.207957139999998</v>
      </c>
      <c r="C104" s="4" t="s">
        <v>1938</v>
      </c>
      <c r="D104" s="4" t="s">
        <v>1939</v>
      </c>
      <c r="E104" s="4" t="s">
        <v>1939</v>
      </c>
      <c r="F104" s="4" t="s">
        <v>1939</v>
      </c>
      <c r="G104" s="4" t="s">
        <v>1974</v>
      </c>
      <c r="H104" s="4" t="s">
        <v>1975</v>
      </c>
      <c r="I104" s="5" t="str">
        <f t="shared" si="1"/>
        <v>See on Google Maps</v>
      </c>
    </row>
    <row r="105" spans="1:9">
      <c r="A105" s="3">
        <v>34.299720700000002</v>
      </c>
      <c r="B105" s="3">
        <v>36.567453880000002</v>
      </c>
      <c r="C105" s="4" t="s">
        <v>1938</v>
      </c>
      <c r="D105" s="4" t="s">
        <v>1939</v>
      </c>
      <c r="E105" s="4" t="s">
        <v>1976</v>
      </c>
      <c r="F105" s="4" t="s">
        <v>1976</v>
      </c>
      <c r="G105" s="4" t="s">
        <v>1977</v>
      </c>
      <c r="H105" s="4" t="s">
        <v>1978</v>
      </c>
      <c r="I105" s="5" t="str">
        <f t="shared" si="1"/>
        <v>See on Google Maps</v>
      </c>
    </row>
    <row r="106" spans="1:9">
      <c r="A106" s="3">
        <v>34.171569380000001</v>
      </c>
      <c r="B106" s="3">
        <v>36.141166599999998</v>
      </c>
      <c r="C106" s="4" t="s">
        <v>1938</v>
      </c>
      <c r="D106" s="4" t="s">
        <v>1939</v>
      </c>
      <c r="E106" s="4" t="s">
        <v>1979</v>
      </c>
      <c r="F106" s="4" t="s">
        <v>1979</v>
      </c>
      <c r="G106" s="4" t="s">
        <v>1980</v>
      </c>
      <c r="H106" s="4" t="s">
        <v>1981</v>
      </c>
      <c r="I106" s="5" t="str">
        <f t="shared" si="1"/>
        <v>See on Google Maps</v>
      </c>
    </row>
    <row r="107" spans="1:9">
      <c r="A107" s="3">
        <v>34.150355570000002</v>
      </c>
      <c r="B107" s="3">
        <v>36.134338909999997</v>
      </c>
      <c r="C107" s="4" t="s">
        <v>1938</v>
      </c>
      <c r="D107" s="4" t="s">
        <v>1939</v>
      </c>
      <c r="E107" s="4" t="s">
        <v>1982</v>
      </c>
      <c r="F107" s="4" t="s">
        <v>1983</v>
      </c>
      <c r="G107" s="4" t="s">
        <v>1984</v>
      </c>
      <c r="H107" s="4" t="s">
        <v>1985</v>
      </c>
      <c r="I107" s="5" t="str">
        <f t="shared" si="1"/>
        <v>See on Google Maps</v>
      </c>
    </row>
    <row r="108" spans="1:9">
      <c r="A108" s="3">
        <v>33.918702580000001</v>
      </c>
      <c r="B108" s="3">
        <v>36.004383240000003</v>
      </c>
      <c r="C108" s="4" t="s">
        <v>1938</v>
      </c>
      <c r="D108" s="4" t="s">
        <v>1939</v>
      </c>
      <c r="E108" s="4" t="s">
        <v>1986</v>
      </c>
      <c r="F108" s="4" t="s">
        <v>1987</v>
      </c>
      <c r="G108" s="4" t="s">
        <v>1988</v>
      </c>
      <c r="H108" s="4" t="s">
        <v>1989</v>
      </c>
      <c r="I108" s="5" t="str">
        <f t="shared" si="1"/>
        <v>See on Google Maps</v>
      </c>
    </row>
    <row r="109" spans="1:9">
      <c r="A109" s="3">
        <v>33.925237860000003</v>
      </c>
      <c r="B109" s="3">
        <v>36.022671189999997</v>
      </c>
      <c r="C109" s="4" t="s">
        <v>1938</v>
      </c>
      <c r="D109" s="4" t="s">
        <v>1939</v>
      </c>
      <c r="E109" s="4" t="s">
        <v>1990</v>
      </c>
      <c r="F109" s="4" t="s">
        <v>1991</v>
      </c>
      <c r="G109" s="4" t="s">
        <v>1992</v>
      </c>
      <c r="H109" s="4" t="s">
        <v>1993</v>
      </c>
      <c r="I109" s="5" t="str">
        <f t="shared" si="1"/>
        <v>See on Google Maps</v>
      </c>
    </row>
    <row r="110" spans="1:9">
      <c r="A110" s="3">
        <v>34.140025860000002</v>
      </c>
      <c r="B110" s="3">
        <v>36.117253529999999</v>
      </c>
      <c r="C110" s="4" t="s">
        <v>1938</v>
      </c>
      <c r="D110" s="4" t="s">
        <v>1939</v>
      </c>
      <c r="E110" s="4" t="s">
        <v>1994</v>
      </c>
      <c r="F110" s="4" t="s">
        <v>1995</v>
      </c>
      <c r="G110" s="4" t="s">
        <v>1996</v>
      </c>
      <c r="H110" s="4" t="s">
        <v>1997</v>
      </c>
      <c r="I110" s="5" t="str">
        <f t="shared" si="1"/>
        <v>See on Google Maps</v>
      </c>
    </row>
    <row r="111" spans="1:9">
      <c r="A111" s="3">
        <v>34.153891710000003</v>
      </c>
      <c r="B111" s="3">
        <v>36.098702840000001</v>
      </c>
      <c r="C111" s="4" t="s">
        <v>1938</v>
      </c>
      <c r="D111" s="4" t="s">
        <v>1939</v>
      </c>
      <c r="E111" s="4" t="s">
        <v>1998</v>
      </c>
      <c r="F111" s="4" t="s">
        <v>1999</v>
      </c>
      <c r="G111" s="4" t="s">
        <v>2000</v>
      </c>
      <c r="H111" s="4" t="s">
        <v>2001</v>
      </c>
      <c r="I111" s="5" t="str">
        <f t="shared" si="1"/>
        <v>See on Google Maps</v>
      </c>
    </row>
    <row r="112" spans="1:9">
      <c r="A112" s="3">
        <v>34.04454441</v>
      </c>
      <c r="B112" s="3">
        <v>36.02908059</v>
      </c>
      <c r="C112" s="4" t="s">
        <v>1938</v>
      </c>
      <c r="D112" s="4" t="s">
        <v>1939</v>
      </c>
      <c r="E112" s="4" t="s">
        <v>2002</v>
      </c>
      <c r="F112" s="4" t="s">
        <v>2003</v>
      </c>
      <c r="G112" s="4" t="s">
        <v>2004</v>
      </c>
      <c r="H112" s="4" t="s">
        <v>2005</v>
      </c>
      <c r="I112" s="5" t="str">
        <f t="shared" si="1"/>
        <v>See on Google Maps</v>
      </c>
    </row>
    <row r="113" spans="1:9">
      <c r="A113" s="3">
        <v>34.227808379999999</v>
      </c>
      <c r="B113" s="3">
        <v>36.350580489999999</v>
      </c>
      <c r="C113" s="4" t="s">
        <v>1938</v>
      </c>
      <c r="D113" s="4" t="s">
        <v>1939</v>
      </c>
      <c r="E113" s="4" t="s">
        <v>2006</v>
      </c>
      <c r="F113" s="4" t="s">
        <v>2007</v>
      </c>
      <c r="G113" s="4" t="s">
        <v>2008</v>
      </c>
      <c r="H113" s="4" t="s">
        <v>2009</v>
      </c>
      <c r="I113" s="5" t="str">
        <f t="shared" si="1"/>
        <v>See on Google Maps</v>
      </c>
    </row>
    <row r="114" spans="1:9">
      <c r="A114" s="3">
        <v>34.112680480000002</v>
      </c>
      <c r="B114" s="3">
        <v>36.107738900000001</v>
      </c>
      <c r="C114" s="4" t="s">
        <v>1938</v>
      </c>
      <c r="D114" s="4" t="s">
        <v>1939</v>
      </c>
      <c r="E114" s="4" t="s">
        <v>2010</v>
      </c>
      <c r="F114" s="4" t="s">
        <v>2011</v>
      </c>
      <c r="G114" s="4" t="s">
        <v>2012</v>
      </c>
      <c r="H114" s="4" t="s">
        <v>2013</v>
      </c>
      <c r="I114" s="5" t="str">
        <f t="shared" si="1"/>
        <v>See on Google Maps</v>
      </c>
    </row>
    <row r="115" spans="1:9">
      <c r="A115" s="3">
        <v>34.150260250000002</v>
      </c>
      <c r="B115" s="3">
        <v>36.099087590000003</v>
      </c>
      <c r="C115" s="4" t="s">
        <v>1938</v>
      </c>
      <c r="D115" s="4" t="s">
        <v>1939</v>
      </c>
      <c r="E115" s="4" t="s">
        <v>2014</v>
      </c>
      <c r="F115" s="4" t="s">
        <v>2015</v>
      </c>
      <c r="G115" s="4" t="s">
        <v>2016</v>
      </c>
      <c r="H115" s="4" t="s">
        <v>2017</v>
      </c>
      <c r="I115" s="5" t="str">
        <f t="shared" si="1"/>
        <v>See on Google Maps</v>
      </c>
    </row>
    <row r="116" spans="1:9">
      <c r="A116" s="3">
        <v>34.061519400000002</v>
      </c>
      <c r="B116" s="3">
        <v>36.059211140000002</v>
      </c>
      <c r="C116" s="4" t="s">
        <v>1938</v>
      </c>
      <c r="D116" s="4" t="s">
        <v>1939</v>
      </c>
      <c r="E116" s="4" t="s">
        <v>2018</v>
      </c>
      <c r="F116" s="4" t="s">
        <v>2019</v>
      </c>
      <c r="G116" s="4" t="s">
        <v>2020</v>
      </c>
      <c r="H116" s="4" t="s">
        <v>2021</v>
      </c>
      <c r="I116" s="5" t="str">
        <f t="shared" si="1"/>
        <v>See on Google Maps</v>
      </c>
    </row>
    <row r="117" spans="1:9">
      <c r="A117" s="3">
        <v>33.934719459999997</v>
      </c>
      <c r="B117" s="3">
        <v>36.151150049999998</v>
      </c>
      <c r="C117" s="4" t="s">
        <v>1938</v>
      </c>
      <c r="D117" s="4" t="s">
        <v>1939</v>
      </c>
      <c r="E117" s="4" t="s">
        <v>2022</v>
      </c>
      <c r="F117" s="4" t="s">
        <v>2023</v>
      </c>
      <c r="G117" s="4" t="s">
        <v>2024</v>
      </c>
      <c r="H117" s="4" t="s">
        <v>2025</v>
      </c>
      <c r="I117" s="5" t="str">
        <f t="shared" si="1"/>
        <v>See on Google Maps</v>
      </c>
    </row>
    <row r="118" spans="1:9">
      <c r="A118" s="3">
        <v>34.135270300000002</v>
      </c>
      <c r="B118" s="3">
        <v>36.117413470000002</v>
      </c>
      <c r="C118" s="4" t="s">
        <v>1938</v>
      </c>
      <c r="D118" s="4" t="s">
        <v>1939</v>
      </c>
      <c r="E118" s="4" t="s">
        <v>2026</v>
      </c>
      <c r="F118" s="4" t="s">
        <v>2027</v>
      </c>
      <c r="G118" s="4" t="s">
        <v>2028</v>
      </c>
      <c r="H118" s="4" t="s">
        <v>2029</v>
      </c>
      <c r="I118" s="5" t="str">
        <f t="shared" si="1"/>
        <v>See on Google Maps</v>
      </c>
    </row>
    <row r="119" spans="1:9">
      <c r="A119" s="3">
        <v>34.131933359999998</v>
      </c>
      <c r="B119" s="3">
        <v>36.120188919999997</v>
      </c>
      <c r="C119" s="4" t="s">
        <v>1938</v>
      </c>
      <c r="D119" s="4" t="s">
        <v>1939</v>
      </c>
      <c r="E119" s="4" t="s">
        <v>2030</v>
      </c>
      <c r="F119" s="4" t="s">
        <v>2031</v>
      </c>
      <c r="G119" s="4" t="s">
        <v>2032</v>
      </c>
      <c r="H119" s="4" t="s">
        <v>2033</v>
      </c>
      <c r="I119" s="5" t="str">
        <f t="shared" si="1"/>
        <v>See on Google Maps</v>
      </c>
    </row>
    <row r="120" spans="1:9">
      <c r="A120" s="3">
        <v>34.142202709999999</v>
      </c>
      <c r="B120" s="3">
        <v>36.231183369999997</v>
      </c>
      <c r="C120" s="4" t="s">
        <v>1938</v>
      </c>
      <c r="D120" s="4" t="s">
        <v>1939</v>
      </c>
      <c r="E120" s="4" t="s">
        <v>2034</v>
      </c>
      <c r="F120" s="4" t="s">
        <v>2034</v>
      </c>
      <c r="G120" s="4" t="s">
        <v>2035</v>
      </c>
      <c r="H120" s="4" t="s">
        <v>2036</v>
      </c>
      <c r="I120" s="5" t="str">
        <f t="shared" si="1"/>
        <v>See on Google Maps</v>
      </c>
    </row>
    <row r="121" spans="1:9">
      <c r="A121" s="3">
        <v>34.085619440000002</v>
      </c>
      <c r="B121" s="3">
        <v>36.099116729999999</v>
      </c>
      <c r="C121" s="4" t="s">
        <v>1938</v>
      </c>
      <c r="D121" s="4" t="s">
        <v>1939</v>
      </c>
      <c r="E121" s="4" t="s">
        <v>2037</v>
      </c>
      <c r="F121" s="4" t="s">
        <v>2038</v>
      </c>
      <c r="G121" s="4" t="s">
        <v>2039</v>
      </c>
      <c r="H121" s="4" t="s">
        <v>2040</v>
      </c>
      <c r="I121" s="5" t="str">
        <f t="shared" si="1"/>
        <v>See on Google Maps</v>
      </c>
    </row>
    <row r="122" spans="1:9">
      <c r="A122" s="3">
        <v>33.964086160000001</v>
      </c>
      <c r="B122" s="3">
        <v>36.017355610000003</v>
      </c>
      <c r="C122" s="4" t="s">
        <v>1938</v>
      </c>
      <c r="D122" s="4" t="s">
        <v>1939</v>
      </c>
      <c r="E122" s="4" t="s">
        <v>2041</v>
      </c>
      <c r="F122" s="4" t="s">
        <v>2042</v>
      </c>
      <c r="G122" s="4" t="s">
        <v>2043</v>
      </c>
      <c r="H122" s="4" t="s">
        <v>2044</v>
      </c>
      <c r="I122" s="5" t="str">
        <f t="shared" si="1"/>
        <v>See on Google Maps</v>
      </c>
    </row>
    <row r="123" spans="1:9">
      <c r="A123" s="3">
        <v>34.25917141</v>
      </c>
      <c r="B123" s="3">
        <v>36.269877909999998</v>
      </c>
      <c r="C123" s="4" t="s">
        <v>1938</v>
      </c>
      <c r="D123" s="4" t="s">
        <v>1939</v>
      </c>
      <c r="E123" s="4" t="s">
        <v>2045</v>
      </c>
      <c r="F123" s="4" t="s">
        <v>2045</v>
      </c>
      <c r="G123" s="4" t="s">
        <v>2046</v>
      </c>
      <c r="H123" s="4" t="s">
        <v>2047</v>
      </c>
      <c r="I123" s="5" t="str">
        <f t="shared" si="1"/>
        <v>See on Google Maps</v>
      </c>
    </row>
    <row r="124" spans="1:9">
      <c r="A124" s="3">
        <v>34.106716599999999</v>
      </c>
      <c r="B124" s="3">
        <v>36.056355600000003</v>
      </c>
      <c r="C124" s="4" t="s">
        <v>1938</v>
      </c>
      <c r="D124" s="4" t="s">
        <v>1939</v>
      </c>
      <c r="E124" s="4" t="s">
        <v>2048</v>
      </c>
      <c r="F124" s="4" t="s">
        <v>2049</v>
      </c>
      <c r="G124" s="4" t="s">
        <v>2050</v>
      </c>
      <c r="H124" s="4" t="s">
        <v>2051</v>
      </c>
      <c r="I124" s="5" t="str">
        <f t="shared" si="1"/>
        <v>See on Google Maps</v>
      </c>
    </row>
    <row r="125" spans="1:9">
      <c r="A125" s="3">
        <v>34.124888820000002</v>
      </c>
      <c r="B125" s="3">
        <v>36.127638910000002</v>
      </c>
      <c r="C125" s="4" t="s">
        <v>1938</v>
      </c>
      <c r="D125" s="4" t="s">
        <v>1939</v>
      </c>
      <c r="E125" s="4" t="s">
        <v>2052</v>
      </c>
      <c r="F125" s="4" t="s">
        <v>2053</v>
      </c>
      <c r="G125" s="4" t="s">
        <v>2054</v>
      </c>
      <c r="H125" s="4" t="s">
        <v>2055</v>
      </c>
      <c r="I125" s="5" t="str">
        <f t="shared" si="1"/>
        <v>See on Google Maps</v>
      </c>
    </row>
    <row r="126" spans="1:9">
      <c r="A126" s="3">
        <v>34.352281490000003</v>
      </c>
      <c r="B126" s="3">
        <v>36.373176290000004</v>
      </c>
      <c r="C126" s="4" t="s">
        <v>1938</v>
      </c>
      <c r="D126" s="4" t="s">
        <v>1939</v>
      </c>
      <c r="E126" s="4" t="s">
        <v>2056</v>
      </c>
      <c r="F126" s="4" t="s">
        <v>2056</v>
      </c>
      <c r="G126" s="4" t="s">
        <v>2057</v>
      </c>
      <c r="H126" s="4" t="s">
        <v>2058</v>
      </c>
      <c r="I126" s="5" t="str">
        <f t="shared" si="1"/>
        <v>See on Google Maps</v>
      </c>
    </row>
    <row r="127" spans="1:9">
      <c r="A127" s="3">
        <v>33.987769450000002</v>
      </c>
      <c r="B127" s="3">
        <v>36.17845003</v>
      </c>
      <c r="C127" s="4" t="s">
        <v>1938</v>
      </c>
      <c r="D127" s="4" t="s">
        <v>1939</v>
      </c>
      <c r="E127" s="4" t="s">
        <v>2059</v>
      </c>
      <c r="F127" s="4" t="s">
        <v>2060</v>
      </c>
      <c r="G127" s="4" t="s">
        <v>2061</v>
      </c>
      <c r="H127" s="4" t="s">
        <v>2062</v>
      </c>
      <c r="I127" s="5" t="str">
        <f t="shared" si="1"/>
        <v>See on Google Maps</v>
      </c>
    </row>
    <row r="128" spans="1:9">
      <c r="A128" s="3">
        <v>34.238621449999997</v>
      </c>
      <c r="B128" s="3">
        <v>36.11113434</v>
      </c>
      <c r="C128" s="4" t="s">
        <v>1938</v>
      </c>
      <c r="D128" s="4" t="s">
        <v>1939</v>
      </c>
      <c r="E128" s="4" t="s">
        <v>2063</v>
      </c>
      <c r="F128" s="4" t="s">
        <v>2064</v>
      </c>
      <c r="G128" s="4" t="s">
        <v>2065</v>
      </c>
      <c r="H128" s="4" t="s">
        <v>2066</v>
      </c>
      <c r="I128" s="5" t="str">
        <f t="shared" si="1"/>
        <v>See on Google Maps</v>
      </c>
    </row>
    <row r="129" spans="1:9">
      <c r="A129" s="3">
        <v>34.226047270000002</v>
      </c>
      <c r="B129" s="3">
        <v>36.378030459999998</v>
      </c>
      <c r="C129" s="4" t="s">
        <v>1938</v>
      </c>
      <c r="D129" s="4" t="s">
        <v>1939</v>
      </c>
      <c r="E129" s="4" t="s">
        <v>2067</v>
      </c>
      <c r="F129" s="4" t="s">
        <v>2068</v>
      </c>
      <c r="G129" s="4" t="s">
        <v>2069</v>
      </c>
      <c r="H129" s="4" t="s">
        <v>2070</v>
      </c>
      <c r="I129" s="5" t="str">
        <f t="shared" si="1"/>
        <v>See on Google Maps</v>
      </c>
    </row>
    <row r="130" spans="1:9">
      <c r="A130" s="3">
        <v>34.235413579999999</v>
      </c>
      <c r="B130" s="3">
        <v>36.10662954</v>
      </c>
      <c r="C130" s="4" t="s">
        <v>1938</v>
      </c>
      <c r="D130" s="4" t="s">
        <v>1939</v>
      </c>
      <c r="E130" s="4" t="s">
        <v>2071</v>
      </c>
      <c r="F130" s="4" t="s">
        <v>2072</v>
      </c>
      <c r="G130" s="4" t="s">
        <v>2073</v>
      </c>
      <c r="H130" s="4" t="s">
        <v>2074</v>
      </c>
      <c r="I130" s="5" t="str">
        <f t="shared" ref="I130:I193" si="2">HYPERLINK(H130, "See on Google Maps")</f>
        <v>See on Google Maps</v>
      </c>
    </row>
    <row r="131" spans="1:9">
      <c r="A131" s="3">
        <v>34.251400150000002</v>
      </c>
      <c r="B131" s="3">
        <v>36.122224250000002</v>
      </c>
      <c r="C131" s="4" t="s">
        <v>1938</v>
      </c>
      <c r="D131" s="4" t="s">
        <v>1939</v>
      </c>
      <c r="E131" s="4" t="s">
        <v>2075</v>
      </c>
      <c r="F131" s="4" t="s">
        <v>2075</v>
      </c>
      <c r="G131" s="4" t="s">
        <v>2076</v>
      </c>
      <c r="H131" s="4" t="s">
        <v>2077</v>
      </c>
      <c r="I131" s="5" t="str">
        <f t="shared" si="2"/>
        <v>See on Google Maps</v>
      </c>
    </row>
    <row r="132" spans="1:9">
      <c r="A132" s="3">
        <v>33.903395639999999</v>
      </c>
      <c r="B132" s="3">
        <v>35.998070439999999</v>
      </c>
      <c r="C132" s="4" t="s">
        <v>1938</v>
      </c>
      <c r="D132" s="4" t="s">
        <v>1939</v>
      </c>
      <c r="E132" s="4" t="s">
        <v>2078</v>
      </c>
      <c r="F132" s="4" t="s">
        <v>2079</v>
      </c>
      <c r="G132" s="4" t="s">
        <v>2080</v>
      </c>
      <c r="H132" s="4" t="s">
        <v>2081</v>
      </c>
      <c r="I132" s="5" t="str">
        <f t="shared" si="2"/>
        <v>See on Google Maps</v>
      </c>
    </row>
    <row r="133" spans="1:9">
      <c r="A133" s="3">
        <v>34.251502709999997</v>
      </c>
      <c r="B133" s="3">
        <v>36.389611070000001</v>
      </c>
      <c r="C133" s="4" t="s">
        <v>1938</v>
      </c>
      <c r="D133" s="4" t="s">
        <v>1939</v>
      </c>
      <c r="E133" s="4" t="s">
        <v>2082</v>
      </c>
      <c r="F133" s="4" t="s">
        <v>2083</v>
      </c>
      <c r="G133" s="4" t="s">
        <v>2084</v>
      </c>
      <c r="H133" s="4" t="s">
        <v>2085</v>
      </c>
      <c r="I133" s="5" t="str">
        <f t="shared" si="2"/>
        <v>See on Google Maps</v>
      </c>
    </row>
    <row r="134" spans="1:9">
      <c r="A134" s="3">
        <v>34.104889630000002</v>
      </c>
      <c r="B134" s="3">
        <v>36.047910469999998</v>
      </c>
      <c r="C134" s="4" t="s">
        <v>1938</v>
      </c>
      <c r="D134" s="4" t="s">
        <v>1939</v>
      </c>
      <c r="E134" s="4" t="s">
        <v>2086</v>
      </c>
      <c r="F134" s="4" t="s">
        <v>2086</v>
      </c>
      <c r="G134" s="4" t="s">
        <v>2087</v>
      </c>
      <c r="H134" s="4" t="s">
        <v>2088</v>
      </c>
      <c r="I134" s="5" t="str">
        <f t="shared" si="2"/>
        <v>See on Google Maps</v>
      </c>
    </row>
    <row r="135" spans="1:9">
      <c r="A135" s="3">
        <v>34.142229610000001</v>
      </c>
      <c r="B135" s="3">
        <v>36.100750730000001</v>
      </c>
      <c r="C135" s="4" t="s">
        <v>1938</v>
      </c>
      <c r="D135" s="4" t="s">
        <v>1939</v>
      </c>
      <c r="E135" s="4" t="s">
        <v>2089</v>
      </c>
      <c r="F135" s="4" t="s">
        <v>2090</v>
      </c>
      <c r="G135" s="4" t="s">
        <v>2091</v>
      </c>
      <c r="H135" s="4" t="s">
        <v>2092</v>
      </c>
      <c r="I135" s="5" t="str">
        <f t="shared" si="2"/>
        <v>See on Google Maps</v>
      </c>
    </row>
    <row r="136" spans="1:9">
      <c r="A136" s="3">
        <v>34.153740910000003</v>
      </c>
      <c r="B136" s="3">
        <v>36.326373480000001</v>
      </c>
      <c r="C136" s="4" t="s">
        <v>1938</v>
      </c>
      <c r="D136" s="4" t="s">
        <v>1939</v>
      </c>
      <c r="E136" s="4" t="s">
        <v>2093</v>
      </c>
      <c r="F136" s="4" t="s">
        <v>2093</v>
      </c>
      <c r="G136" s="4" t="s">
        <v>2094</v>
      </c>
      <c r="H136" s="4" t="s">
        <v>2095</v>
      </c>
      <c r="I136" s="5" t="str">
        <f t="shared" si="2"/>
        <v>See on Google Maps</v>
      </c>
    </row>
    <row r="137" spans="1:9">
      <c r="A137" s="3">
        <v>34.244703100000002</v>
      </c>
      <c r="B137" s="3">
        <v>36.402849359999998</v>
      </c>
      <c r="C137" s="4" t="s">
        <v>1938</v>
      </c>
      <c r="D137" s="4" t="s">
        <v>1939</v>
      </c>
      <c r="E137" s="4" t="s">
        <v>2096</v>
      </c>
      <c r="F137" s="4" t="s">
        <v>2097</v>
      </c>
      <c r="G137" s="4" t="s">
        <v>2098</v>
      </c>
      <c r="H137" s="4" t="s">
        <v>2099</v>
      </c>
      <c r="I137" s="5" t="str">
        <f t="shared" si="2"/>
        <v>See on Google Maps</v>
      </c>
    </row>
    <row r="138" spans="1:9">
      <c r="A138" s="3">
        <v>34.08255553</v>
      </c>
      <c r="B138" s="3">
        <v>36.05670464</v>
      </c>
      <c r="C138" s="4" t="s">
        <v>1938</v>
      </c>
      <c r="D138" s="4" t="s">
        <v>1939</v>
      </c>
      <c r="E138" s="4" t="s">
        <v>2100</v>
      </c>
      <c r="F138" s="4" t="s">
        <v>2101</v>
      </c>
      <c r="G138" s="4" t="s">
        <v>2102</v>
      </c>
      <c r="H138" s="4" t="s">
        <v>2103</v>
      </c>
      <c r="I138" s="5" t="str">
        <f t="shared" si="2"/>
        <v>See on Google Maps</v>
      </c>
    </row>
    <row r="139" spans="1:9">
      <c r="A139" s="3">
        <v>33.94244449</v>
      </c>
      <c r="B139" s="3">
        <v>36.072261019999999</v>
      </c>
      <c r="C139" s="4" t="s">
        <v>1938</v>
      </c>
      <c r="D139" s="4" t="s">
        <v>1939</v>
      </c>
      <c r="E139" s="4" t="s">
        <v>2104</v>
      </c>
      <c r="F139" s="4" t="s">
        <v>2105</v>
      </c>
      <c r="G139" s="4" t="s">
        <v>2106</v>
      </c>
      <c r="H139" s="4" t="s">
        <v>2107</v>
      </c>
      <c r="I139" s="5" t="str">
        <f t="shared" si="2"/>
        <v>See on Google Maps</v>
      </c>
    </row>
    <row r="140" spans="1:9">
      <c r="A140" s="3">
        <v>34.001347269999997</v>
      </c>
      <c r="B140" s="3">
        <v>36.027744480000003</v>
      </c>
      <c r="C140" s="4" t="s">
        <v>1938</v>
      </c>
      <c r="D140" s="4" t="s">
        <v>1939</v>
      </c>
      <c r="E140" s="4" t="s">
        <v>1743</v>
      </c>
      <c r="F140" s="4" t="s">
        <v>2108</v>
      </c>
      <c r="G140" s="4" t="s">
        <v>2109</v>
      </c>
      <c r="H140" s="4" t="s">
        <v>2110</v>
      </c>
      <c r="I140" s="5" t="str">
        <f t="shared" si="2"/>
        <v>See on Google Maps</v>
      </c>
    </row>
    <row r="141" spans="1:9">
      <c r="A141" s="3">
        <v>34.207834579999997</v>
      </c>
      <c r="B141" s="3">
        <v>36.321156049999999</v>
      </c>
      <c r="C141" s="4" t="s">
        <v>1938</v>
      </c>
      <c r="D141" s="4" t="s">
        <v>1939</v>
      </c>
      <c r="E141" s="4" t="s">
        <v>2111</v>
      </c>
      <c r="F141" s="4" t="s">
        <v>2112</v>
      </c>
      <c r="G141" s="4" t="s">
        <v>2113</v>
      </c>
      <c r="H141" s="4" t="s">
        <v>2114</v>
      </c>
      <c r="I141" s="5" t="str">
        <f t="shared" si="2"/>
        <v>See on Google Maps</v>
      </c>
    </row>
    <row r="142" spans="1:9">
      <c r="A142" s="3">
        <v>34.254925010000001</v>
      </c>
      <c r="B142" s="3">
        <v>36.287449959999996</v>
      </c>
      <c r="C142" s="4" t="s">
        <v>1938</v>
      </c>
      <c r="D142" s="4" t="s">
        <v>1939</v>
      </c>
      <c r="E142" s="4" t="s">
        <v>2115</v>
      </c>
      <c r="F142" s="4" t="s">
        <v>2115</v>
      </c>
      <c r="G142" s="4" t="s">
        <v>2116</v>
      </c>
      <c r="H142" s="4" t="s">
        <v>2117</v>
      </c>
      <c r="I142" s="5" t="str">
        <f t="shared" si="2"/>
        <v>See on Google Maps</v>
      </c>
    </row>
    <row r="143" spans="1:9">
      <c r="A143" s="3">
        <v>33.874349969999997</v>
      </c>
      <c r="B143" s="3">
        <v>36.201111099999999</v>
      </c>
      <c r="C143" s="4" t="s">
        <v>1938</v>
      </c>
      <c r="D143" s="4" t="s">
        <v>1939</v>
      </c>
      <c r="E143" s="4" t="s">
        <v>2118</v>
      </c>
      <c r="F143" s="4" t="s">
        <v>2119</v>
      </c>
      <c r="G143" s="4" t="s">
        <v>2120</v>
      </c>
      <c r="H143" s="4" t="s">
        <v>2121</v>
      </c>
      <c r="I143" s="5" t="str">
        <f t="shared" si="2"/>
        <v>See on Google Maps</v>
      </c>
    </row>
    <row r="144" spans="1:9">
      <c r="A144" s="3">
        <v>34.011072540000001</v>
      </c>
      <c r="B144" s="3">
        <v>36.119532509999999</v>
      </c>
      <c r="C144" s="4" t="s">
        <v>1938</v>
      </c>
      <c r="D144" s="4" t="s">
        <v>1939</v>
      </c>
      <c r="E144" s="4" t="s">
        <v>2122</v>
      </c>
      <c r="F144" s="4" t="s">
        <v>2122</v>
      </c>
      <c r="G144" s="4" t="s">
        <v>2123</v>
      </c>
      <c r="H144" s="4" t="s">
        <v>2124</v>
      </c>
      <c r="I144" s="5" t="str">
        <f t="shared" si="2"/>
        <v>See on Google Maps</v>
      </c>
    </row>
    <row r="145" spans="1:9">
      <c r="A145" s="3">
        <v>34.025277610000003</v>
      </c>
      <c r="B145" s="3">
        <v>36.11924466</v>
      </c>
      <c r="C145" s="4" t="s">
        <v>1938</v>
      </c>
      <c r="D145" s="4" t="s">
        <v>1939</v>
      </c>
      <c r="E145" s="4" t="s">
        <v>2125</v>
      </c>
      <c r="F145" s="4" t="s">
        <v>2126</v>
      </c>
      <c r="G145" s="4" t="s">
        <v>2127</v>
      </c>
      <c r="H145" s="4" t="s">
        <v>2128</v>
      </c>
      <c r="I145" s="5" t="str">
        <f t="shared" si="2"/>
        <v>See on Google Maps</v>
      </c>
    </row>
    <row r="146" spans="1:9">
      <c r="A146" s="3">
        <v>33.930251380000001</v>
      </c>
      <c r="B146" s="3">
        <v>36.066658740000001</v>
      </c>
      <c r="C146" s="4" t="s">
        <v>1938</v>
      </c>
      <c r="D146" s="4" t="s">
        <v>1939</v>
      </c>
      <c r="E146" s="4" t="s">
        <v>2129</v>
      </c>
      <c r="F146" s="4" t="s">
        <v>2130</v>
      </c>
      <c r="G146" s="4" t="s">
        <v>2131</v>
      </c>
      <c r="H146" s="4" t="s">
        <v>2132</v>
      </c>
      <c r="I146" s="5" t="str">
        <f t="shared" si="2"/>
        <v>See on Google Maps</v>
      </c>
    </row>
    <row r="147" spans="1:9">
      <c r="A147" s="3">
        <v>33.941224949999999</v>
      </c>
      <c r="B147" s="3">
        <v>36.06566668</v>
      </c>
      <c r="C147" s="4" t="s">
        <v>1938</v>
      </c>
      <c r="D147" s="4" t="s">
        <v>1939</v>
      </c>
      <c r="E147" s="4" t="s">
        <v>2133</v>
      </c>
      <c r="F147" s="4" t="s">
        <v>2134</v>
      </c>
      <c r="G147" s="4" t="s">
        <v>2135</v>
      </c>
      <c r="H147" s="4" t="s">
        <v>2136</v>
      </c>
      <c r="I147" s="5" t="str">
        <f t="shared" si="2"/>
        <v>See on Google Maps</v>
      </c>
    </row>
    <row r="148" spans="1:9">
      <c r="A148" s="3">
        <v>34.024750009999998</v>
      </c>
      <c r="B148" s="3">
        <v>36.139097149999998</v>
      </c>
      <c r="C148" s="4" t="s">
        <v>1938</v>
      </c>
      <c r="D148" s="4" t="s">
        <v>1939</v>
      </c>
      <c r="E148" s="4" t="s">
        <v>2137</v>
      </c>
      <c r="F148" s="4" t="s">
        <v>2138</v>
      </c>
      <c r="G148" s="4" t="s">
        <v>2139</v>
      </c>
      <c r="H148" s="4" t="s">
        <v>2140</v>
      </c>
      <c r="I148" s="5" t="str">
        <f t="shared" si="2"/>
        <v>See on Google Maps</v>
      </c>
    </row>
    <row r="149" spans="1:9">
      <c r="A149" s="3">
        <v>34.025556819999998</v>
      </c>
      <c r="B149" s="3">
        <v>36.150291039999999</v>
      </c>
      <c r="C149" s="4" t="s">
        <v>1938</v>
      </c>
      <c r="D149" s="4" t="s">
        <v>1939</v>
      </c>
      <c r="E149" s="4" t="s">
        <v>2141</v>
      </c>
      <c r="F149" s="4" t="s">
        <v>2142</v>
      </c>
      <c r="G149" s="4" t="s">
        <v>2143</v>
      </c>
      <c r="H149" s="4" t="s">
        <v>2144</v>
      </c>
      <c r="I149" s="5" t="str">
        <f t="shared" si="2"/>
        <v>See on Google Maps</v>
      </c>
    </row>
    <row r="150" spans="1:9">
      <c r="A150" s="3">
        <v>34.262427359999997</v>
      </c>
      <c r="B150" s="3">
        <v>36.57299347</v>
      </c>
      <c r="C150" s="4" t="s">
        <v>1938</v>
      </c>
      <c r="D150" s="4" t="s">
        <v>1939</v>
      </c>
      <c r="E150" s="4" t="s">
        <v>2145</v>
      </c>
      <c r="F150" s="4" t="s">
        <v>2146</v>
      </c>
      <c r="G150" s="4" t="s">
        <v>2147</v>
      </c>
      <c r="H150" s="4" t="s">
        <v>2148</v>
      </c>
      <c r="I150" s="5" t="str">
        <f t="shared" si="2"/>
        <v>See on Google Maps</v>
      </c>
    </row>
    <row r="151" spans="1:9">
      <c r="A151" s="3">
        <v>33.91838327</v>
      </c>
      <c r="B151" s="3">
        <v>36.140463869999998</v>
      </c>
      <c r="C151" s="4" t="s">
        <v>1938</v>
      </c>
      <c r="D151" s="4" t="s">
        <v>1939</v>
      </c>
      <c r="E151" s="4" t="s">
        <v>2149</v>
      </c>
      <c r="F151" s="4" t="s">
        <v>2150</v>
      </c>
      <c r="G151" s="4" t="s">
        <v>2151</v>
      </c>
      <c r="H151" s="4" t="s">
        <v>2152</v>
      </c>
      <c r="I151" s="5" t="str">
        <f t="shared" si="2"/>
        <v>See on Google Maps</v>
      </c>
    </row>
    <row r="152" spans="1:9">
      <c r="A152" s="3">
        <v>34.207858369999997</v>
      </c>
      <c r="B152" s="3">
        <v>36.265402850000001</v>
      </c>
      <c r="C152" s="4" t="s">
        <v>1938</v>
      </c>
      <c r="D152" s="4" t="s">
        <v>1939</v>
      </c>
      <c r="E152" s="4" t="s">
        <v>2153</v>
      </c>
      <c r="F152" s="4" t="s">
        <v>2154</v>
      </c>
      <c r="G152" s="4" t="s">
        <v>2155</v>
      </c>
      <c r="H152" s="4" t="s">
        <v>2156</v>
      </c>
      <c r="I152" s="5" t="str">
        <f t="shared" si="2"/>
        <v>See on Google Maps</v>
      </c>
    </row>
    <row r="153" spans="1:9">
      <c r="A153" s="3">
        <v>34.199657569999999</v>
      </c>
      <c r="B153" s="3">
        <v>36.243996799999998</v>
      </c>
      <c r="C153" s="4" t="s">
        <v>1938</v>
      </c>
      <c r="D153" s="4" t="s">
        <v>1939</v>
      </c>
      <c r="E153" s="4" t="s">
        <v>2157</v>
      </c>
      <c r="F153" s="4" t="s">
        <v>2158</v>
      </c>
      <c r="G153" s="4" t="s">
        <v>2159</v>
      </c>
      <c r="H153" s="4" t="s">
        <v>2160</v>
      </c>
      <c r="I153" s="5" t="str">
        <f t="shared" si="2"/>
        <v>See on Google Maps</v>
      </c>
    </row>
    <row r="154" spans="1:9">
      <c r="A154" s="3">
        <v>34.07895671</v>
      </c>
      <c r="B154" s="3">
        <v>36.070087600000001</v>
      </c>
      <c r="C154" s="4" t="s">
        <v>1938</v>
      </c>
      <c r="D154" s="4" t="s">
        <v>1939</v>
      </c>
      <c r="E154" s="4" t="s">
        <v>2161</v>
      </c>
      <c r="F154" s="4" t="s">
        <v>2162</v>
      </c>
      <c r="G154" s="4" t="s">
        <v>2163</v>
      </c>
      <c r="H154" s="4" t="s">
        <v>2164</v>
      </c>
      <c r="I154" s="5" t="str">
        <f t="shared" si="2"/>
        <v>See on Google Maps</v>
      </c>
    </row>
    <row r="155" spans="1:9">
      <c r="A155" s="3">
        <v>33.969373449999999</v>
      </c>
      <c r="B155" s="3">
        <v>36.093421630000002</v>
      </c>
      <c r="C155" s="4" t="s">
        <v>1938</v>
      </c>
      <c r="D155" s="4" t="s">
        <v>1939</v>
      </c>
      <c r="E155" s="4" t="s">
        <v>2165</v>
      </c>
      <c r="F155" s="4" t="s">
        <v>2166</v>
      </c>
      <c r="G155" s="4" t="s">
        <v>2167</v>
      </c>
      <c r="H155" s="4" t="s">
        <v>2168</v>
      </c>
      <c r="I155" s="5" t="str">
        <f t="shared" si="2"/>
        <v>See on Google Maps</v>
      </c>
    </row>
    <row r="156" spans="1:9">
      <c r="A156" s="3">
        <v>33.95099373</v>
      </c>
      <c r="B156" s="3">
        <v>36.24466468</v>
      </c>
      <c r="C156" s="4" t="s">
        <v>1938</v>
      </c>
      <c r="D156" s="4" t="s">
        <v>1939</v>
      </c>
      <c r="E156" s="4" t="s">
        <v>2169</v>
      </c>
      <c r="F156" s="4" t="s">
        <v>2169</v>
      </c>
      <c r="G156" s="4" t="s">
        <v>2170</v>
      </c>
      <c r="H156" s="4" t="s">
        <v>2171</v>
      </c>
      <c r="I156" s="5" t="str">
        <f t="shared" si="2"/>
        <v>See on Google Maps</v>
      </c>
    </row>
    <row r="157" spans="1:9">
      <c r="A157" s="3">
        <v>33.918628300000002</v>
      </c>
      <c r="B157" s="3">
        <v>36.040967299999998</v>
      </c>
      <c r="C157" s="4" t="s">
        <v>1938</v>
      </c>
      <c r="D157" s="4" t="s">
        <v>1939</v>
      </c>
      <c r="E157" s="4" t="s">
        <v>2172</v>
      </c>
      <c r="F157" s="4" t="s">
        <v>2173</v>
      </c>
      <c r="G157" s="4" t="s">
        <v>2174</v>
      </c>
      <c r="H157" s="4" t="s">
        <v>2175</v>
      </c>
      <c r="I157" s="5" t="str">
        <f t="shared" si="2"/>
        <v>See on Google Maps</v>
      </c>
    </row>
    <row r="158" spans="1:9">
      <c r="A158" s="3">
        <v>34.036919410000003</v>
      </c>
      <c r="B158" s="3">
        <v>36.171422290000002</v>
      </c>
      <c r="C158" s="4" t="s">
        <v>1938</v>
      </c>
      <c r="D158" s="4" t="s">
        <v>1939</v>
      </c>
      <c r="E158" s="4" t="s">
        <v>2176</v>
      </c>
      <c r="F158" s="4" t="s">
        <v>2177</v>
      </c>
      <c r="G158" s="4" t="s">
        <v>2178</v>
      </c>
      <c r="H158" s="4" t="s">
        <v>2179</v>
      </c>
      <c r="I158" s="5" t="str">
        <f t="shared" si="2"/>
        <v>See on Google Maps</v>
      </c>
    </row>
    <row r="159" spans="1:9">
      <c r="A159" s="3">
        <v>34.007955520000003</v>
      </c>
      <c r="B159" s="3">
        <v>36.03951395</v>
      </c>
      <c r="C159" s="4" t="s">
        <v>1938</v>
      </c>
      <c r="D159" s="4" t="s">
        <v>1939</v>
      </c>
      <c r="E159" s="4" t="s">
        <v>2180</v>
      </c>
      <c r="F159" s="4" t="s">
        <v>2181</v>
      </c>
      <c r="G159" s="4" t="s">
        <v>2182</v>
      </c>
      <c r="H159" s="4" t="s">
        <v>2183</v>
      </c>
      <c r="I159" s="5" t="str">
        <f t="shared" si="2"/>
        <v>See on Google Maps</v>
      </c>
    </row>
    <row r="160" spans="1:9">
      <c r="A160" s="3">
        <v>33.928612200000003</v>
      </c>
      <c r="B160" s="3">
        <v>36.236921529999996</v>
      </c>
      <c r="C160" s="4" t="s">
        <v>1938</v>
      </c>
      <c r="D160" s="4" t="s">
        <v>1939</v>
      </c>
      <c r="E160" s="4" t="s">
        <v>2184</v>
      </c>
      <c r="F160" s="4" t="s">
        <v>2185</v>
      </c>
      <c r="G160" s="4" t="s">
        <v>2186</v>
      </c>
      <c r="H160" s="4" t="s">
        <v>2187</v>
      </c>
      <c r="I160" s="5" t="str">
        <f t="shared" si="2"/>
        <v>See on Google Maps</v>
      </c>
    </row>
    <row r="161" spans="1:9">
      <c r="A161" s="3">
        <v>34.232677760000001</v>
      </c>
      <c r="B161" s="3">
        <v>36.337630609999998</v>
      </c>
      <c r="C161" s="4" t="s">
        <v>1938</v>
      </c>
      <c r="D161" s="4" t="s">
        <v>1939</v>
      </c>
      <c r="E161" s="4" t="s">
        <v>2188</v>
      </c>
      <c r="F161" s="4" t="s">
        <v>2189</v>
      </c>
      <c r="G161" s="4" t="s">
        <v>2190</v>
      </c>
      <c r="H161" s="4" t="s">
        <v>2191</v>
      </c>
      <c r="I161" s="5" t="str">
        <f t="shared" si="2"/>
        <v>See on Google Maps</v>
      </c>
    </row>
    <row r="162" spans="1:9">
      <c r="A162" s="3">
        <v>33.857422219999997</v>
      </c>
      <c r="B162" s="3">
        <v>36.106472259999997</v>
      </c>
      <c r="C162" s="4" t="s">
        <v>1938</v>
      </c>
      <c r="D162" s="4" t="s">
        <v>1939</v>
      </c>
      <c r="E162" s="4" t="s">
        <v>2192</v>
      </c>
      <c r="F162" s="4" t="s">
        <v>2193</v>
      </c>
      <c r="G162" s="4" t="s">
        <v>2194</v>
      </c>
      <c r="H162" s="4" t="s">
        <v>2195</v>
      </c>
      <c r="I162" s="5" t="str">
        <f t="shared" si="2"/>
        <v>See on Google Maps</v>
      </c>
    </row>
    <row r="163" spans="1:9">
      <c r="A163" s="3">
        <v>34.247797249999998</v>
      </c>
      <c r="B163" s="3">
        <v>36.387072179999997</v>
      </c>
      <c r="C163" s="4" t="s">
        <v>1938</v>
      </c>
      <c r="D163" s="4" t="s">
        <v>1939</v>
      </c>
      <c r="E163" s="4" t="s">
        <v>2196</v>
      </c>
      <c r="F163" s="4" t="s">
        <v>2197</v>
      </c>
      <c r="G163" s="4" t="s">
        <v>2198</v>
      </c>
      <c r="H163" s="4" t="s">
        <v>2199</v>
      </c>
      <c r="I163" s="5" t="str">
        <f t="shared" si="2"/>
        <v>See on Google Maps</v>
      </c>
    </row>
    <row r="164" spans="1:9">
      <c r="A164" s="3">
        <v>34.182627789999998</v>
      </c>
      <c r="B164" s="3">
        <v>36.180633290000003</v>
      </c>
      <c r="C164" s="4" t="s">
        <v>1938</v>
      </c>
      <c r="D164" s="4" t="s">
        <v>1939</v>
      </c>
      <c r="E164" s="4" t="s">
        <v>2200</v>
      </c>
      <c r="F164" s="4" t="s">
        <v>2201</v>
      </c>
      <c r="G164" s="4" t="s">
        <v>2202</v>
      </c>
      <c r="H164" s="4" t="s">
        <v>2203</v>
      </c>
      <c r="I164" s="5" t="str">
        <f t="shared" si="2"/>
        <v>See on Google Maps</v>
      </c>
    </row>
    <row r="165" spans="1:9">
      <c r="A165" s="3">
        <v>33.945338489999997</v>
      </c>
      <c r="B165" s="3">
        <v>36.033612609999999</v>
      </c>
      <c r="C165" s="4" t="s">
        <v>1938</v>
      </c>
      <c r="D165" s="4" t="s">
        <v>1939</v>
      </c>
      <c r="E165" s="4" t="s">
        <v>2204</v>
      </c>
      <c r="F165" s="4" t="s">
        <v>2204</v>
      </c>
      <c r="G165" s="4" t="s">
        <v>2205</v>
      </c>
      <c r="H165" s="4" t="s">
        <v>2206</v>
      </c>
      <c r="I165" s="5" t="str">
        <f t="shared" si="2"/>
        <v>See on Google Maps</v>
      </c>
    </row>
    <row r="166" spans="1:9">
      <c r="A166" s="3">
        <v>34.011300030000001</v>
      </c>
      <c r="B166" s="3">
        <v>36.045283329999997</v>
      </c>
      <c r="C166" s="4" t="s">
        <v>1938</v>
      </c>
      <c r="D166" s="4" t="s">
        <v>1939</v>
      </c>
      <c r="E166" s="4" t="s">
        <v>2207</v>
      </c>
      <c r="F166" s="4" t="s">
        <v>2208</v>
      </c>
      <c r="G166" s="4" t="s">
        <v>2209</v>
      </c>
      <c r="H166" s="4" t="s">
        <v>2210</v>
      </c>
      <c r="I166" s="5" t="str">
        <f t="shared" si="2"/>
        <v>See on Google Maps</v>
      </c>
    </row>
    <row r="167" spans="1:9">
      <c r="A167" s="3">
        <v>34.240658279999998</v>
      </c>
      <c r="B167" s="3">
        <v>36.301544360000001</v>
      </c>
      <c r="C167" s="4" t="s">
        <v>1938</v>
      </c>
      <c r="D167" s="4" t="s">
        <v>1939</v>
      </c>
      <c r="E167" s="4" t="s">
        <v>2211</v>
      </c>
      <c r="F167" s="4" t="s">
        <v>2212</v>
      </c>
      <c r="G167" s="4" t="s">
        <v>2213</v>
      </c>
      <c r="H167" s="4" t="s">
        <v>2214</v>
      </c>
      <c r="I167" s="5" t="str">
        <f t="shared" si="2"/>
        <v>See on Google Maps</v>
      </c>
    </row>
    <row r="168" spans="1:9">
      <c r="A168" s="3">
        <v>34.09715834</v>
      </c>
      <c r="B168" s="3">
        <v>36.259930599999997</v>
      </c>
      <c r="C168" s="4" t="s">
        <v>1938</v>
      </c>
      <c r="D168" s="4" t="s">
        <v>1939</v>
      </c>
      <c r="E168" s="4" t="s">
        <v>2215</v>
      </c>
      <c r="F168" s="4" t="s">
        <v>2216</v>
      </c>
      <c r="G168" s="4" t="s">
        <v>2217</v>
      </c>
      <c r="H168" s="4" t="s">
        <v>2218</v>
      </c>
      <c r="I168" s="5" t="str">
        <f t="shared" si="2"/>
        <v>See on Google Maps</v>
      </c>
    </row>
    <row r="169" spans="1:9">
      <c r="A169" s="3">
        <v>34.212584049999997</v>
      </c>
      <c r="B169" s="3">
        <v>36.546076249999999</v>
      </c>
      <c r="C169" s="4" t="s">
        <v>1938</v>
      </c>
      <c r="D169" s="4" t="s">
        <v>1939</v>
      </c>
      <c r="E169" s="4" t="s">
        <v>2219</v>
      </c>
      <c r="F169" s="4" t="s">
        <v>697</v>
      </c>
      <c r="G169" s="4" t="s">
        <v>2220</v>
      </c>
      <c r="H169" s="4" t="s">
        <v>2221</v>
      </c>
      <c r="I169" s="5" t="str">
        <f t="shared" si="2"/>
        <v>See on Google Maps</v>
      </c>
    </row>
    <row r="170" spans="1:9">
      <c r="A170" s="3">
        <v>34.233160380000001</v>
      </c>
      <c r="B170" s="3">
        <v>36.534319320000002</v>
      </c>
      <c r="C170" s="4" t="s">
        <v>1938</v>
      </c>
      <c r="D170" s="4" t="s">
        <v>1939</v>
      </c>
      <c r="E170" s="4" t="s">
        <v>2222</v>
      </c>
      <c r="F170" s="4" t="s">
        <v>2223</v>
      </c>
      <c r="G170" s="4" t="s">
        <v>2224</v>
      </c>
      <c r="H170" s="4" t="s">
        <v>2225</v>
      </c>
      <c r="I170" s="5" t="str">
        <f t="shared" si="2"/>
        <v>See on Google Maps</v>
      </c>
    </row>
    <row r="171" spans="1:9">
      <c r="A171" s="3">
        <v>34.267923189999998</v>
      </c>
      <c r="B171" s="3">
        <v>36.575093160000002</v>
      </c>
      <c r="C171" s="4" t="s">
        <v>1938</v>
      </c>
      <c r="D171" s="4" t="s">
        <v>1939</v>
      </c>
      <c r="E171" s="4" t="s">
        <v>2226</v>
      </c>
      <c r="F171" s="4" t="s">
        <v>2227</v>
      </c>
      <c r="G171" s="4" t="s">
        <v>2228</v>
      </c>
      <c r="H171" s="4" t="s">
        <v>2229</v>
      </c>
      <c r="I171" s="5" t="str">
        <f t="shared" si="2"/>
        <v>See on Google Maps</v>
      </c>
    </row>
    <row r="172" spans="1:9">
      <c r="A172" s="3">
        <v>34.157397160000002</v>
      </c>
      <c r="B172" s="3">
        <v>36.492948599999998</v>
      </c>
      <c r="C172" s="4" t="s">
        <v>1938</v>
      </c>
      <c r="D172" s="4" t="s">
        <v>1939</v>
      </c>
      <c r="E172" s="4" t="s">
        <v>2230</v>
      </c>
      <c r="F172" s="4" t="s">
        <v>2230</v>
      </c>
      <c r="G172" s="4" t="s">
        <v>2231</v>
      </c>
      <c r="H172" s="4" t="s">
        <v>2232</v>
      </c>
      <c r="I172" s="5" t="str">
        <f t="shared" si="2"/>
        <v>See on Google Maps</v>
      </c>
    </row>
    <row r="173" spans="1:9">
      <c r="A173" s="3">
        <v>33.903713869999997</v>
      </c>
      <c r="B173" s="3">
        <v>36.119541720000001</v>
      </c>
      <c r="C173" s="4" t="s">
        <v>1938</v>
      </c>
      <c r="D173" s="4" t="s">
        <v>1939</v>
      </c>
      <c r="E173" s="4" t="s">
        <v>2233</v>
      </c>
      <c r="F173" s="4" t="s">
        <v>2234</v>
      </c>
      <c r="G173" s="4" t="s">
        <v>2235</v>
      </c>
      <c r="H173" s="4" t="s">
        <v>2236</v>
      </c>
      <c r="I173" s="5" t="str">
        <f t="shared" si="2"/>
        <v>See on Google Maps</v>
      </c>
    </row>
    <row r="174" spans="1:9">
      <c r="A174" s="3">
        <v>33.870047280000001</v>
      </c>
      <c r="B174" s="3">
        <v>36.162275010000002</v>
      </c>
      <c r="C174" s="4" t="s">
        <v>1938</v>
      </c>
      <c r="D174" s="4" t="s">
        <v>1939</v>
      </c>
      <c r="E174" s="4" t="s">
        <v>706</v>
      </c>
      <c r="F174" s="4" t="s">
        <v>1819</v>
      </c>
      <c r="G174" s="4" t="s">
        <v>2237</v>
      </c>
      <c r="H174" s="4" t="s">
        <v>2238</v>
      </c>
      <c r="I174" s="5" t="str">
        <f t="shared" si="2"/>
        <v>See on Google Maps</v>
      </c>
    </row>
    <row r="175" spans="1:9">
      <c r="A175" s="3">
        <v>34.115763899999997</v>
      </c>
      <c r="B175" s="3">
        <v>36.163522219999997</v>
      </c>
      <c r="C175" s="4" t="s">
        <v>1938</v>
      </c>
      <c r="D175" s="4" t="s">
        <v>1939</v>
      </c>
      <c r="E175" s="4" t="s">
        <v>716</v>
      </c>
      <c r="F175" s="4" t="s">
        <v>2239</v>
      </c>
      <c r="G175" s="4" t="s">
        <v>2240</v>
      </c>
      <c r="H175" s="4" t="s">
        <v>2241</v>
      </c>
      <c r="I175" s="5" t="str">
        <f t="shared" si="2"/>
        <v>See on Google Maps</v>
      </c>
    </row>
    <row r="176" spans="1:9">
      <c r="A176" s="3">
        <v>34.195427700000003</v>
      </c>
      <c r="B176" s="3">
        <v>36.35557781</v>
      </c>
      <c r="C176" s="4" t="s">
        <v>1938</v>
      </c>
      <c r="D176" s="4" t="s">
        <v>1939</v>
      </c>
      <c r="E176" s="4" t="s">
        <v>2242</v>
      </c>
      <c r="F176" s="4" t="s">
        <v>2243</v>
      </c>
      <c r="G176" s="4" t="s">
        <v>2244</v>
      </c>
      <c r="H176" s="4" t="s">
        <v>2245</v>
      </c>
      <c r="I176" s="5" t="str">
        <f t="shared" si="2"/>
        <v>See on Google Maps</v>
      </c>
    </row>
    <row r="177" spans="1:9">
      <c r="A177" s="3">
        <v>33.850499980000002</v>
      </c>
      <c r="B177" s="3">
        <v>36.1878916</v>
      </c>
      <c r="C177" s="4" t="s">
        <v>1938</v>
      </c>
      <c r="D177" s="4" t="s">
        <v>1939</v>
      </c>
      <c r="E177" s="4" t="s">
        <v>2246</v>
      </c>
      <c r="F177" s="4" t="s">
        <v>2247</v>
      </c>
      <c r="G177" s="4" t="s">
        <v>2248</v>
      </c>
      <c r="H177" s="4" t="s">
        <v>2249</v>
      </c>
      <c r="I177" s="5" t="str">
        <f t="shared" si="2"/>
        <v>See on Google Maps</v>
      </c>
    </row>
    <row r="178" spans="1:9">
      <c r="A178" s="3">
        <v>33.990358370000003</v>
      </c>
      <c r="B178" s="3">
        <v>36.133761149999998</v>
      </c>
      <c r="C178" s="4" t="s">
        <v>1938</v>
      </c>
      <c r="D178" s="4" t="s">
        <v>1939</v>
      </c>
      <c r="E178" s="4" t="s">
        <v>2250</v>
      </c>
      <c r="F178" s="4" t="s">
        <v>2251</v>
      </c>
      <c r="G178" s="4" t="s">
        <v>2252</v>
      </c>
      <c r="H178" s="4" t="s">
        <v>2253</v>
      </c>
      <c r="I178" s="5" t="str">
        <f t="shared" si="2"/>
        <v>See on Google Maps</v>
      </c>
    </row>
    <row r="179" spans="1:9">
      <c r="A179" s="3">
        <v>34.094786040000002</v>
      </c>
      <c r="B179" s="3">
        <v>36.051462649999998</v>
      </c>
      <c r="C179" s="4" t="s">
        <v>1938</v>
      </c>
      <c r="D179" s="4" t="s">
        <v>1939</v>
      </c>
      <c r="E179" s="4" t="s">
        <v>2254</v>
      </c>
      <c r="F179" s="4" t="s">
        <v>2255</v>
      </c>
      <c r="G179" s="4" t="s">
        <v>2256</v>
      </c>
      <c r="H179" s="4" t="s">
        <v>2257</v>
      </c>
      <c r="I179" s="5" t="str">
        <f t="shared" si="2"/>
        <v>See on Google Maps</v>
      </c>
    </row>
    <row r="180" spans="1:9">
      <c r="A180" s="3">
        <v>34.079319419999997</v>
      </c>
      <c r="B180" s="3">
        <v>36.207675029999997</v>
      </c>
      <c r="C180" s="4" t="s">
        <v>1938</v>
      </c>
      <c r="D180" s="4" t="s">
        <v>1939</v>
      </c>
      <c r="E180" s="4" t="s">
        <v>2258</v>
      </c>
      <c r="F180" s="4" t="s">
        <v>2259</v>
      </c>
      <c r="G180" s="4" t="s">
        <v>2260</v>
      </c>
      <c r="H180" s="4" t="s">
        <v>2261</v>
      </c>
      <c r="I180" s="5" t="str">
        <f t="shared" si="2"/>
        <v>See on Google Maps</v>
      </c>
    </row>
    <row r="181" spans="1:9">
      <c r="A181" s="3">
        <v>33.909972179999997</v>
      </c>
      <c r="B181" s="3">
        <v>36.008816590000002</v>
      </c>
      <c r="C181" s="4" t="s">
        <v>1938</v>
      </c>
      <c r="D181" s="4" t="s">
        <v>1939</v>
      </c>
      <c r="E181" s="4" t="s">
        <v>2262</v>
      </c>
      <c r="F181" s="4" t="s">
        <v>2263</v>
      </c>
      <c r="G181" s="4" t="s">
        <v>2264</v>
      </c>
      <c r="H181" s="4" t="s">
        <v>2265</v>
      </c>
      <c r="I181" s="5" t="str">
        <f t="shared" si="2"/>
        <v>See on Google Maps</v>
      </c>
    </row>
    <row r="182" spans="1:9">
      <c r="A182" s="3">
        <v>34.019711800000003</v>
      </c>
      <c r="B182" s="3">
        <v>35.99461822</v>
      </c>
      <c r="C182" s="4" t="s">
        <v>1938</v>
      </c>
      <c r="D182" s="4" t="s">
        <v>1939</v>
      </c>
      <c r="E182" s="4" t="s">
        <v>2266</v>
      </c>
      <c r="F182" s="4" t="s">
        <v>2266</v>
      </c>
      <c r="G182" s="4" t="s">
        <v>2267</v>
      </c>
      <c r="H182" s="4" t="s">
        <v>2268</v>
      </c>
      <c r="I182" s="5" t="str">
        <f t="shared" si="2"/>
        <v>See on Google Maps</v>
      </c>
    </row>
    <row r="183" spans="1:9">
      <c r="A183" s="3">
        <v>33.920692750000001</v>
      </c>
      <c r="B183" s="3">
        <v>36.048708859999998</v>
      </c>
      <c r="C183" s="4" t="s">
        <v>1938</v>
      </c>
      <c r="D183" s="4" t="s">
        <v>1939</v>
      </c>
      <c r="E183" s="4" t="s">
        <v>2269</v>
      </c>
      <c r="F183" s="4" t="s">
        <v>2269</v>
      </c>
      <c r="G183" s="4" t="s">
        <v>2270</v>
      </c>
      <c r="H183" s="4" t="s">
        <v>2271</v>
      </c>
      <c r="I183" s="5" t="str">
        <f t="shared" si="2"/>
        <v>See on Google Maps</v>
      </c>
    </row>
    <row r="184" spans="1:9">
      <c r="A184" s="3">
        <v>34.042764480000002</v>
      </c>
      <c r="B184" s="3">
        <v>36.021981539999999</v>
      </c>
      <c r="C184" s="4" t="s">
        <v>1938</v>
      </c>
      <c r="D184" s="4" t="s">
        <v>1939</v>
      </c>
      <c r="E184" s="4" t="s">
        <v>2272</v>
      </c>
      <c r="F184" s="4" t="s">
        <v>2273</v>
      </c>
      <c r="G184" s="4" t="s">
        <v>2274</v>
      </c>
      <c r="H184" s="4" t="s">
        <v>2275</v>
      </c>
      <c r="I184" s="5" t="str">
        <f t="shared" si="2"/>
        <v>See on Google Maps</v>
      </c>
    </row>
    <row r="185" spans="1:9">
      <c r="A185" s="3">
        <v>33.928905569999998</v>
      </c>
      <c r="B185" s="3">
        <v>36.034555609999998</v>
      </c>
      <c r="C185" s="4" t="s">
        <v>1938</v>
      </c>
      <c r="D185" s="4" t="s">
        <v>1939</v>
      </c>
      <c r="E185" s="4" t="s">
        <v>2276</v>
      </c>
      <c r="F185" s="4" t="s">
        <v>2277</v>
      </c>
      <c r="G185" s="4" t="s">
        <v>2278</v>
      </c>
      <c r="H185" s="4" t="s">
        <v>2279</v>
      </c>
      <c r="I185" s="5" t="str">
        <f t="shared" si="2"/>
        <v>See on Google Maps</v>
      </c>
    </row>
    <row r="186" spans="1:9">
      <c r="A186" s="3">
        <v>34.115355299999997</v>
      </c>
      <c r="B186" s="3">
        <v>36.083762270000001</v>
      </c>
      <c r="C186" s="4" t="s">
        <v>1938</v>
      </c>
      <c r="D186" s="4" t="s">
        <v>1939</v>
      </c>
      <c r="E186" s="4" t="s">
        <v>2280</v>
      </c>
      <c r="F186" s="4" t="s">
        <v>2281</v>
      </c>
      <c r="G186" s="4" t="s">
        <v>2282</v>
      </c>
      <c r="H186" s="4" t="s">
        <v>2283</v>
      </c>
      <c r="I186" s="5" t="str">
        <f t="shared" si="2"/>
        <v>See on Google Maps</v>
      </c>
    </row>
    <row r="187" spans="1:9">
      <c r="A187" s="3">
        <v>33.972348189999998</v>
      </c>
      <c r="B187" s="3">
        <v>35.985029660000002</v>
      </c>
      <c r="C187" s="4" t="s">
        <v>1938</v>
      </c>
      <c r="D187" s="4" t="s">
        <v>1939</v>
      </c>
      <c r="E187" s="4" t="s">
        <v>2284</v>
      </c>
      <c r="F187" s="4" t="s">
        <v>2285</v>
      </c>
      <c r="G187" s="4" t="s">
        <v>2286</v>
      </c>
      <c r="H187" s="4" t="s">
        <v>2287</v>
      </c>
      <c r="I187" s="5" t="str">
        <f t="shared" si="2"/>
        <v>See on Google Maps</v>
      </c>
    </row>
    <row r="188" spans="1:9">
      <c r="A188" s="3">
        <v>34.040754900000003</v>
      </c>
      <c r="B188" s="3">
        <v>36.049957419999998</v>
      </c>
      <c r="C188" s="4" t="s">
        <v>1938</v>
      </c>
      <c r="D188" s="4" t="s">
        <v>1939</v>
      </c>
      <c r="E188" s="4" t="s">
        <v>2288</v>
      </c>
      <c r="F188" s="4" t="s">
        <v>2289</v>
      </c>
      <c r="G188" s="4" t="s">
        <v>2290</v>
      </c>
      <c r="H188" s="4" t="s">
        <v>2291</v>
      </c>
      <c r="I188" s="5" t="str">
        <f t="shared" si="2"/>
        <v>See on Google Maps</v>
      </c>
    </row>
    <row r="189" spans="1:9">
      <c r="A189" s="3">
        <v>34.035148220000004</v>
      </c>
      <c r="B189" s="3">
        <v>36.033884739999998</v>
      </c>
      <c r="C189" s="4" t="s">
        <v>1938</v>
      </c>
      <c r="D189" s="4" t="s">
        <v>1939</v>
      </c>
      <c r="E189" s="4" t="s">
        <v>2292</v>
      </c>
      <c r="F189" s="4" t="s">
        <v>2292</v>
      </c>
      <c r="G189" s="4" t="s">
        <v>2293</v>
      </c>
      <c r="H189" s="4" t="s">
        <v>2294</v>
      </c>
      <c r="I189" s="5" t="str">
        <f t="shared" si="2"/>
        <v>See on Google Maps</v>
      </c>
    </row>
    <row r="190" spans="1:9">
      <c r="A190" s="3">
        <v>34.10171665</v>
      </c>
      <c r="B190" s="3">
        <v>36.085686109999997</v>
      </c>
      <c r="C190" s="4" t="s">
        <v>1938</v>
      </c>
      <c r="D190" s="4" t="s">
        <v>1939</v>
      </c>
      <c r="E190" s="4" t="s">
        <v>2295</v>
      </c>
      <c r="F190" s="4" t="s">
        <v>2296</v>
      </c>
      <c r="G190" s="4" t="s">
        <v>2297</v>
      </c>
      <c r="H190" s="4" t="s">
        <v>2298</v>
      </c>
      <c r="I190" s="5" t="str">
        <f t="shared" si="2"/>
        <v>See on Google Maps</v>
      </c>
    </row>
    <row r="191" spans="1:9">
      <c r="A191" s="3">
        <v>34.098518149999997</v>
      </c>
      <c r="B191" s="3">
        <v>36.090319180000002</v>
      </c>
      <c r="C191" s="4" t="s">
        <v>1938</v>
      </c>
      <c r="D191" s="4" t="s">
        <v>1939</v>
      </c>
      <c r="E191" s="4" t="s">
        <v>2299</v>
      </c>
      <c r="F191" s="4" t="s">
        <v>2299</v>
      </c>
      <c r="G191" s="4" t="s">
        <v>2300</v>
      </c>
      <c r="H191" s="4" t="s">
        <v>2301</v>
      </c>
      <c r="I191" s="5" t="str">
        <f t="shared" si="2"/>
        <v>See on Google Maps</v>
      </c>
    </row>
    <row r="192" spans="1:9">
      <c r="A192" s="3">
        <v>34.045171740000001</v>
      </c>
      <c r="B192" s="3">
        <v>36.039328339999997</v>
      </c>
      <c r="C192" s="4" t="s">
        <v>1938</v>
      </c>
      <c r="D192" s="4" t="s">
        <v>1939</v>
      </c>
      <c r="E192" s="4" t="s">
        <v>2302</v>
      </c>
      <c r="F192" s="4" t="s">
        <v>2302</v>
      </c>
      <c r="G192" s="4" t="s">
        <v>2303</v>
      </c>
      <c r="H192" s="4" t="s">
        <v>2304</v>
      </c>
      <c r="I192" s="5" t="str">
        <f t="shared" si="2"/>
        <v>See on Google Maps</v>
      </c>
    </row>
    <row r="193" spans="1:9">
      <c r="A193" s="3">
        <v>34.15539339</v>
      </c>
      <c r="B193" s="3">
        <v>36.083518349999999</v>
      </c>
      <c r="C193" s="4" t="s">
        <v>1938</v>
      </c>
      <c r="D193" s="4" t="s">
        <v>1939</v>
      </c>
      <c r="E193" s="4" t="s">
        <v>2305</v>
      </c>
      <c r="F193" s="4" t="s">
        <v>2306</v>
      </c>
      <c r="G193" s="4" t="s">
        <v>2307</v>
      </c>
      <c r="H193" s="4" t="s">
        <v>2308</v>
      </c>
      <c r="I193" s="5" t="str">
        <f t="shared" si="2"/>
        <v>See on Google Maps</v>
      </c>
    </row>
    <row r="194" spans="1:9">
      <c r="A194" s="3">
        <v>34.139446700000001</v>
      </c>
      <c r="B194" s="3">
        <v>36.152875850000001</v>
      </c>
      <c r="C194" s="4" t="s">
        <v>1938</v>
      </c>
      <c r="D194" s="4" t="s">
        <v>1939</v>
      </c>
      <c r="E194" s="4" t="s">
        <v>2309</v>
      </c>
      <c r="F194" s="4" t="s">
        <v>2310</v>
      </c>
      <c r="G194" s="4" t="s">
        <v>2311</v>
      </c>
      <c r="H194" s="4" t="s">
        <v>2312</v>
      </c>
      <c r="I194" s="5" t="str">
        <f t="shared" ref="I194:I257" si="3">HYPERLINK(H194, "See on Google Maps")</f>
        <v>See on Google Maps</v>
      </c>
    </row>
    <row r="195" spans="1:9">
      <c r="A195" s="3">
        <v>34.297424149999998</v>
      </c>
      <c r="B195" s="3">
        <v>36.424417439999999</v>
      </c>
      <c r="C195" s="4" t="s">
        <v>1938</v>
      </c>
      <c r="D195" s="4" t="s">
        <v>1939</v>
      </c>
      <c r="E195" s="4" t="s">
        <v>2313</v>
      </c>
      <c r="F195" s="4" t="s">
        <v>2313</v>
      </c>
      <c r="G195" s="4" t="s">
        <v>2314</v>
      </c>
      <c r="H195" s="4" t="s">
        <v>2315</v>
      </c>
      <c r="I195" s="5" t="str">
        <f t="shared" si="3"/>
        <v>See on Google Maps</v>
      </c>
    </row>
    <row r="196" spans="1:9">
      <c r="A196" s="3">
        <v>34.217713949999997</v>
      </c>
      <c r="B196" s="3">
        <v>36.091099929999999</v>
      </c>
      <c r="C196" s="4" t="s">
        <v>1938</v>
      </c>
      <c r="D196" s="4" t="s">
        <v>1939</v>
      </c>
      <c r="E196" s="4" t="s">
        <v>2316</v>
      </c>
      <c r="F196" s="4" t="s">
        <v>2317</v>
      </c>
      <c r="G196" s="4" t="s">
        <v>2318</v>
      </c>
      <c r="H196" s="4" t="s">
        <v>2319</v>
      </c>
      <c r="I196" s="5" t="str">
        <f t="shared" si="3"/>
        <v>See on Google Maps</v>
      </c>
    </row>
    <row r="197" spans="1:9">
      <c r="A197" s="3">
        <v>34.173602770000002</v>
      </c>
      <c r="B197" s="3">
        <v>36.334232350000001</v>
      </c>
      <c r="C197" s="4" t="s">
        <v>1938</v>
      </c>
      <c r="D197" s="4" t="s">
        <v>1939</v>
      </c>
      <c r="E197" s="4" t="s">
        <v>2320</v>
      </c>
      <c r="F197" s="4" t="s">
        <v>2321</v>
      </c>
      <c r="G197" s="4" t="s">
        <v>2322</v>
      </c>
      <c r="H197" s="4" t="s">
        <v>2323</v>
      </c>
      <c r="I197" s="5" t="str">
        <f t="shared" si="3"/>
        <v>See on Google Maps</v>
      </c>
    </row>
    <row r="198" spans="1:9">
      <c r="A198" s="3">
        <v>34.063883500000003</v>
      </c>
      <c r="B198" s="3">
        <v>36.020346590000003</v>
      </c>
      <c r="C198" s="4" t="s">
        <v>1938</v>
      </c>
      <c r="D198" s="4" t="s">
        <v>1939</v>
      </c>
      <c r="E198" s="4" t="s">
        <v>2324</v>
      </c>
      <c r="F198" s="4" t="s">
        <v>2325</v>
      </c>
      <c r="G198" s="4" t="s">
        <v>2326</v>
      </c>
      <c r="H198" s="4" t="s">
        <v>2327</v>
      </c>
      <c r="I198" s="5" t="str">
        <f t="shared" si="3"/>
        <v>See on Google Maps</v>
      </c>
    </row>
    <row r="199" spans="1:9">
      <c r="A199" s="3">
        <v>34.125289299999999</v>
      </c>
      <c r="B199" s="3">
        <v>36.114492349999999</v>
      </c>
      <c r="C199" s="4" t="s">
        <v>1938</v>
      </c>
      <c r="D199" s="4" t="s">
        <v>1939</v>
      </c>
      <c r="E199" s="4" t="s">
        <v>2328</v>
      </c>
      <c r="F199" s="4" t="s">
        <v>2329</v>
      </c>
      <c r="G199" s="4" t="s">
        <v>2330</v>
      </c>
      <c r="H199" s="4" t="s">
        <v>2331</v>
      </c>
      <c r="I199" s="5" t="str">
        <f t="shared" si="3"/>
        <v>See on Google Maps</v>
      </c>
    </row>
    <row r="200" spans="1:9">
      <c r="A200" s="3">
        <v>34.058188219999998</v>
      </c>
      <c r="B200" s="3">
        <v>36.039836710000003</v>
      </c>
      <c r="C200" s="4" t="s">
        <v>1938</v>
      </c>
      <c r="D200" s="4" t="s">
        <v>1939</v>
      </c>
      <c r="E200" s="4" t="s">
        <v>2332</v>
      </c>
      <c r="F200" s="4" t="s">
        <v>2333</v>
      </c>
      <c r="G200" s="4" t="s">
        <v>2334</v>
      </c>
      <c r="H200" s="4" t="s">
        <v>2335</v>
      </c>
      <c r="I200" s="5" t="str">
        <f t="shared" si="3"/>
        <v>See on Google Maps</v>
      </c>
    </row>
    <row r="201" spans="1:9">
      <c r="A201" s="3">
        <v>34.067743040000003</v>
      </c>
      <c r="B201" s="3">
        <v>36.03959279</v>
      </c>
      <c r="C201" s="4" t="s">
        <v>1938</v>
      </c>
      <c r="D201" s="4" t="s">
        <v>1939</v>
      </c>
      <c r="E201" s="4" t="s">
        <v>2336</v>
      </c>
      <c r="F201" s="4" t="s">
        <v>2337</v>
      </c>
      <c r="G201" s="4" t="s">
        <v>2338</v>
      </c>
      <c r="H201" s="4" t="s">
        <v>2339</v>
      </c>
      <c r="I201" s="5" t="str">
        <f t="shared" si="3"/>
        <v>See on Google Maps</v>
      </c>
    </row>
    <row r="202" spans="1:9">
      <c r="A202" s="3">
        <v>34.115441269999998</v>
      </c>
      <c r="B202" s="3">
        <v>36.089735490000002</v>
      </c>
      <c r="C202" s="4" t="s">
        <v>1938</v>
      </c>
      <c r="D202" s="4" t="s">
        <v>1939</v>
      </c>
      <c r="E202" s="4" t="s">
        <v>2340</v>
      </c>
      <c r="F202" s="4" t="s">
        <v>2341</v>
      </c>
      <c r="G202" s="4" t="s">
        <v>2342</v>
      </c>
      <c r="H202" s="4" t="s">
        <v>2343</v>
      </c>
      <c r="I202" s="5" t="str">
        <f t="shared" si="3"/>
        <v>See on Google Maps</v>
      </c>
    </row>
    <row r="203" spans="1:9">
      <c r="A203" s="3">
        <v>34.07785681</v>
      </c>
      <c r="B203" s="3">
        <v>36.044924819999999</v>
      </c>
      <c r="C203" s="4" t="s">
        <v>1938</v>
      </c>
      <c r="D203" s="4" t="s">
        <v>1939</v>
      </c>
      <c r="E203" s="4" t="s">
        <v>2344</v>
      </c>
      <c r="F203" s="4" t="s">
        <v>2345</v>
      </c>
      <c r="G203" s="4" t="s">
        <v>2346</v>
      </c>
      <c r="H203" s="4" t="s">
        <v>2347</v>
      </c>
      <c r="I203" s="5" t="str">
        <f t="shared" si="3"/>
        <v>See on Google Maps</v>
      </c>
    </row>
    <row r="204" spans="1:9">
      <c r="A204" s="3">
        <v>34.232510580000003</v>
      </c>
      <c r="B204" s="3">
        <v>36.281893760000003</v>
      </c>
      <c r="C204" s="4" t="s">
        <v>1938</v>
      </c>
      <c r="D204" s="4" t="s">
        <v>1939</v>
      </c>
      <c r="E204" s="4" t="s">
        <v>2348</v>
      </c>
      <c r="F204" s="4" t="s">
        <v>2349</v>
      </c>
      <c r="G204" s="4" t="s">
        <v>2350</v>
      </c>
      <c r="H204" s="4" t="s">
        <v>2351</v>
      </c>
      <c r="I204" s="5" t="str">
        <f t="shared" si="3"/>
        <v>See on Google Maps</v>
      </c>
    </row>
    <row r="205" spans="1:9">
      <c r="A205" s="3">
        <v>34.05456813</v>
      </c>
      <c r="B205" s="3">
        <v>36.035287940000003</v>
      </c>
      <c r="C205" s="4" t="s">
        <v>1938</v>
      </c>
      <c r="D205" s="4" t="s">
        <v>1939</v>
      </c>
      <c r="E205" s="4" t="s">
        <v>2352</v>
      </c>
      <c r="F205" s="4" t="s">
        <v>2353</v>
      </c>
      <c r="G205" s="4" t="s">
        <v>2354</v>
      </c>
      <c r="H205" s="4" t="s">
        <v>2355</v>
      </c>
      <c r="I205" s="5" t="str">
        <f t="shared" si="3"/>
        <v>See on Google Maps</v>
      </c>
    </row>
    <row r="206" spans="1:9">
      <c r="A206" s="3">
        <v>34.074201479999999</v>
      </c>
      <c r="B206" s="3">
        <v>36.049272620000004</v>
      </c>
      <c r="C206" s="4" t="s">
        <v>1938</v>
      </c>
      <c r="D206" s="4" t="s">
        <v>1939</v>
      </c>
      <c r="E206" s="4" t="s">
        <v>2356</v>
      </c>
      <c r="F206" s="4" t="s">
        <v>2357</v>
      </c>
      <c r="G206" s="4" t="s">
        <v>2358</v>
      </c>
      <c r="H206" s="4" t="s">
        <v>2359</v>
      </c>
      <c r="I206" s="5" t="str">
        <f t="shared" si="3"/>
        <v>See on Google Maps</v>
      </c>
    </row>
    <row r="207" spans="1:9">
      <c r="A207" s="3">
        <v>34.240025039999999</v>
      </c>
      <c r="B207" s="3">
        <v>36.264408269999997</v>
      </c>
      <c r="C207" s="4" t="s">
        <v>1938</v>
      </c>
      <c r="D207" s="4" t="s">
        <v>1939</v>
      </c>
      <c r="E207" s="4" t="s">
        <v>2360</v>
      </c>
      <c r="F207" s="4" t="s">
        <v>2361</v>
      </c>
      <c r="G207" s="4" t="s">
        <v>2362</v>
      </c>
      <c r="H207" s="4" t="s">
        <v>2363</v>
      </c>
      <c r="I207" s="5" t="str">
        <f t="shared" si="3"/>
        <v>See on Google Maps</v>
      </c>
    </row>
    <row r="208" spans="1:9">
      <c r="A208" s="3">
        <v>34.18023049</v>
      </c>
      <c r="B208" s="3">
        <v>36.158941730000002</v>
      </c>
      <c r="C208" s="4" t="s">
        <v>1938</v>
      </c>
      <c r="D208" s="4" t="s">
        <v>1939</v>
      </c>
      <c r="E208" s="4" t="s">
        <v>2364</v>
      </c>
      <c r="F208" s="4" t="s">
        <v>2365</v>
      </c>
      <c r="G208" s="4" t="s">
        <v>2366</v>
      </c>
      <c r="H208" s="4" t="s">
        <v>2367</v>
      </c>
      <c r="I208" s="5" t="str">
        <f t="shared" si="3"/>
        <v>See on Google Maps</v>
      </c>
    </row>
    <row r="209" spans="1:9">
      <c r="A209" s="3">
        <v>34.134921429999999</v>
      </c>
      <c r="B209" s="3">
        <v>36.081035180000001</v>
      </c>
      <c r="C209" s="4" t="s">
        <v>1938</v>
      </c>
      <c r="D209" s="4" t="s">
        <v>1939</v>
      </c>
      <c r="E209" s="4" t="s">
        <v>2368</v>
      </c>
      <c r="F209" s="4" t="s">
        <v>2369</v>
      </c>
      <c r="G209" s="4" t="s">
        <v>2370</v>
      </c>
      <c r="H209" s="4" t="s">
        <v>2371</v>
      </c>
      <c r="I209" s="5" t="str">
        <f t="shared" si="3"/>
        <v>See on Google Maps</v>
      </c>
    </row>
    <row r="210" spans="1:9">
      <c r="A210" s="3">
        <v>34.178158310000001</v>
      </c>
      <c r="B210" s="3">
        <v>36.138499959999997</v>
      </c>
      <c r="C210" s="4" t="s">
        <v>1938</v>
      </c>
      <c r="D210" s="4" t="s">
        <v>1939</v>
      </c>
      <c r="E210" s="4" t="s">
        <v>2372</v>
      </c>
      <c r="F210" s="4" t="s">
        <v>2373</v>
      </c>
      <c r="G210" s="4" t="s">
        <v>2374</v>
      </c>
      <c r="H210" s="4" t="s">
        <v>2375</v>
      </c>
      <c r="I210" s="5" t="str">
        <f t="shared" si="3"/>
        <v>See on Google Maps</v>
      </c>
    </row>
    <row r="211" spans="1:9">
      <c r="A211" s="3">
        <v>34.042825919999999</v>
      </c>
      <c r="B211" s="3">
        <v>36.010840250000001</v>
      </c>
      <c r="C211" s="4" t="s">
        <v>1938</v>
      </c>
      <c r="D211" s="4" t="s">
        <v>1939</v>
      </c>
      <c r="E211" s="4" t="s">
        <v>2376</v>
      </c>
      <c r="F211" s="4" t="s">
        <v>2377</v>
      </c>
      <c r="G211" s="4" t="s">
        <v>2378</v>
      </c>
      <c r="H211" s="4" t="s">
        <v>2379</v>
      </c>
      <c r="I211" s="5" t="str">
        <f t="shared" si="3"/>
        <v>See on Google Maps</v>
      </c>
    </row>
    <row r="212" spans="1:9">
      <c r="A212" s="3">
        <v>34.075736220000003</v>
      </c>
      <c r="B212" s="3">
        <v>36.05527506</v>
      </c>
      <c r="C212" s="4" t="s">
        <v>1938</v>
      </c>
      <c r="D212" s="4" t="s">
        <v>1939</v>
      </c>
      <c r="E212" s="4" t="s">
        <v>2380</v>
      </c>
      <c r="F212" s="4" t="s">
        <v>2381</v>
      </c>
      <c r="G212" s="4" t="s">
        <v>2382</v>
      </c>
      <c r="H212" s="4" t="s">
        <v>2383</v>
      </c>
      <c r="I212" s="5" t="str">
        <f t="shared" si="3"/>
        <v>See on Google Maps</v>
      </c>
    </row>
    <row r="213" spans="1:9">
      <c r="A213" s="3">
        <v>34.19451668</v>
      </c>
      <c r="B213" s="3">
        <v>36.241816579999998</v>
      </c>
      <c r="C213" s="4" t="s">
        <v>1938</v>
      </c>
      <c r="D213" s="4" t="s">
        <v>1939</v>
      </c>
      <c r="E213" s="4" t="s">
        <v>2384</v>
      </c>
      <c r="F213" s="4" t="s">
        <v>2385</v>
      </c>
      <c r="G213" s="4" t="s">
        <v>2386</v>
      </c>
      <c r="H213" s="4" t="s">
        <v>2387</v>
      </c>
      <c r="I213" s="5" t="str">
        <f t="shared" si="3"/>
        <v>See on Google Maps</v>
      </c>
    </row>
    <row r="214" spans="1:9">
      <c r="A214" s="3">
        <v>34.013047669999999</v>
      </c>
      <c r="B214" s="3">
        <v>35.992569500000002</v>
      </c>
      <c r="C214" s="4" t="s">
        <v>1938</v>
      </c>
      <c r="D214" s="4" t="s">
        <v>1939</v>
      </c>
      <c r="E214" s="4" t="s">
        <v>2388</v>
      </c>
      <c r="F214" s="4" t="s">
        <v>2389</v>
      </c>
      <c r="G214" s="4" t="s">
        <v>2390</v>
      </c>
      <c r="H214" s="4" t="s">
        <v>2391</v>
      </c>
      <c r="I214" s="5" t="str">
        <f t="shared" si="3"/>
        <v>See on Google Maps</v>
      </c>
    </row>
    <row r="215" spans="1:9">
      <c r="A215" s="3">
        <v>34.039614819999997</v>
      </c>
      <c r="B215" s="3">
        <v>36.03917886</v>
      </c>
      <c r="C215" s="4" t="s">
        <v>1938</v>
      </c>
      <c r="D215" s="4" t="s">
        <v>1939</v>
      </c>
      <c r="E215" s="4" t="s">
        <v>2392</v>
      </c>
      <c r="F215" s="4" t="s">
        <v>2393</v>
      </c>
      <c r="G215" s="4" t="s">
        <v>2394</v>
      </c>
      <c r="H215" s="4" t="s">
        <v>2395</v>
      </c>
      <c r="I215" s="5" t="str">
        <f t="shared" si="3"/>
        <v>See on Google Maps</v>
      </c>
    </row>
    <row r="216" spans="1:9">
      <c r="A216" s="3">
        <v>34.128741679999997</v>
      </c>
      <c r="B216" s="3">
        <v>36.068086039999997</v>
      </c>
      <c r="C216" s="4" t="s">
        <v>1938</v>
      </c>
      <c r="D216" s="4" t="s">
        <v>1939</v>
      </c>
      <c r="E216" s="4" t="s">
        <v>2396</v>
      </c>
      <c r="F216" s="4" t="s">
        <v>2397</v>
      </c>
      <c r="G216" s="4" t="s">
        <v>2398</v>
      </c>
      <c r="H216" s="4" t="s">
        <v>2399</v>
      </c>
      <c r="I216" s="5" t="str">
        <f t="shared" si="3"/>
        <v>See on Google Maps</v>
      </c>
    </row>
    <row r="217" spans="1:9">
      <c r="A217" s="3">
        <v>34.093133520000002</v>
      </c>
      <c r="B217" s="3">
        <v>36.06815521</v>
      </c>
      <c r="C217" s="4" t="s">
        <v>1938</v>
      </c>
      <c r="D217" s="4" t="s">
        <v>1939</v>
      </c>
      <c r="E217" s="4" t="s">
        <v>2400</v>
      </c>
      <c r="F217" s="4" t="s">
        <v>2401</v>
      </c>
      <c r="G217" s="4" t="s">
        <v>2402</v>
      </c>
      <c r="H217" s="4" t="s">
        <v>2403</v>
      </c>
      <c r="I217" s="5" t="str">
        <f t="shared" si="3"/>
        <v>See on Google Maps</v>
      </c>
    </row>
    <row r="218" spans="1:9">
      <c r="A218" s="3">
        <v>34.294667279999999</v>
      </c>
      <c r="B218" s="3">
        <v>36.469965209999998</v>
      </c>
      <c r="C218" s="4" t="s">
        <v>1938</v>
      </c>
      <c r="D218" s="4" t="s">
        <v>1939</v>
      </c>
      <c r="E218" s="4" t="s">
        <v>2404</v>
      </c>
      <c r="F218" s="4" t="s">
        <v>2405</v>
      </c>
      <c r="G218" s="4" t="s">
        <v>2406</v>
      </c>
      <c r="H218" s="4" t="s">
        <v>2407</v>
      </c>
      <c r="I218" s="5" t="str">
        <f t="shared" si="3"/>
        <v>See on Google Maps</v>
      </c>
    </row>
    <row r="219" spans="1:9">
      <c r="A219" s="3">
        <v>34.179447170000003</v>
      </c>
      <c r="B219" s="3">
        <v>36.152283259999997</v>
      </c>
      <c r="C219" s="4" t="s">
        <v>1938</v>
      </c>
      <c r="D219" s="4" t="s">
        <v>1939</v>
      </c>
      <c r="E219" s="4" t="s">
        <v>2408</v>
      </c>
      <c r="F219" s="4" t="s">
        <v>2409</v>
      </c>
      <c r="G219" s="4" t="s">
        <v>2410</v>
      </c>
      <c r="H219" s="4" t="s">
        <v>2411</v>
      </c>
      <c r="I219" s="5" t="str">
        <f t="shared" si="3"/>
        <v>See on Google Maps</v>
      </c>
    </row>
    <row r="220" spans="1:9">
      <c r="A220" s="3">
        <v>34.178036560000002</v>
      </c>
      <c r="B220" s="3">
        <v>36.14397134</v>
      </c>
      <c r="C220" s="4" t="s">
        <v>1938</v>
      </c>
      <c r="D220" s="4" t="s">
        <v>1939</v>
      </c>
      <c r="E220" s="4" t="s">
        <v>2412</v>
      </c>
      <c r="F220" s="4" t="s">
        <v>2412</v>
      </c>
      <c r="G220" s="4" t="s">
        <v>2413</v>
      </c>
      <c r="H220" s="4" t="s">
        <v>2414</v>
      </c>
      <c r="I220" s="5" t="str">
        <f t="shared" si="3"/>
        <v>See on Google Maps</v>
      </c>
    </row>
    <row r="221" spans="1:9">
      <c r="A221" s="3">
        <v>34.183363929999999</v>
      </c>
      <c r="B221" s="3">
        <v>36.224861099999998</v>
      </c>
      <c r="C221" s="4" t="s">
        <v>1938</v>
      </c>
      <c r="D221" s="4" t="s">
        <v>1939</v>
      </c>
      <c r="E221" s="4" t="s">
        <v>2415</v>
      </c>
      <c r="F221" s="4" t="s">
        <v>2415</v>
      </c>
      <c r="G221" s="4" t="s">
        <v>2416</v>
      </c>
      <c r="H221" s="4" t="s">
        <v>2417</v>
      </c>
      <c r="I221" s="5" t="str">
        <f t="shared" si="3"/>
        <v>See on Google Maps</v>
      </c>
    </row>
    <row r="222" spans="1:9">
      <c r="A222" s="3">
        <v>33.872391669999999</v>
      </c>
      <c r="B222" s="3">
        <v>36.111766619999997</v>
      </c>
      <c r="C222" s="4" t="s">
        <v>1938</v>
      </c>
      <c r="D222" s="4" t="s">
        <v>1939</v>
      </c>
      <c r="E222" s="4" t="s">
        <v>2418</v>
      </c>
      <c r="F222" s="4" t="s">
        <v>2419</v>
      </c>
      <c r="G222" s="4" t="s">
        <v>2420</v>
      </c>
      <c r="H222" s="4" t="s">
        <v>2421</v>
      </c>
      <c r="I222" s="5" t="str">
        <f t="shared" si="3"/>
        <v>See on Google Maps</v>
      </c>
    </row>
    <row r="223" spans="1:9">
      <c r="A223" s="3">
        <v>34.210747210000001</v>
      </c>
      <c r="B223" s="3">
        <v>36.372272240000001</v>
      </c>
      <c r="C223" s="4" t="s">
        <v>1938</v>
      </c>
      <c r="D223" s="4" t="s">
        <v>1939</v>
      </c>
      <c r="E223" s="4" t="s">
        <v>2422</v>
      </c>
      <c r="F223" s="4" t="s">
        <v>2423</v>
      </c>
      <c r="G223" s="4" t="s">
        <v>2424</v>
      </c>
      <c r="H223" s="4" t="s">
        <v>2425</v>
      </c>
      <c r="I223" s="5" t="str">
        <f t="shared" si="3"/>
        <v>See on Google Maps</v>
      </c>
    </row>
    <row r="224" spans="1:9">
      <c r="A224" s="3">
        <v>33.994986060000002</v>
      </c>
      <c r="B224" s="3">
        <v>36.03794714</v>
      </c>
      <c r="C224" s="4" t="s">
        <v>1938</v>
      </c>
      <c r="D224" s="4" t="s">
        <v>1939</v>
      </c>
      <c r="E224" s="4" t="s">
        <v>2426</v>
      </c>
      <c r="F224" s="4" t="s">
        <v>2427</v>
      </c>
      <c r="G224" s="4" t="s">
        <v>2428</v>
      </c>
      <c r="H224" s="4" t="s">
        <v>2429</v>
      </c>
      <c r="I224" s="5" t="str">
        <f t="shared" si="3"/>
        <v>See on Google Maps</v>
      </c>
    </row>
    <row r="225" spans="1:9">
      <c r="A225" s="3">
        <v>33.936564760000003</v>
      </c>
      <c r="B225" s="3">
        <v>36.234679249999999</v>
      </c>
      <c r="C225" s="4" t="s">
        <v>1938</v>
      </c>
      <c r="D225" s="4" t="s">
        <v>1939</v>
      </c>
      <c r="E225" s="4" t="s">
        <v>2430</v>
      </c>
      <c r="F225" s="4" t="s">
        <v>2431</v>
      </c>
      <c r="G225" s="4" t="s">
        <v>2432</v>
      </c>
      <c r="H225" s="4" t="s">
        <v>2433</v>
      </c>
      <c r="I225" s="5" t="str">
        <f t="shared" si="3"/>
        <v>See on Google Maps</v>
      </c>
    </row>
    <row r="226" spans="1:9">
      <c r="A226" s="3">
        <v>34.042269390000001</v>
      </c>
      <c r="B226" s="3">
        <v>36.259849930000001</v>
      </c>
      <c r="C226" s="4" t="s">
        <v>1938</v>
      </c>
      <c r="D226" s="4" t="s">
        <v>1939</v>
      </c>
      <c r="E226" s="4" t="s">
        <v>2434</v>
      </c>
      <c r="F226" s="4" t="s">
        <v>2435</v>
      </c>
      <c r="G226" s="4" t="s">
        <v>2436</v>
      </c>
      <c r="H226" s="4" t="s">
        <v>2437</v>
      </c>
      <c r="I226" s="5" t="str">
        <f t="shared" si="3"/>
        <v>See on Google Maps</v>
      </c>
    </row>
    <row r="227" spans="1:9">
      <c r="A227" s="3">
        <v>34.039689379999999</v>
      </c>
      <c r="B227" s="3">
        <v>35.997209300000002</v>
      </c>
      <c r="C227" s="4" t="s">
        <v>1938</v>
      </c>
      <c r="D227" s="4" t="s">
        <v>1939</v>
      </c>
      <c r="E227" s="4" t="s">
        <v>2438</v>
      </c>
      <c r="F227" s="4" t="s">
        <v>2439</v>
      </c>
      <c r="G227" s="4" t="s">
        <v>2440</v>
      </c>
      <c r="H227" s="4" t="s">
        <v>2441</v>
      </c>
      <c r="I227" s="5" t="str">
        <f t="shared" si="3"/>
        <v>See on Google Maps</v>
      </c>
    </row>
    <row r="228" spans="1:9">
      <c r="A228" s="3">
        <v>34.242201860000002</v>
      </c>
      <c r="B228" s="3">
        <v>36.273772940000001</v>
      </c>
      <c r="C228" s="4" t="s">
        <v>1938</v>
      </c>
      <c r="D228" s="4" t="s">
        <v>1939</v>
      </c>
      <c r="E228" s="4" t="s">
        <v>2442</v>
      </c>
      <c r="F228" s="4" t="s">
        <v>2443</v>
      </c>
      <c r="G228" s="4" t="s">
        <v>2444</v>
      </c>
      <c r="H228" s="4" t="s">
        <v>2445</v>
      </c>
      <c r="I228" s="5" t="str">
        <f t="shared" si="3"/>
        <v>See on Google Maps</v>
      </c>
    </row>
    <row r="229" spans="1:9">
      <c r="A229" s="3">
        <v>34.34428338</v>
      </c>
      <c r="B229" s="3">
        <v>36.473241700000003</v>
      </c>
      <c r="C229" s="4" t="s">
        <v>1938</v>
      </c>
      <c r="D229" s="4" t="s">
        <v>1939</v>
      </c>
      <c r="E229" s="4" t="s">
        <v>2446</v>
      </c>
      <c r="F229" s="4" t="s">
        <v>2447</v>
      </c>
      <c r="G229" s="4" t="s">
        <v>2448</v>
      </c>
      <c r="H229" s="4" t="s">
        <v>2449</v>
      </c>
      <c r="I229" s="5" t="str">
        <f t="shared" si="3"/>
        <v>See on Google Maps</v>
      </c>
    </row>
    <row r="230" spans="1:9">
      <c r="A230" s="3">
        <v>34.30047106</v>
      </c>
      <c r="B230" s="3">
        <v>36.362989599999999</v>
      </c>
      <c r="C230" s="4" t="s">
        <v>1938</v>
      </c>
      <c r="D230" s="4" t="s">
        <v>1939</v>
      </c>
      <c r="E230" s="4" t="s">
        <v>2450</v>
      </c>
      <c r="F230" s="4" t="s">
        <v>2451</v>
      </c>
      <c r="G230" s="4" t="s">
        <v>2452</v>
      </c>
      <c r="H230" s="4" t="s">
        <v>2453</v>
      </c>
      <c r="I230" s="5" t="str">
        <f t="shared" si="3"/>
        <v>See on Google Maps</v>
      </c>
    </row>
    <row r="231" spans="1:9">
      <c r="A231" s="3">
        <v>34.031780910000002</v>
      </c>
      <c r="B231" s="3">
        <v>36.000432500000002</v>
      </c>
      <c r="C231" s="4" t="s">
        <v>1938</v>
      </c>
      <c r="D231" s="4" t="s">
        <v>1939</v>
      </c>
      <c r="E231" s="4" t="s">
        <v>2454</v>
      </c>
      <c r="F231" s="4" t="s">
        <v>2454</v>
      </c>
      <c r="G231" s="4" t="s">
        <v>2455</v>
      </c>
      <c r="H231" s="4" t="s">
        <v>2456</v>
      </c>
      <c r="I231" s="5" t="str">
        <f t="shared" si="3"/>
        <v>See on Google Maps</v>
      </c>
    </row>
    <row r="232" spans="1:9">
      <c r="A232" s="3">
        <v>34.166669380000002</v>
      </c>
      <c r="B232" s="3">
        <v>36.206547260000001</v>
      </c>
      <c r="C232" s="4" t="s">
        <v>1938</v>
      </c>
      <c r="D232" s="4" t="s">
        <v>1939</v>
      </c>
      <c r="E232" s="4" t="s">
        <v>900</v>
      </c>
      <c r="F232" s="4" t="s">
        <v>900</v>
      </c>
      <c r="G232" s="4" t="s">
        <v>2457</v>
      </c>
      <c r="H232" s="4" t="s">
        <v>2458</v>
      </c>
      <c r="I232" s="5" t="str">
        <f t="shared" si="3"/>
        <v>See on Google Maps</v>
      </c>
    </row>
    <row r="233" spans="1:9">
      <c r="A233" s="3">
        <v>34.182511140000003</v>
      </c>
      <c r="B233" s="3">
        <v>36.19471944</v>
      </c>
      <c r="C233" s="4" t="s">
        <v>1938</v>
      </c>
      <c r="D233" s="4" t="s">
        <v>1939</v>
      </c>
      <c r="E233" s="4" t="s">
        <v>2459</v>
      </c>
      <c r="F233" s="4" t="s">
        <v>2460</v>
      </c>
      <c r="G233" s="4" t="s">
        <v>2461</v>
      </c>
      <c r="H233" s="4" t="s">
        <v>2462</v>
      </c>
      <c r="I233" s="5" t="str">
        <f t="shared" si="3"/>
        <v>See on Google Maps</v>
      </c>
    </row>
    <row r="234" spans="1:9">
      <c r="A234" s="3">
        <v>34.19858885</v>
      </c>
      <c r="B234" s="3">
        <v>36.227072139999997</v>
      </c>
      <c r="C234" s="4" t="s">
        <v>1938</v>
      </c>
      <c r="D234" s="4" t="s">
        <v>1939</v>
      </c>
      <c r="E234" s="4" t="s">
        <v>2463</v>
      </c>
      <c r="F234" s="4" t="s">
        <v>2464</v>
      </c>
      <c r="G234" s="4" t="s">
        <v>2465</v>
      </c>
      <c r="H234" s="4" t="s">
        <v>2466</v>
      </c>
      <c r="I234" s="5" t="str">
        <f t="shared" si="3"/>
        <v>See on Google Maps</v>
      </c>
    </row>
    <row r="235" spans="1:9">
      <c r="A235" s="3">
        <v>33.912983279999999</v>
      </c>
      <c r="B235" s="3">
        <v>35.98920828</v>
      </c>
      <c r="C235" s="4" t="s">
        <v>1938</v>
      </c>
      <c r="D235" s="4" t="s">
        <v>1939</v>
      </c>
      <c r="E235" s="4" t="s">
        <v>2467</v>
      </c>
      <c r="F235" s="4" t="s">
        <v>2467</v>
      </c>
      <c r="G235" s="4" t="s">
        <v>2468</v>
      </c>
      <c r="H235" s="4" t="s">
        <v>2469</v>
      </c>
      <c r="I235" s="5" t="str">
        <f t="shared" si="3"/>
        <v>See on Google Maps</v>
      </c>
    </row>
    <row r="236" spans="1:9">
      <c r="A236" s="3">
        <v>34.171011100000001</v>
      </c>
      <c r="B236" s="3">
        <v>36.177355470000002</v>
      </c>
      <c r="C236" s="4" t="s">
        <v>1938</v>
      </c>
      <c r="D236" s="4" t="s">
        <v>1939</v>
      </c>
      <c r="E236" s="4" t="s">
        <v>1485</v>
      </c>
      <c r="F236" s="4" t="s">
        <v>2470</v>
      </c>
      <c r="G236" s="4" t="s">
        <v>2471</v>
      </c>
      <c r="H236" s="4" t="s">
        <v>2472</v>
      </c>
      <c r="I236" s="5" t="str">
        <f t="shared" si="3"/>
        <v>See on Google Maps</v>
      </c>
    </row>
    <row r="237" spans="1:9">
      <c r="A237" s="3">
        <v>34.352450009999998</v>
      </c>
      <c r="B237" s="3">
        <v>36.38715552</v>
      </c>
      <c r="C237" s="4" t="s">
        <v>1938</v>
      </c>
      <c r="D237" s="4" t="s">
        <v>1939</v>
      </c>
      <c r="E237" s="4" t="s">
        <v>2473</v>
      </c>
      <c r="F237" s="4" t="s">
        <v>2474</v>
      </c>
      <c r="G237" s="4" t="s">
        <v>2475</v>
      </c>
      <c r="H237" s="4" t="s">
        <v>2476</v>
      </c>
      <c r="I237" s="5" t="str">
        <f t="shared" si="3"/>
        <v>See on Google Maps</v>
      </c>
    </row>
    <row r="238" spans="1:9">
      <c r="A238" s="3">
        <v>34.259116689999999</v>
      </c>
      <c r="B238" s="3">
        <v>36.41935556</v>
      </c>
      <c r="C238" s="4" t="s">
        <v>1938</v>
      </c>
      <c r="D238" s="4" t="s">
        <v>1939</v>
      </c>
      <c r="E238" s="4" t="s">
        <v>2477</v>
      </c>
      <c r="F238" s="4" t="s">
        <v>2477</v>
      </c>
      <c r="G238" s="4" t="s">
        <v>2478</v>
      </c>
      <c r="H238" s="4" t="s">
        <v>2479</v>
      </c>
      <c r="I238" s="5" t="str">
        <f t="shared" si="3"/>
        <v>See on Google Maps</v>
      </c>
    </row>
    <row r="239" spans="1:9">
      <c r="A239" s="3">
        <v>34.141386089999997</v>
      </c>
      <c r="B239" s="3">
        <v>36.274536159999997</v>
      </c>
      <c r="C239" s="4" t="s">
        <v>1938</v>
      </c>
      <c r="D239" s="4" t="s">
        <v>1939</v>
      </c>
      <c r="E239" s="4" t="s">
        <v>2480</v>
      </c>
      <c r="F239" s="4" t="s">
        <v>2481</v>
      </c>
      <c r="G239" s="4" t="s">
        <v>2482</v>
      </c>
      <c r="H239" s="4" t="s">
        <v>2483</v>
      </c>
      <c r="I239" s="5" t="str">
        <f t="shared" si="3"/>
        <v>See on Google Maps</v>
      </c>
    </row>
    <row r="240" spans="1:9">
      <c r="A240" s="3">
        <v>34.153319379999999</v>
      </c>
      <c r="B240" s="3">
        <v>36.189944519999997</v>
      </c>
      <c r="C240" s="4" t="s">
        <v>1938</v>
      </c>
      <c r="D240" s="4" t="s">
        <v>1939</v>
      </c>
      <c r="E240" s="4" t="s">
        <v>2484</v>
      </c>
      <c r="F240" s="4" t="s">
        <v>2485</v>
      </c>
      <c r="G240" s="4" t="s">
        <v>2486</v>
      </c>
      <c r="H240" s="4" t="s">
        <v>2487</v>
      </c>
      <c r="I240" s="5" t="str">
        <f t="shared" si="3"/>
        <v>See on Google Maps</v>
      </c>
    </row>
    <row r="241" spans="1:9">
      <c r="A241" s="3">
        <v>34.02592774</v>
      </c>
      <c r="B241" s="3">
        <v>36.080599990000003</v>
      </c>
      <c r="C241" s="4" t="s">
        <v>1938</v>
      </c>
      <c r="D241" s="4" t="s">
        <v>1939</v>
      </c>
      <c r="E241" s="4" t="s">
        <v>2488</v>
      </c>
      <c r="F241" s="4" t="s">
        <v>2489</v>
      </c>
      <c r="G241" s="4" t="s">
        <v>2490</v>
      </c>
      <c r="H241" s="4" t="s">
        <v>2491</v>
      </c>
      <c r="I241" s="5" t="str">
        <f t="shared" si="3"/>
        <v>See on Google Maps</v>
      </c>
    </row>
    <row r="242" spans="1:9">
      <c r="A242" s="3">
        <v>34.148091710000003</v>
      </c>
      <c r="B242" s="3">
        <v>36.165283359999997</v>
      </c>
      <c r="C242" s="4" t="s">
        <v>1938</v>
      </c>
      <c r="D242" s="4" t="s">
        <v>1939</v>
      </c>
      <c r="E242" s="4" t="s">
        <v>2492</v>
      </c>
      <c r="F242" s="4" t="s">
        <v>2492</v>
      </c>
      <c r="G242" s="4" t="s">
        <v>2493</v>
      </c>
      <c r="H242" s="4" t="s">
        <v>2494</v>
      </c>
      <c r="I242" s="5" t="str">
        <f t="shared" si="3"/>
        <v>See on Google Maps</v>
      </c>
    </row>
    <row r="243" spans="1:9">
      <c r="A243" s="3">
        <v>34.031873179999998</v>
      </c>
      <c r="B243" s="3">
        <v>36.075807990000001</v>
      </c>
      <c r="C243" s="4" t="s">
        <v>1938</v>
      </c>
      <c r="D243" s="4" t="s">
        <v>1939</v>
      </c>
      <c r="E243" s="4" t="s">
        <v>2495</v>
      </c>
      <c r="F243" s="4" t="s">
        <v>2496</v>
      </c>
      <c r="G243" s="4" t="s">
        <v>2497</v>
      </c>
      <c r="H243" s="4" t="s">
        <v>2498</v>
      </c>
      <c r="I243" s="5" t="str">
        <f t="shared" si="3"/>
        <v>See on Google Maps</v>
      </c>
    </row>
    <row r="244" spans="1:9">
      <c r="A244" s="3">
        <v>33.878733339999997</v>
      </c>
      <c r="B244" s="3">
        <v>36.091863869999997</v>
      </c>
      <c r="C244" s="4" t="s">
        <v>1938</v>
      </c>
      <c r="D244" s="4" t="s">
        <v>1939</v>
      </c>
      <c r="E244" s="4" t="s">
        <v>2499</v>
      </c>
      <c r="F244" s="4" t="s">
        <v>2500</v>
      </c>
      <c r="G244" s="4" t="s">
        <v>2501</v>
      </c>
      <c r="H244" s="4" t="s">
        <v>2502</v>
      </c>
      <c r="I244" s="5" t="str">
        <f t="shared" si="3"/>
        <v>See on Google Maps</v>
      </c>
    </row>
    <row r="245" spans="1:9">
      <c r="A245" s="3">
        <v>33.879869470000003</v>
      </c>
      <c r="B245" s="3">
        <v>36.07772215</v>
      </c>
      <c r="C245" s="4" t="s">
        <v>1938</v>
      </c>
      <c r="D245" s="4" t="s">
        <v>1939</v>
      </c>
      <c r="E245" s="4" t="s">
        <v>2503</v>
      </c>
      <c r="F245" s="4" t="s">
        <v>2504</v>
      </c>
      <c r="G245" s="4" t="s">
        <v>2505</v>
      </c>
      <c r="H245" s="4" t="s">
        <v>2506</v>
      </c>
      <c r="I245" s="5" t="str">
        <f t="shared" si="3"/>
        <v>See on Google Maps</v>
      </c>
    </row>
    <row r="246" spans="1:9">
      <c r="A246" s="3">
        <v>34.22208337</v>
      </c>
      <c r="B246" s="3">
        <v>36.274319460000001</v>
      </c>
      <c r="C246" s="4" t="s">
        <v>1938</v>
      </c>
      <c r="D246" s="4" t="s">
        <v>1939</v>
      </c>
      <c r="E246" s="4" t="s">
        <v>2507</v>
      </c>
      <c r="F246" s="4" t="s">
        <v>2508</v>
      </c>
      <c r="G246" s="4" t="s">
        <v>2509</v>
      </c>
      <c r="H246" s="4" t="s">
        <v>2510</v>
      </c>
      <c r="I246" s="5" t="str">
        <f t="shared" si="3"/>
        <v>See on Google Maps</v>
      </c>
    </row>
    <row r="247" spans="1:9">
      <c r="A247" s="3">
        <v>33.922020189999998</v>
      </c>
      <c r="B247" s="3">
        <v>36.07900386</v>
      </c>
      <c r="C247" s="4" t="s">
        <v>1938</v>
      </c>
      <c r="D247" s="4" t="s">
        <v>1939</v>
      </c>
      <c r="E247" s="4" t="s">
        <v>2511</v>
      </c>
      <c r="F247" s="4" t="s">
        <v>2512</v>
      </c>
      <c r="G247" s="4" t="s">
        <v>2513</v>
      </c>
      <c r="H247" s="4" t="s">
        <v>2514</v>
      </c>
      <c r="I247" s="5" t="str">
        <f t="shared" si="3"/>
        <v>See on Google Maps</v>
      </c>
    </row>
    <row r="248" spans="1:9">
      <c r="A248" s="3">
        <v>34.026741680000001</v>
      </c>
      <c r="B248" s="3">
        <v>36.004091729999999</v>
      </c>
      <c r="C248" s="4" t="s">
        <v>1938</v>
      </c>
      <c r="D248" s="4" t="s">
        <v>1939</v>
      </c>
      <c r="E248" s="4" t="s">
        <v>2515</v>
      </c>
      <c r="F248" s="4" t="s">
        <v>2516</v>
      </c>
      <c r="G248" s="4" t="s">
        <v>2517</v>
      </c>
      <c r="H248" s="4" t="s">
        <v>2518</v>
      </c>
      <c r="I248" s="5" t="str">
        <f t="shared" si="3"/>
        <v>See on Google Maps</v>
      </c>
    </row>
    <row r="249" spans="1:9">
      <c r="A249" s="3">
        <v>33.953435300000002</v>
      </c>
      <c r="B249" s="3">
        <v>36.005520230000002</v>
      </c>
      <c r="C249" s="4" t="s">
        <v>1938</v>
      </c>
      <c r="D249" s="4" t="s">
        <v>1939</v>
      </c>
      <c r="E249" s="4" t="s">
        <v>2519</v>
      </c>
      <c r="F249" s="4" t="s">
        <v>2519</v>
      </c>
      <c r="G249" s="4" t="s">
        <v>2520</v>
      </c>
      <c r="H249" s="4" t="s">
        <v>2521</v>
      </c>
      <c r="I249" s="5" t="str">
        <f t="shared" si="3"/>
        <v>See on Google Maps</v>
      </c>
    </row>
    <row r="250" spans="1:9">
      <c r="A250" s="3">
        <v>33.958447200000002</v>
      </c>
      <c r="B250" s="3">
        <v>36.165552810000001</v>
      </c>
      <c r="C250" s="4" t="s">
        <v>1938</v>
      </c>
      <c r="D250" s="4" t="s">
        <v>1939</v>
      </c>
      <c r="E250" s="4" t="s">
        <v>2522</v>
      </c>
      <c r="F250" s="4" t="s">
        <v>2523</v>
      </c>
      <c r="G250" s="4" t="s">
        <v>2524</v>
      </c>
      <c r="H250" s="4" t="s">
        <v>2525</v>
      </c>
      <c r="I250" s="5" t="str">
        <f t="shared" si="3"/>
        <v>See on Google Maps</v>
      </c>
    </row>
    <row r="251" spans="1:9">
      <c r="A251" s="3">
        <v>33.934146339999998</v>
      </c>
      <c r="B251" s="3">
        <v>36.102134329999998</v>
      </c>
      <c r="C251" s="4" t="s">
        <v>1938</v>
      </c>
      <c r="D251" s="4" t="s">
        <v>1939</v>
      </c>
      <c r="E251" s="4" t="s">
        <v>2526</v>
      </c>
      <c r="F251" s="4" t="s">
        <v>2527</v>
      </c>
      <c r="G251" s="4" t="s">
        <v>2528</v>
      </c>
      <c r="H251" s="4" t="s">
        <v>2529</v>
      </c>
      <c r="I251" s="5" t="str">
        <f t="shared" si="3"/>
        <v>See on Google Maps</v>
      </c>
    </row>
    <row r="252" spans="1:9">
      <c r="A252" s="3">
        <v>34.225214600000001</v>
      </c>
      <c r="B252" s="3">
        <v>36.335067870000003</v>
      </c>
      <c r="C252" s="4" t="s">
        <v>1938</v>
      </c>
      <c r="D252" s="4" t="s">
        <v>1939</v>
      </c>
      <c r="E252" s="4" t="s">
        <v>2530</v>
      </c>
      <c r="F252" s="4" t="s">
        <v>2530</v>
      </c>
      <c r="G252" s="4" t="s">
        <v>2531</v>
      </c>
      <c r="H252" s="4" t="s">
        <v>2532</v>
      </c>
      <c r="I252" s="5" t="str">
        <f t="shared" si="3"/>
        <v>See on Google Maps</v>
      </c>
    </row>
    <row r="253" spans="1:9">
      <c r="A253" s="3">
        <v>34.231100490000003</v>
      </c>
      <c r="B253" s="3">
        <v>36.341884530000002</v>
      </c>
      <c r="C253" s="4" t="s">
        <v>1938</v>
      </c>
      <c r="D253" s="4" t="s">
        <v>1939</v>
      </c>
      <c r="E253" s="4" t="s">
        <v>2533</v>
      </c>
      <c r="F253" s="4" t="s">
        <v>2533</v>
      </c>
      <c r="G253" s="4" t="s">
        <v>2534</v>
      </c>
      <c r="H253" s="4" t="s">
        <v>2535</v>
      </c>
      <c r="I253" s="5" t="str">
        <f t="shared" si="3"/>
        <v>See on Google Maps</v>
      </c>
    </row>
    <row r="254" spans="1:9">
      <c r="A254" s="3">
        <v>33.883386049999999</v>
      </c>
      <c r="B254" s="3">
        <v>35.989975029999997</v>
      </c>
      <c r="C254" s="4" t="s">
        <v>1938</v>
      </c>
      <c r="D254" s="4" t="s">
        <v>1939</v>
      </c>
      <c r="E254" s="4" t="s">
        <v>2536</v>
      </c>
      <c r="F254" s="4" t="s">
        <v>2537</v>
      </c>
      <c r="G254" s="4" t="s">
        <v>2538</v>
      </c>
      <c r="H254" s="4" t="s">
        <v>2539</v>
      </c>
      <c r="I254" s="5" t="str">
        <f t="shared" si="3"/>
        <v>See on Google Maps</v>
      </c>
    </row>
    <row r="255" spans="1:9">
      <c r="A255" s="3">
        <v>33.904238829999997</v>
      </c>
      <c r="B255" s="3">
        <v>35.97811669</v>
      </c>
      <c r="C255" s="4" t="s">
        <v>1938</v>
      </c>
      <c r="D255" s="4" t="s">
        <v>1939</v>
      </c>
      <c r="E255" s="4" t="s">
        <v>2540</v>
      </c>
      <c r="F255" s="4" t="s">
        <v>2541</v>
      </c>
      <c r="G255" s="4" t="s">
        <v>2542</v>
      </c>
      <c r="H255" s="4" t="s">
        <v>2543</v>
      </c>
      <c r="I255" s="5" t="str">
        <f t="shared" si="3"/>
        <v>See on Google Maps</v>
      </c>
    </row>
    <row r="256" spans="1:9">
      <c r="A256" s="3">
        <v>33.98345003</v>
      </c>
      <c r="B256" s="3">
        <v>36.022038879999997</v>
      </c>
      <c r="C256" s="4" t="s">
        <v>1938</v>
      </c>
      <c r="D256" s="4" t="s">
        <v>1939</v>
      </c>
      <c r="E256" s="4" t="s">
        <v>2544</v>
      </c>
      <c r="F256" s="4" t="s">
        <v>2545</v>
      </c>
      <c r="G256" s="4" t="s">
        <v>2546</v>
      </c>
      <c r="H256" s="4" t="s">
        <v>2547</v>
      </c>
      <c r="I256" s="5" t="str">
        <f t="shared" si="3"/>
        <v>See on Google Maps</v>
      </c>
    </row>
    <row r="257" spans="1:9">
      <c r="A257" s="3">
        <v>33.8499944</v>
      </c>
      <c r="B257" s="3">
        <v>36.366866709999996</v>
      </c>
      <c r="C257" s="4" t="s">
        <v>1938</v>
      </c>
      <c r="D257" s="4" t="s">
        <v>1939</v>
      </c>
      <c r="E257" s="4" t="s">
        <v>2548</v>
      </c>
      <c r="F257" s="4" t="s">
        <v>2549</v>
      </c>
      <c r="G257" s="4" t="s">
        <v>2550</v>
      </c>
      <c r="H257" s="4" t="s">
        <v>2551</v>
      </c>
      <c r="I257" s="5" t="str">
        <f t="shared" si="3"/>
        <v>See on Google Maps</v>
      </c>
    </row>
    <row r="258" spans="1:9">
      <c r="A258" s="3">
        <v>34.176150040000003</v>
      </c>
      <c r="B258" s="3">
        <v>36.315811029999999</v>
      </c>
      <c r="C258" s="4" t="s">
        <v>1938</v>
      </c>
      <c r="D258" s="4" t="s">
        <v>1939</v>
      </c>
      <c r="E258" s="4" t="s">
        <v>2552</v>
      </c>
      <c r="F258" s="4" t="s">
        <v>2553</v>
      </c>
      <c r="G258" s="4" t="s">
        <v>2554</v>
      </c>
      <c r="H258" s="4" t="s">
        <v>2555</v>
      </c>
      <c r="I258" s="5" t="str">
        <f t="shared" ref="I258:I321" si="4">HYPERLINK(H258, "See on Google Maps")</f>
        <v>See on Google Maps</v>
      </c>
    </row>
    <row r="259" spans="1:9">
      <c r="A259" s="3">
        <v>33.858238919999998</v>
      </c>
      <c r="B259" s="3">
        <v>36.121680599999998</v>
      </c>
      <c r="C259" s="4" t="s">
        <v>1938</v>
      </c>
      <c r="D259" s="4" t="s">
        <v>1939</v>
      </c>
      <c r="E259" s="4" t="s">
        <v>2556</v>
      </c>
      <c r="F259" s="4" t="s">
        <v>2557</v>
      </c>
      <c r="G259" s="4" t="s">
        <v>2558</v>
      </c>
      <c r="H259" s="4" t="s">
        <v>2559</v>
      </c>
      <c r="I259" s="5" t="str">
        <f t="shared" si="4"/>
        <v>See on Google Maps</v>
      </c>
    </row>
    <row r="260" spans="1:9">
      <c r="A260" s="3">
        <v>34.129227790000002</v>
      </c>
      <c r="B260" s="3">
        <v>36.027094439999999</v>
      </c>
      <c r="C260" s="4" t="s">
        <v>1938</v>
      </c>
      <c r="D260" s="4" t="s">
        <v>1939</v>
      </c>
      <c r="E260" s="4" t="s">
        <v>2560</v>
      </c>
      <c r="F260" s="4" t="s">
        <v>2561</v>
      </c>
      <c r="G260" s="4" t="s">
        <v>2562</v>
      </c>
      <c r="H260" s="4" t="s">
        <v>2563</v>
      </c>
      <c r="I260" s="5" t="str">
        <f t="shared" si="4"/>
        <v>See on Google Maps</v>
      </c>
    </row>
    <row r="261" spans="1:9">
      <c r="A261" s="3">
        <v>34.07845837</v>
      </c>
      <c r="B261" s="3">
        <v>36.274936109999999</v>
      </c>
      <c r="C261" s="4" t="s">
        <v>1938</v>
      </c>
      <c r="D261" s="4" t="s">
        <v>1939</v>
      </c>
      <c r="E261" s="4" t="s">
        <v>2564</v>
      </c>
      <c r="F261" s="4" t="s">
        <v>2565</v>
      </c>
      <c r="G261" s="4" t="s">
        <v>2566</v>
      </c>
      <c r="H261" s="4" t="s">
        <v>2567</v>
      </c>
      <c r="I261" s="5" t="str">
        <f t="shared" si="4"/>
        <v>See on Google Maps</v>
      </c>
    </row>
    <row r="262" spans="1:9">
      <c r="A262" s="3">
        <v>34.24062224</v>
      </c>
      <c r="B262" s="3">
        <v>36.318747139999999</v>
      </c>
      <c r="C262" s="4" t="s">
        <v>1938</v>
      </c>
      <c r="D262" s="4" t="s">
        <v>1939</v>
      </c>
      <c r="E262" s="4" t="s">
        <v>2568</v>
      </c>
      <c r="F262" s="4" t="s">
        <v>2569</v>
      </c>
      <c r="G262" s="4" t="s">
        <v>2570</v>
      </c>
      <c r="H262" s="4" t="s">
        <v>2571</v>
      </c>
      <c r="I262" s="5" t="str">
        <f t="shared" si="4"/>
        <v>See on Google Maps</v>
      </c>
    </row>
    <row r="263" spans="1:9">
      <c r="A263" s="3">
        <v>34.09407178</v>
      </c>
      <c r="B263" s="3">
        <v>36.045255589999996</v>
      </c>
      <c r="C263" s="4" t="s">
        <v>1938</v>
      </c>
      <c r="D263" s="4" t="s">
        <v>1939</v>
      </c>
      <c r="E263" s="4" t="s">
        <v>2572</v>
      </c>
      <c r="F263" s="4" t="s">
        <v>2573</v>
      </c>
      <c r="G263" s="4" t="s">
        <v>2574</v>
      </c>
      <c r="H263" s="4" t="s">
        <v>2575</v>
      </c>
      <c r="I263" s="5" t="str">
        <f t="shared" si="4"/>
        <v>See on Google Maps</v>
      </c>
    </row>
    <row r="264" spans="1:9">
      <c r="A264" s="3">
        <v>34.092918449999999</v>
      </c>
      <c r="B264" s="3">
        <v>36.06081124</v>
      </c>
      <c r="C264" s="4" t="s">
        <v>1938</v>
      </c>
      <c r="D264" s="4" t="s">
        <v>1939</v>
      </c>
      <c r="E264" s="4" t="s">
        <v>2576</v>
      </c>
      <c r="F264" s="4" t="s">
        <v>2577</v>
      </c>
      <c r="G264" s="4" t="s">
        <v>2578</v>
      </c>
      <c r="H264" s="4" t="s">
        <v>2579</v>
      </c>
      <c r="I264" s="5" t="str">
        <f t="shared" si="4"/>
        <v>See on Google Maps</v>
      </c>
    </row>
    <row r="265" spans="1:9">
      <c r="A265" s="3">
        <v>34.040617599999997</v>
      </c>
      <c r="B265" s="3">
        <v>36.01785074</v>
      </c>
      <c r="C265" s="4" t="s">
        <v>1938</v>
      </c>
      <c r="D265" s="4" t="s">
        <v>1939</v>
      </c>
      <c r="E265" s="4" t="s">
        <v>2580</v>
      </c>
      <c r="F265" s="4" t="s">
        <v>2581</v>
      </c>
      <c r="G265" s="4" t="s">
        <v>2582</v>
      </c>
      <c r="H265" s="4" t="s">
        <v>2583</v>
      </c>
      <c r="I265" s="5" t="str">
        <f t="shared" si="4"/>
        <v>See on Google Maps</v>
      </c>
    </row>
    <row r="266" spans="1:9">
      <c r="A266" s="3">
        <v>34.153397869999999</v>
      </c>
      <c r="B266" s="3">
        <v>36.122470900000003</v>
      </c>
      <c r="C266" s="4" t="s">
        <v>1938</v>
      </c>
      <c r="D266" s="4" t="s">
        <v>1939</v>
      </c>
      <c r="E266" s="4" t="s">
        <v>2584</v>
      </c>
      <c r="F266" s="4" t="s">
        <v>2585</v>
      </c>
      <c r="G266" s="4" t="s">
        <v>2586</v>
      </c>
      <c r="H266" s="4" t="s">
        <v>2587</v>
      </c>
      <c r="I266" s="5" t="str">
        <f t="shared" si="4"/>
        <v>See on Google Maps</v>
      </c>
    </row>
    <row r="267" spans="1:9">
      <c r="A267" s="3">
        <v>34.030683000000003</v>
      </c>
      <c r="B267" s="3">
        <v>36.157195000000002</v>
      </c>
      <c r="C267" s="4" t="s">
        <v>1938</v>
      </c>
      <c r="D267" s="4" t="s">
        <v>1939</v>
      </c>
      <c r="E267" s="4" t="s">
        <v>2588</v>
      </c>
      <c r="F267" s="4" t="s">
        <v>2588</v>
      </c>
      <c r="G267" s="4"/>
      <c r="H267" s="4" t="s">
        <v>2589</v>
      </c>
      <c r="I267" s="5" t="str">
        <f t="shared" si="4"/>
        <v>See on Google Maps</v>
      </c>
    </row>
    <row r="268" spans="1:9">
      <c r="A268" s="3">
        <v>34.261473000000002</v>
      </c>
      <c r="B268" s="3">
        <v>36.511980000000001</v>
      </c>
      <c r="C268" s="4" t="s">
        <v>1938</v>
      </c>
      <c r="D268" s="4" t="s">
        <v>1939</v>
      </c>
      <c r="E268" s="4" t="s">
        <v>2590</v>
      </c>
      <c r="F268" s="4"/>
      <c r="G268" s="4"/>
      <c r="H268" s="4" t="s">
        <v>2591</v>
      </c>
      <c r="I268" s="5" t="str">
        <f t="shared" si="4"/>
        <v>See on Google Maps</v>
      </c>
    </row>
    <row r="269" spans="1:9">
      <c r="A269" s="3">
        <v>34.303173000000001</v>
      </c>
      <c r="B269" s="3">
        <v>36.414133</v>
      </c>
      <c r="C269" s="4" t="s">
        <v>1938</v>
      </c>
      <c r="D269" s="4" t="s">
        <v>1939</v>
      </c>
      <c r="E269" s="4" t="s">
        <v>2592</v>
      </c>
      <c r="F269" s="4"/>
      <c r="G269" s="4"/>
      <c r="H269" s="4" t="s">
        <v>2593</v>
      </c>
      <c r="I269" s="5" t="str">
        <f t="shared" si="4"/>
        <v>See on Google Maps</v>
      </c>
    </row>
    <row r="270" spans="1:9">
      <c r="A270" s="3">
        <v>34.341900000000003</v>
      </c>
      <c r="B270" s="3">
        <v>36.480200000000004</v>
      </c>
      <c r="C270" s="4" t="s">
        <v>1938</v>
      </c>
      <c r="D270" s="4" t="s">
        <v>1939</v>
      </c>
      <c r="E270" s="4" t="s">
        <v>2594</v>
      </c>
      <c r="F270" s="4"/>
      <c r="G270" s="4"/>
      <c r="H270" s="4" t="s">
        <v>2595</v>
      </c>
      <c r="I270" s="5" t="str">
        <f t="shared" si="4"/>
        <v>See on Google Maps</v>
      </c>
    </row>
    <row r="271" spans="1:9">
      <c r="A271" s="3">
        <v>34.341900000000003</v>
      </c>
      <c r="B271" s="3">
        <v>36.480200000000004</v>
      </c>
      <c r="C271" s="4" t="s">
        <v>1938</v>
      </c>
      <c r="D271" s="4" t="s">
        <v>1939</v>
      </c>
      <c r="E271" s="4" t="s">
        <v>2596</v>
      </c>
      <c r="F271" s="4"/>
      <c r="G271" s="4"/>
      <c r="H271" s="4" t="s">
        <v>2595</v>
      </c>
      <c r="I271" s="5" t="str">
        <f t="shared" si="4"/>
        <v>See on Google Maps</v>
      </c>
    </row>
    <row r="272" spans="1:9">
      <c r="A272" s="3">
        <v>34.008299999999998</v>
      </c>
      <c r="B272" s="3">
        <v>36.216700000000003</v>
      </c>
      <c r="C272" s="4" t="s">
        <v>1938</v>
      </c>
      <c r="D272" s="4" t="s">
        <v>1939</v>
      </c>
      <c r="E272" s="4" t="s">
        <v>2597</v>
      </c>
      <c r="F272" s="4"/>
      <c r="G272" s="4"/>
      <c r="H272" s="4" t="s">
        <v>2598</v>
      </c>
      <c r="I272" s="5" t="str">
        <f t="shared" si="4"/>
        <v>See on Google Maps</v>
      </c>
    </row>
    <row r="273" spans="1:9">
      <c r="A273" s="3">
        <v>34.008299999999998</v>
      </c>
      <c r="B273" s="3">
        <v>36.216700000000003</v>
      </c>
      <c r="C273" s="4" t="s">
        <v>1938</v>
      </c>
      <c r="D273" s="4" t="s">
        <v>1939</v>
      </c>
      <c r="E273" s="4" t="s">
        <v>2599</v>
      </c>
      <c r="F273" s="4"/>
      <c r="G273" s="4"/>
      <c r="H273" s="4" t="s">
        <v>2598</v>
      </c>
      <c r="I273" s="5" t="str">
        <f t="shared" si="4"/>
        <v>See on Google Maps</v>
      </c>
    </row>
    <row r="274" spans="1:9">
      <c r="A274" s="3">
        <v>34.008299999999998</v>
      </c>
      <c r="B274" s="3">
        <v>36.216700000000003</v>
      </c>
      <c r="C274" s="4" t="s">
        <v>1938</v>
      </c>
      <c r="D274" s="4" t="s">
        <v>1939</v>
      </c>
      <c r="E274" s="4" t="s">
        <v>2600</v>
      </c>
      <c r="F274" s="4"/>
      <c r="G274" s="4"/>
      <c r="H274" s="4" t="s">
        <v>2598</v>
      </c>
      <c r="I274" s="5" t="str">
        <f t="shared" si="4"/>
        <v>See on Google Maps</v>
      </c>
    </row>
    <row r="275" spans="1:9">
      <c r="A275" s="3">
        <v>34.008299999999998</v>
      </c>
      <c r="B275" s="3">
        <v>36.216700000000003</v>
      </c>
      <c r="C275" s="4" t="s">
        <v>1938</v>
      </c>
      <c r="D275" s="4" t="s">
        <v>1939</v>
      </c>
      <c r="E275" s="4" t="s">
        <v>2601</v>
      </c>
      <c r="F275" s="4"/>
      <c r="G275" s="4"/>
      <c r="H275" s="4" t="s">
        <v>2598</v>
      </c>
      <c r="I275" s="5" t="str">
        <f t="shared" si="4"/>
        <v>See on Google Maps</v>
      </c>
    </row>
    <row r="276" spans="1:9">
      <c r="A276" s="3">
        <v>34.008299999999998</v>
      </c>
      <c r="B276" s="3">
        <v>36.216700000000003</v>
      </c>
      <c r="C276" s="4" t="s">
        <v>1938</v>
      </c>
      <c r="D276" s="4" t="s">
        <v>1939</v>
      </c>
      <c r="E276" s="4" t="s">
        <v>2602</v>
      </c>
      <c r="F276" s="4"/>
      <c r="G276" s="4"/>
      <c r="H276" s="4" t="s">
        <v>2598</v>
      </c>
      <c r="I276" s="5" t="str">
        <f t="shared" si="4"/>
        <v>See on Google Maps</v>
      </c>
    </row>
    <row r="277" spans="1:9">
      <c r="A277" s="3">
        <v>34.008299999999998</v>
      </c>
      <c r="B277" s="3">
        <v>36.216700000000003</v>
      </c>
      <c r="C277" s="4" t="s">
        <v>1938</v>
      </c>
      <c r="D277" s="4" t="s">
        <v>1939</v>
      </c>
      <c r="E277" s="4" t="s">
        <v>2603</v>
      </c>
      <c r="F277" s="4"/>
      <c r="G277" s="4"/>
      <c r="H277" s="4" t="s">
        <v>2598</v>
      </c>
      <c r="I277" s="5" t="str">
        <f t="shared" si="4"/>
        <v>See on Google Maps</v>
      </c>
    </row>
    <row r="278" spans="1:9">
      <c r="A278" s="3">
        <v>34.008299999999998</v>
      </c>
      <c r="B278" s="3">
        <v>36.216700000000003</v>
      </c>
      <c r="C278" s="4" t="s">
        <v>1938</v>
      </c>
      <c r="D278" s="4" t="s">
        <v>1939</v>
      </c>
      <c r="E278" s="4" t="s">
        <v>2604</v>
      </c>
      <c r="F278" s="4"/>
      <c r="G278" s="4"/>
      <c r="H278" s="4" t="s">
        <v>2598</v>
      </c>
      <c r="I278" s="5" t="str">
        <f t="shared" si="4"/>
        <v>See on Google Maps</v>
      </c>
    </row>
    <row r="279" spans="1:9">
      <c r="A279" s="3">
        <v>34.008299999999998</v>
      </c>
      <c r="B279" s="3">
        <v>36.216700000000003</v>
      </c>
      <c r="C279" s="4" t="s">
        <v>1938</v>
      </c>
      <c r="D279" s="4" t="s">
        <v>1939</v>
      </c>
      <c r="E279" s="4" t="s">
        <v>2604</v>
      </c>
      <c r="F279" s="4"/>
      <c r="G279" s="4"/>
      <c r="H279" s="4" t="s">
        <v>2598</v>
      </c>
      <c r="I279" s="5" t="str">
        <f t="shared" si="4"/>
        <v>See on Google Maps</v>
      </c>
    </row>
    <row r="280" spans="1:9">
      <c r="A280" s="3">
        <v>34.008299999999998</v>
      </c>
      <c r="B280" s="3">
        <v>36.216700000000003</v>
      </c>
      <c r="C280" s="4" t="s">
        <v>1938</v>
      </c>
      <c r="D280" s="4" t="s">
        <v>1939</v>
      </c>
      <c r="E280" s="4" t="s">
        <v>2605</v>
      </c>
      <c r="F280" s="4"/>
      <c r="G280" s="4"/>
      <c r="H280" s="4" t="s">
        <v>2598</v>
      </c>
      <c r="I280" s="5" t="str">
        <f t="shared" si="4"/>
        <v>See on Google Maps</v>
      </c>
    </row>
    <row r="281" spans="1:9">
      <c r="A281" s="3">
        <v>34.008299999999998</v>
      </c>
      <c r="B281" s="3">
        <v>36.216700000000003</v>
      </c>
      <c r="C281" s="4" t="s">
        <v>1938</v>
      </c>
      <c r="D281" s="4" t="s">
        <v>1939</v>
      </c>
      <c r="E281" s="4" t="s">
        <v>2606</v>
      </c>
      <c r="F281" s="4"/>
      <c r="G281" s="4"/>
      <c r="H281" s="4" t="s">
        <v>2598</v>
      </c>
      <c r="I281" s="5" t="str">
        <f t="shared" si="4"/>
        <v>See on Google Maps</v>
      </c>
    </row>
    <row r="282" spans="1:9">
      <c r="A282" s="3">
        <v>34.008299999999998</v>
      </c>
      <c r="B282" s="3">
        <v>36.216700000000003</v>
      </c>
      <c r="C282" s="4" t="s">
        <v>1938</v>
      </c>
      <c r="D282" s="4" t="s">
        <v>1939</v>
      </c>
      <c r="E282" s="4" t="s">
        <v>2607</v>
      </c>
      <c r="F282" s="4"/>
      <c r="G282" s="4"/>
      <c r="H282" s="4" t="s">
        <v>2598</v>
      </c>
      <c r="I282" s="5" t="str">
        <f t="shared" si="4"/>
        <v>See on Google Maps</v>
      </c>
    </row>
    <row r="283" spans="1:9">
      <c r="A283" s="3">
        <v>34.385775199999998</v>
      </c>
      <c r="B283" s="3">
        <v>36.416286730000003</v>
      </c>
      <c r="C283" s="4" t="s">
        <v>1938</v>
      </c>
      <c r="D283" s="4" t="s">
        <v>4347</v>
      </c>
      <c r="E283" s="4" t="s">
        <v>4348</v>
      </c>
      <c r="F283" s="4" t="s">
        <v>4349</v>
      </c>
      <c r="G283" s="4" t="s">
        <v>4350</v>
      </c>
      <c r="H283" s="4" t="s">
        <v>4351</v>
      </c>
      <c r="I283" s="5" t="str">
        <f t="shared" si="4"/>
        <v>See on Google Maps</v>
      </c>
    </row>
    <row r="284" spans="1:9">
      <c r="A284" s="3">
        <v>34.449527639999999</v>
      </c>
      <c r="B284" s="3">
        <v>36.332050019999997</v>
      </c>
      <c r="C284" s="4" t="s">
        <v>1938</v>
      </c>
      <c r="D284" s="4" t="s">
        <v>4347</v>
      </c>
      <c r="E284" s="4" t="s">
        <v>4352</v>
      </c>
      <c r="F284" s="4" t="s">
        <v>4353</v>
      </c>
      <c r="G284" s="4" t="s">
        <v>4354</v>
      </c>
      <c r="H284" s="4" t="s">
        <v>4355</v>
      </c>
      <c r="I284" s="5" t="str">
        <f t="shared" si="4"/>
        <v>See on Google Maps</v>
      </c>
    </row>
    <row r="285" spans="1:9">
      <c r="A285" s="3">
        <v>34.390030469999999</v>
      </c>
      <c r="B285" s="3">
        <v>36.378997269999999</v>
      </c>
      <c r="C285" s="4" t="s">
        <v>1938</v>
      </c>
      <c r="D285" s="4" t="s">
        <v>4347</v>
      </c>
      <c r="E285" s="4" t="s">
        <v>4356</v>
      </c>
      <c r="F285" s="4" t="s">
        <v>4357</v>
      </c>
      <c r="G285" s="4" t="s">
        <v>4358</v>
      </c>
      <c r="H285" s="4" t="s">
        <v>4359</v>
      </c>
      <c r="I285" s="5" t="str">
        <f t="shared" si="4"/>
        <v>See on Google Maps</v>
      </c>
    </row>
    <row r="286" spans="1:9">
      <c r="A286" s="3">
        <v>34.387163690000001</v>
      </c>
      <c r="B286" s="3">
        <v>36.240563940000001</v>
      </c>
      <c r="C286" s="4" t="s">
        <v>1938</v>
      </c>
      <c r="D286" s="4" t="s">
        <v>4347</v>
      </c>
      <c r="E286" s="4" t="s">
        <v>4360</v>
      </c>
      <c r="F286" s="4" t="s">
        <v>4361</v>
      </c>
      <c r="G286" s="4" t="s">
        <v>4362</v>
      </c>
      <c r="H286" s="4" t="s">
        <v>4363</v>
      </c>
      <c r="I286" s="5" t="str">
        <f t="shared" si="4"/>
        <v>See on Google Maps</v>
      </c>
    </row>
    <row r="287" spans="1:9">
      <c r="A287" s="3">
        <v>34.37795517</v>
      </c>
      <c r="B287" s="3">
        <v>36.232055369999998</v>
      </c>
      <c r="C287" s="4" t="s">
        <v>1938</v>
      </c>
      <c r="D287" s="4" t="s">
        <v>4347</v>
      </c>
      <c r="E287" s="4" t="s">
        <v>4364</v>
      </c>
      <c r="F287" s="4" t="s">
        <v>4365</v>
      </c>
      <c r="G287" s="4" t="s">
        <v>4366</v>
      </c>
      <c r="H287" s="4" t="s">
        <v>4367</v>
      </c>
      <c r="I287" s="5" t="str">
        <f t="shared" si="4"/>
        <v>See on Google Maps</v>
      </c>
    </row>
    <row r="288" spans="1:9">
      <c r="A288" s="3">
        <v>34.479509229999998</v>
      </c>
      <c r="B288" s="3">
        <v>36.334217270000003</v>
      </c>
      <c r="C288" s="4" t="s">
        <v>1938</v>
      </c>
      <c r="D288" s="4" t="s">
        <v>4347</v>
      </c>
      <c r="E288" s="4" t="s">
        <v>4368</v>
      </c>
      <c r="F288" s="4" t="s">
        <v>4369</v>
      </c>
      <c r="G288" s="4" t="s">
        <v>4370</v>
      </c>
      <c r="H288" s="4" t="s">
        <v>4371</v>
      </c>
      <c r="I288" s="5" t="str">
        <f t="shared" si="4"/>
        <v>See on Google Maps</v>
      </c>
    </row>
    <row r="289" spans="1:9">
      <c r="A289" s="3">
        <v>34.442983230000003</v>
      </c>
      <c r="B289" s="3">
        <v>36.470716709999998</v>
      </c>
      <c r="C289" s="4" t="s">
        <v>1938</v>
      </c>
      <c r="D289" s="4" t="s">
        <v>4347</v>
      </c>
      <c r="E289" s="4" t="s">
        <v>4372</v>
      </c>
      <c r="F289" s="4" t="s">
        <v>4373</v>
      </c>
      <c r="G289" s="4" t="s">
        <v>4374</v>
      </c>
      <c r="H289" s="4" t="s">
        <v>4375</v>
      </c>
      <c r="I289" s="5" t="str">
        <f t="shared" si="4"/>
        <v>See on Google Maps</v>
      </c>
    </row>
    <row r="290" spans="1:9">
      <c r="A290" s="3">
        <v>34.392252740000004</v>
      </c>
      <c r="B290" s="3">
        <v>36.300625019999998</v>
      </c>
      <c r="C290" s="4" t="s">
        <v>1938</v>
      </c>
      <c r="D290" s="4" t="s">
        <v>4347</v>
      </c>
      <c r="E290" s="4" t="s">
        <v>4376</v>
      </c>
      <c r="F290" s="4" t="s">
        <v>4377</v>
      </c>
      <c r="G290" s="4" t="s">
        <v>4378</v>
      </c>
      <c r="H290" s="4" t="s">
        <v>4379</v>
      </c>
      <c r="I290" s="5" t="str">
        <f t="shared" si="4"/>
        <v>See on Google Maps</v>
      </c>
    </row>
    <row r="291" spans="1:9">
      <c r="A291" s="3">
        <v>34.372436800000003</v>
      </c>
      <c r="B291" s="3">
        <v>36.234765150000001</v>
      </c>
      <c r="C291" s="4" t="s">
        <v>1938</v>
      </c>
      <c r="D291" s="4" t="s">
        <v>4347</v>
      </c>
      <c r="E291" s="4" t="s">
        <v>4380</v>
      </c>
      <c r="F291" s="4" t="s">
        <v>4380</v>
      </c>
      <c r="G291" s="4" t="s">
        <v>4381</v>
      </c>
      <c r="H291" s="4" t="s">
        <v>4382</v>
      </c>
      <c r="I291" s="5" t="str">
        <f t="shared" si="4"/>
        <v>See on Google Maps</v>
      </c>
    </row>
    <row r="292" spans="1:9">
      <c r="A292" s="3">
        <v>34.404327019999997</v>
      </c>
      <c r="B292" s="3">
        <v>36.245891919999998</v>
      </c>
      <c r="C292" s="4" t="s">
        <v>1938</v>
      </c>
      <c r="D292" s="4" t="s">
        <v>4347</v>
      </c>
      <c r="E292" s="4" t="s">
        <v>4383</v>
      </c>
      <c r="F292" s="4" t="s">
        <v>4384</v>
      </c>
      <c r="G292" s="4" t="s">
        <v>4385</v>
      </c>
      <c r="H292" s="4" t="s">
        <v>4386</v>
      </c>
      <c r="I292" s="5" t="str">
        <f t="shared" si="4"/>
        <v>See on Google Maps</v>
      </c>
    </row>
    <row r="293" spans="1:9">
      <c r="A293" s="3">
        <v>34.379510080000003</v>
      </c>
      <c r="B293" s="3">
        <v>36.223204039999999</v>
      </c>
      <c r="C293" s="4" t="s">
        <v>1938</v>
      </c>
      <c r="D293" s="4" t="s">
        <v>4347</v>
      </c>
      <c r="E293" s="4" t="s">
        <v>4387</v>
      </c>
      <c r="F293" s="4" t="s">
        <v>4387</v>
      </c>
      <c r="G293" s="4" t="s">
        <v>4388</v>
      </c>
      <c r="H293" s="4" t="s">
        <v>4389</v>
      </c>
      <c r="I293" s="5" t="str">
        <f t="shared" si="4"/>
        <v>See on Google Maps</v>
      </c>
    </row>
    <row r="294" spans="1:9">
      <c r="A294" s="3">
        <v>34.362309789999998</v>
      </c>
      <c r="B294" s="3">
        <v>36.236687170000003</v>
      </c>
      <c r="C294" s="4" t="s">
        <v>1938</v>
      </c>
      <c r="D294" s="4" t="s">
        <v>4347</v>
      </c>
      <c r="E294" s="4" t="s">
        <v>4390</v>
      </c>
      <c r="F294" s="4" t="s">
        <v>4391</v>
      </c>
      <c r="G294" s="4" t="s">
        <v>4392</v>
      </c>
      <c r="H294" s="4" t="s">
        <v>4393</v>
      </c>
      <c r="I294" s="5" t="str">
        <f t="shared" si="4"/>
        <v>See on Google Maps</v>
      </c>
    </row>
    <row r="295" spans="1:9">
      <c r="A295" s="3">
        <v>34.344240919999997</v>
      </c>
      <c r="B295" s="3">
        <v>36.22921427</v>
      </c>
      <c r="C295" s="4" t="s">
        <v>1938</v>
      </c>
      <c r="D295" s="4" t="s">
        <v>4347</v>
      </c>
      <c r="E295" s="4" t="s">
        <v>4394</v>
      </c>
      <c r="F295" s="4" t="s">
        <v>4394</v>
      </c>
      <c r="G295" s="4" t="s">
        <v>4395</v>
      </c>
      <c r="H295" s="4" t="s">
        <v>4396</v>
      </c>
      <c r="I295" s="5" t="str">
        <f t="shared" si="4"/>
        <v>See on Google Maps</v>
      </c>
    </row>
    <row r="296" spans="1:9">
      <c r="A296" s="3">
        <v>34.357493130000002</v>
      </c>
      <c r="B296" s="3">
        <v>36.191500220000002</v>
      </c>
      <c r="C296" s="4" t="s">
        <v>1938</v>
      </c>
      <c r="D296" s="4" t="s">
        <v>4347</v>
      </c>
      <c r="E296" s="4" t="s">
        <v>4397</v>
      </c>
      <c r="F296" s="4" t="s">
        <v>4397</v>
      </c>
      <c r="G296" s="4" t="s">
        <v>4398</v>
      </c>
      <c r="H296" s="4" t="s">
        <v>4399</v>
      </c>
      <c r="I296" s="5" t="str">
        <f t="shared" si="4"/>
        <v>See on Google Maps</v>
      </c>
    </row>
    <row r="297" spans="1:9">
      <c r="A297" s="3">
        <v>34.435786190000002</v>
      </c>
      <c r="B297" s="3">
        <v>36.413613900000001</v>
      </c>
      <c r="C297" s="4" t="s">
        <v>1938</v>
      </c>
      <c r="D297" s="4" t="s">
        <v>4347</v>
      </c>
      <c r="E297" s="4" t="s">
        <v>4400</v>
      </c>
      <c r="F297" s="4" t="s">
        <v>4401</v>
      </c>
      <c r="G297" s="4" t="s">
        <v>4402</v>
      </c>
      <c r="H297" s="4" t="s">
        <v>4403</v>
      </c>
      <c r="I297" s="5" t="str">
        <f t="shared" si="4"/>
        <v>See on Google Maps</v>
      </c>
    </row>
    <row r="298" spans="1:9">
      <c r="A298" s="3">
        <v>34.417930669999997</v>
      </c>
      <c r="B298" s="3">
        <v>36.333886020000001</v>
      </c>
      <c r="C298" s="4" t="s">
        <v>1938</v>
      </c>
      <c r="D298" s="4" t="s">
        <v>4347</v>
      </c>
      <c r="E298" s="4" t="s">
        <v>4404</v>
      </c>
      <c r="F298" s="4" t="s">
        <v>4405</v>
      </c>
      <c r="G298" s="4" t="s">
        <v>4406</v>
      </c>
      <c r="H298" s="4" t="s">
        <v>4407</v>
      </c>
      <c r="I298" s="5" t="str">
        <f t="shared" si="4"/>
        <v>See on Google Maps</v>
      </c>
    </row>
    <row r="299" spans="1:9">
      <c r="A299" s="3">
        <v>34.511997229999999</v>
      </c>
      <c r="B299" s="3">
        <v>36.327713899999999</v>
      </c>
      <c r="C299" s="4" t="s">
        <v>1938</v>
      </c>
      <c r="D299" s="4" t="s">
        <v>4347</v>
      </c>
      <c r="E299" s="4" t="s">
        <v>4408</v>
      </c>
      <c r="F299" s="4" t="s">
        <v>4409</v>
      </c>
      <c r="G299" s="4" t="s">
        <v>4410</v>
      </c>
      <c r="H299" s="4" t="s">
        <v>4411</v>
      </c>
      <c r="I299" s="5" t="str">
        <f t="shared" si="4"/>
        <v>See on Google Maps</v>
      </c>
    </row>
    <row r="300" spans="1:9">
      <c r="A300" s="3">
        <v>34.455249889999997</v>
      </c>
      <c r="B300" s="3">
        <v>36.381208379999997</v>
      </c>
      <c r="C300" s="4" t="s">
        <v>1938</v>
      </c>
      <c r="D300" s="4" t="s">
        <v>4347</v>
      </c>
      <c r="E300" s="4" t="s">
        <v>4412</v>
      </c>
      <c r="F300" s="4" t="s">
        <v>4413</v>
      </c>
      <c r="G300" s="4" t="s">
        <v>4414</v>
      </c>
      <c r="H300" s="4" t="s">
        <v>4415</v>
      </c>
      <c r="I300" s="5" t="str">
        <f t="shared" si="4"/>
        <v>See on Google Maps</v>
      </c>
    </row>
    <row r="301" spans="1:9">
      <c r="A301" s="3">
        <v>34.443550070000001</v>
      </c>
      <c r="B301" s="3">
        <v>36.315075059999998</v>
      </c>
      <c r="C301" s="4" t="s">
        <v>1938</v>
      </c>
      <c r="D301" s="4" t="s">
        <v>4347</v>
      </c>
      <c r="E301" s="4" t="s">
        <v>4416</v>
      </c>
      <c r="F301" s="4" t="s">
        <v>4416</v>
      </c>
      <c r="G301" s="4" t="s">
        <v>4417</v>
      </c>
      <c r="H301" s="4" t="s">
        <v>4418</v>
      </c>
      <c r="I301" s="5" t="str">
        <f t="shared" si="4"/>
        <v>See on Google Maps</v>
      </c>
    </row>
    <row r="302" spans="1:9">
      <c r="A302" s="3">
        <v>34.458041729999998</v>
      </c>
      <c r="B302" s="3">
        <v>36.362211160000001</v>
      </c>
      <c r="C302" s="4" t="s">
        <v>1938</v>
      </c>
      <c r="D302" s="4" t="s">
        <v>4347</v>
      </c>
      <c r="E302" s="4" t="s">
        <v>4419</v>
      </c>
      <c r="F302" s="4" t="s">
        <v>4420</v>
      </c>
      <c r="G302" s="4" t="s">
        <v>4421</v>
      </c>
      <c r="H302" s="4" t="s">
        <v>4422</v>
      </c>
      <c r="I302" s="5" t="str">
        <f t="shared" si="4"/>
        <v>See on Google Maps</v>
      </c>
    </row>
    <row r="303" spans="1:9">
      <c r="A303" s="3">
        <v>34.40291113</v>
      </c>
      <c r="B303" s="3">
        <v>36.423172260000001</v>
      </c>
      <c r="C303" s="4" t="s">
        <v>1938</v>
      </c>
      <c r="D303" s="4" t="s">
        <v>4347</v>
      </c>
      <c r="E303" s="4" t="s">
        <v>4423</v>
      </c>
      <c r="F303" s="4" t="s">
        <v>4424</v>
      </c>
      <c r="G303" s="4" t="s">
        <v>4425</v>
      </c>
      <c r="H303" s="4" t="s">
        <v>4426</v>
      </c>
      <c r="I303" s="5" t="str">
        <f t="shared" si="4"/>
        <v>See on Google Maps</v>
      </c>
    </row>
    <row r="304" spans="1:9">
      <c r="A304" s="3">
        <v>34.432404460000001</v>
      </c>
      <c r="B304" s="3">
        <v>36.455549329999997</v>
      </c>
      <c r="C304" s="4" t="s">
        <v>1938</v>
      </c>
      <c r="D304" s="4" t="s">
        <v>4347</v>
      </c>
      <c r="E304" s="4" t="s">
        <v>4423</v>
      </c>
      <c r="F304" s="4" t="s">
        <v>4427</v>
      </c>
      <c r="G304" s="4" t="s">
        <v>4428</v>
      </c>
      <c r="H304" s="4" t="s">
        <v>4429</v>
      </c>
      <c r="I304" s="5" t="str">
        <f t="shared" si="4"/>
        <v>See on Google Maps</v>
      </c>
    </row>
    <row r="305" spans="1:9">
      <c r="A305" s="3">
        <v>34.402752730000003</v>
      </c>
      <c r="B305" s="3">
        <v>36.389371519999997</v>
      </c>
      <c r="C305" s="4" t="s">
        <v>1938</v>
      </c>
      <c r="D305" s="4" t="s">
        <v>4347</v>
      </c>
      <c r="E305" s="4" t="s">
        <v>310</v>
      </c>
      <c r="F305" s="4" t="s">
        <v>310</v>
      </c>
      <c r="G305" s="4" t="s">
        <v>4430</v>
      </c>
      <c r="H305" s="4" t="s">
        <v>4431</v>
      </c>
      <c r="I305" s="5" t="str">
        <f t="shared" si="4"/>
        <v>See on Google Maps</v>
      </c>
    </row>
    <row r="306" spans="1:9">
      <c r="A306" s="3">
        <v>34.397283199999997</v>
      </c>
      <c r="B306" s="3">
        <v>36.247905750000001</v>
      </c>
      <c r="C306" s="4" t="s">
        <v>1938</v>
      </c>
      <c r="D306" s="4" t="s">
        <v>4347</v>
      </c>
      <c r="E306" s="4" t="s">
        <v>4432</v>
      </c>
      <c r="F306" s="4" t="s">
        <v>4432</v>
      </c>
      <c r="G306" s="4" t="s">
        <v>4433</v>
      </c>
      <c r="H306" s="4" t="s">
        <v>4434</v>
      </c>
      <c r="I306" s="5" t="str">
        <f t="shared" si="4"/>
        <v>See on Google Maps</v>
      </c>
    </row>
    <row r="307" spans="1:9">
      <c r="A307" s="3">
        <v>34.393067440000003</v>
      </c>
      <c r="B307" s="3">
        <v>36.385142449999996</v>
      </c>
      <c r="C307" s="4" t="s">
        <v>1938</v>
      </c>
      <c r="D307" s="4" t="s">
        <v>4347</v>
      </c>
      <c r="E307" s="4" t="s">
        <v>4435</v>
      </c>
      <c r="F307" s="4" t="s">
        <v>4435</v>
      </c>
      <c r="G307" s="4" t="s">
        <v>4436</v>
      </c>
      <c r="H307" s="4" t="s">
        <v>4437</v>
      </c>
      <c r="I307" s="5" t="str">
        <f t="shared" si="4"/>
        <v>See on Google Maps</v>
      </c>
    </row>
    <row r="308" spans="1:9">
      <c r="A308" s="3">
        <v>34.37382272</v>
      </c>
      <c r="B308" s="3">
        <v>36.243006579999999</v>
      </c>
      <c r="C308" s="4" t="s">
        <v>1938</v>
      </c>
      <c r="D308" s="4" t="s">
        <v>4347</v>
      </c>
      <c r="E308" s="4" t="s">
        <v>4438</v>
      </c>
      <c r="F308" s="4" t="s">
        <v>4439</v>
      </c>
      <c r="G308" s="4" t="s">
        <v>4440</v>
      </c>
      <c r="H308" s="4" t="s">
        <v>4441</v>
      </c>
      <c r="I308" s="5" t="str">
        <f t="shared" si="4"/>
        <v>See on Google Maps</v>
      </c>
    </row>
    <row r="309" spans="1:9">
      <c r="A309" s="3">
        <v>34.405835009999997</v>
      </c>
      <c r="B309" s="3">
        <v>36.240675510000003</v>
      </c>
      <c r="C309" s="4" t="s">
        <v>1938</v>
      </c>
      <c r="D309" s="4" t="s">
        <v>4347</v>
      </c>
      <c r="E309" s="4" t="s">
        <v>4442</v>
      </c>
      <c r="F309" s="4" t="s">
        <v>4443</v>
      </c>
      <c r="G309" s="4" t="s">
        <v>4444</v>
      </c>
      <c r="H309" s="4" t="s">
        <v>4445</v>
      </c>
      <c r="I309" s="5" t="str">
        <f t="shared" si="4"/>
        <v>See on Google Maps</v>
      </c>
    </row>
    <row r="310" spans="1:9">
      <c r="A310" s="3">
        <v>34.285977559999999</v>
      </c>
      <c r="B310" s="3">
        <v>36.304049220000003</v>
      </c>
      <c r="C310" s="4" t="s">
        <v>1938</v>
      </c>
      <c r="D310" s="4" t="s">
        <v>4347</v>
      </c>
      <c r="E310" s="4" t="s">
        <v>4446</v>
      </c>
      <c r="F310" s="4" t="s">
        <v>4446</v>
      </c>
      <c r="G310" s="4" t="s">
        <v>4447</v>
      </c>
      <c r="H310" s="4" t="s">
        <v>4448</v>
      </c>
      <c r="I310" s="5" t="str">
        <f t="shared" si="4"/>
        <v>See on Google Maps</v>
      </c>
    </row>
    <row r="311" spans="1:9">
      <c r="A311" s="3">
        <v>34.476177890000002</v>
      </c>
      <c r="B311" s="3">
        <v>36.345722189999996</v>
      </c>
      <c r="C311" s="4" t="s">
        <v>1938</v>
      </c>
      <c r="D311" s="4" t="s">
        <v>4347</v>
      </c>
      <c r="E311" s="4" t="s">
        <v>4449</v>
      </c>
      <c r="F311" s="4" t="s">
        <v>4449</v>
      </c>
      <c r="G311" s="4" t="s">
        <v>4450</v>
      </c>
      <c r="H311" s="4" t="s">
        <v>4451</v>
      </c>
      <c r="I311" s="5" t="str">
        <f t="shared" si="4"/>
        <v>See on Google Maps</v>
      </c>
    </row>
    <row r="312" spans="1:9">
      <c r="A312" s="3">
        <v>34.460188879999997</v>
      </c>
      <c r="B312" s="3">
        <v>36.498771009999999</v>
      </c>
      <c r="C312" s="4" t="s">
        <v>1938</v>
      </c>
      <c r="D312" s="4" t="s">
        <v>4347</v>
      </c>
      <c r="E312" s="4" t="s">
        <v>4452</v>
      </c>
      <c r="F312" s="4" t="s">
        <v>4453</v>
      </c>
      <c r="G312" s="4" t="s">
        <v>4454</v>
      </c>
      <c r="H312" s="4" t="s">
        <v>4455</v>
      </c>
      <c r="I312" s="5" t="str">
        <f t="shared" si="4"/>
        <v>See on Google Maps</v>
      </c>
    </row>
    <row r="313" spans="1:9">
      <c r="A313" s="3">
        <v>34.49554165</v>
      </c>
      <c r="B313" s="3">
        <v>36.39530276</v>
      </c>
      <c r="C313" s="4" t="s">
        <v>1938</v>
      </c>
      <c r="D313" s="4" t="s">
        <v>4347</v>
      </c>
      <c r="E313" s="4" t="s">
        <v>4456</v>
      </c>
      <c r="F313" s="4" t="s">
        <v>4457</v>
      </c>
      <c r="G313" s="4" t="s">
        <v>4458</v>
      </c>
      <c r="H313" s="4" t="s">
        <v>4459</v>
      </c>
      <c r="I313" s="5" t="str">
        <f t="shared" si="4"/>
        <v>See on Google Maps</v>
      </c>
    </row>
    <row r="314" spans="1:9">
      <c r="A314" s="3">
        <v>34.429383450000003</v>
      </c>
      <c r="B314" s="3">
        <v>36.324386160000003</v>
      </c>
      <c r="C314" s="4" t="s">
        <v>1938</v>
      </c>
      <c r="D314" s="4" t="s">
        <v>4347</v>
      </c>
      <c r="E314" s="4" t="s">
        <v>4460</v>
      </c>
      <c r="F314" s="4" t="s">
        <v>4461</v>
      </c>
      <c r="G314" s="4" t="s">
        <v>4462</v>
      </c>
      <c r="H314" s="4" t="s">
        <v>4463</v>
      </c>
      <c r="I314" s="5" t="str">
        <f t="shared" si="4"/>
        <v>See on Google Maps</v>
      </c>
    </row>
    <row r="315" spans="1:9">
      <c r="A315" s="3">
        <v>34.491722209999999</v>
      </c>
      <c r="B315" s="3">
        <v>36.378102699999999</v>
      </c>
      <c r="C315" s="4" t="s">
        <v>1938</v>
      </c>
      <c r="D315" s="4" t="s">
        <v>4347</v>
      </c>
      <c r="E315" s="4" t="s">
        <v>4464</v>
      </c>
      <c r="F315" s="4" t="s">
        <v>4464</v>
      </c>
      <c r="G315" s="4" t="s">
        <v>4465</v>
      </c>
      <c r="H315" s="4" t="s">
        <v>4466</v>
      </c>
      <c r="I315" s="5" t="str">
        <f t="shared" si="4"/>
        <v>See on Google Maps</v>
      </c>
    </row>
    <row r="316" spans="1:9">
      <c r="A316" s="3">
        <v>34.455233409999998</v>
      </c>
      <c r="B316" s="3">
        <v>36.482927789999998</v>
      </c>
      <c r="C316" s="4" t="s">
        <v>1938</v>
      </c>
      <c r="D316" s="4" t="s">
        <v>4347</v>
      </c>
      <c r="E316" s="4" t="s">
        <v>4467</v>
      </c>
      <c r="F316" s="4" t="s">
        <v>4468</v>
      </c>
      <c r="G316" s="4" t="s">
        <v>4469</v>
      </c>
      <c r="H316" s="4" t="s">
        <v>4470</v>
      </c>
      <c r="I316" s="5" t="str">
        <f t="shared" si="4"/>
        <v>See on Google Maps</v>
      </c>
    </row>
    <row r="317" spans="1:9">
      <c r="A317" s="3">
        <v>34.397191589999998</v>
      </c>
      <c r="B317" s="3">
        <v>36.38606936</v>
      </c>
      <c r="C317" s="4" t="s">
        <v>1938</v>
      </c>
      <c r="D317" s="4" t="s">
        <v>4347</v>
      </c>
      <c r="E317" s="4" t="s">
        <v>4471</v>
      </c>
      <c r="F317" s="4" t="s">
        <v>4471</v>
      </c>
      <c r="G317" s="4" t="s">
        <v>4472</v>
      </c>
      <c r="H317" s="4" t="s">
        <v>4473</v>
      </c>
      <c r="I317" s="5" t="str">
        <f t="shared" si="4"/>
        <v>See on Google Maps</v>
      </c>
    </row>
    <row r="318" spans="1:9">
      <c r="A318" s="3">
        <v>34.495016540000002</v>
      </c>
      <c r="B318" s="3">
        <v>36.328811180000002</v>
      </c>
      <c r="C318" s="4" t="s">
        <v>1938</v>
      </c>
      <c r="D318" s="4" t="s">
        <v>4347</v>
      </c>
      <c r="E318" s="4" t="s">
        <v>4474</v>
      </c>
      <c r="F318" s="4" t="s">
        <v>4475</v>
      </c>
      <c r="G318" s="4" t="s">
        <v>4476</v>
      </c>
      <c r="H318" s="4" t="s">
        <v>4477</v>
      </c>
      <c r="I318" s="5" t="str">
        <f t="shared" si="4"/>
        <v>See on Google Maps</v>
      </c>
    </row>
    <row r="319" spans="1:9">
      <c r="A319" s="3">
        <v>34.461938770000003</v>
      </c>
      <c r="B319" s="3">
        <v>36.274324919999998</v>
      </c>
      <c r="C319" s="4" t="s">
        <v>1938</v>
      </c>
      <c r="D319" s="4" t="s">
        <v>4347</v>
      </c>
      <c r="E319" s="4" t="s">
        <v>4478</v>
      </c>
      <c r="F319" s="4" t="s">
        <v>4479</v>
      </c>
      <c r="G319" s="4" t="s">
        <v>4480</v>
      </c>
      <c r="H319" s="4" t="s">
        <v>4481</v>
      </c>
      <c r="I319" s="5" t="str">
        <f t="shared" si="4"/>
        <v>See on Google Maps</v>
      </c>
    </row>
    <row r="320" spans="1:9">
      <c r="A320" s="3">
        <v>34.390782440000002</v>
      </c>
      <c r="B320" s="3">
        <v>36.419869419999998</v>
      </c>
      <c r="C320" s="4" t="s">
        <v>1938</v>
      </c>
      <c r="D320" s="4" t="s">
        <v>4347</v>
      </c>
      <c r="E320" s="4" t="s">
        <v>4482</v>
      </c>
      <c r="F320" s="4" t="s">
        <v>4482</v>
      </c>
      <c r="G320" s="4" t="s">
        <v>4483</v>
      </c>
      <c r="H320" s="4" t="s">
        <v>4484</v>
      </c>
      <c r="I320" s="5" t="str">
        <f t="shared" si="4"/>
        <v>See on Google Maps</v>
      </c>
    </row>
    <row r="321" spans="1:9">
      <c r="A321" s="3">
        <v>34.488058410000001</v>
      </c>
      <c r="B321" s="3">
        <v>36.324869499999998</v>
      </c>
      <c r="C321" s="4" t="s">
        <v>1938</v>
      </c>
      <c r="D321" s="4" t="s">
        <v>4347</v>
      </c>
      <c r="E321" s="4" t="s">
        <v>4485</v>
      </c>
      <c r="F321" s="4" t="s">
        <v>4486</v>
      </c>
      <c r="G321" s="4" t="s">
        <v>4487</v>
      </c>
      <c r="H321" s="4" t="s">
        <v>4488</v>
      </c>
      <c r="I321" s="5" t="str">
        <f t="shared" si="4"/>
        <v>See on Google Maps</v>
      </c>
    </row>
    <row r="322" spans="1:9">
      <c r="A322" s="3">
        <v>34.337338690000003</v>
      </c>
      <c r="B322" s="3">
        <v>36.22714964</v>
      </c>
      <c r="C322" s="4" t="s">
        <v>1938</v>
      </c>
      <c r="D322" s="4" t="s">
        <v>4347</v>
      </c>
      <c r="E322" s="4" t="s">
        <v>4489</v>
      </c>
      <c r="F322" s="4" t="s">
        <v>4489</v>
      </c>
      <c r="G322" s="4" t="s">
        <v>4490</v>
      </c>
      <c r="H322" s="4" t="s">
        <v>4491</v>
      </c>
      <c r="I322" s="5" t="str">
        <f t="shared" ref="I322:I385" si="5">HYPERLINK(H322, "See on Google Maps")</f>
        <v>See on Google Maps</v>
      </c>
    </row>
    <row r="323" spans="1:9">
      <c r="A323" s="3">
        <v>34.466675019999997</v>
      </c>
      <c r="B323" s="3">
        <v>36.38885836</v>
      </c>
      <c r="C323" s="4" t="s">
        <v>1938</v>
      </c>
      <c r="D323" s="4" t="s">
        <v>4347</v>
      </c>
      <c r="E323" s="4" t="s">
        <v>4492</v>
      </c>
      <c r="F323" s="4" t="s">
        <v>4493</v>
      </c>
      <c r="G323" s="4" t="s">
        <v>4494</v>
      </c>
      <c r="H323" s="4" t="s">
        <v>4495</v>
      </c>
      <c r="I323" s="5" t="str">
        <f t="shared" si="5"/>
        <v>See on Google Maps</v>
      </c>
    </row>
    <row r="324" spans="1:9">
      <c r="A324" s="3">
        <v>34.276358350000002</v>
      </c>
      <c r="B324" s="3">
        <v>36.291700069999997</v>
      </c>
      <c r="C324" s="4" t="s">
        <v>1938</v>
      </c>
      <c r="D324" s="4" t="s">
        <v>4347</v>
      </c>
      <c r="E324" s="4" t="s">
        <v>4496</v>
      </c>
      <c r="F324" s="4" t="s">
        <v>4497</v>
      </c>
      <c r="G324" s="4" t="s">
        <v>4498</v>
      </c>
      <c r="H324" s="4" t="s">
        <v>4499</v>
      </c>
      <c r="I324" s="5" t="str">
        <f t="shared" si="5"/>
        <v>See on Google Maps</v>
      </c>
    </row>
    <row r="325" spans="1:9">
      <c r="A325" s="3">
        <v>34.424386009999999</v>
      </c>
      <c r="B325" s="3">
        <v>36.411502769999998</v>
      </c>
      <c r="C325" s="4" t="s">
        <v>1938</v>
      </c>
      <c r="D325" s="4" t="s">
        <v>4347</v>
      </c>
      <c r="E325" s="4" t="s">
        <v>4500</v>
      </c>
      <c r="F325" s="4" t="s">
        <v>4501</v>
      </c>
      <c r="G325" s="4" t="s">
        <v>4502</v>
      </c>
      <c r="H325" s="4" t="s">
        <v>4503</v>
      </c>
      <c r="I325" s="5" t="str">
        <f t="shared" si="5"/>
        <v>See on Google Maps</v>
      </c>
    </row>
    <row r="326" spans="1:9">
      <c r="A326" s="3">
        <v>34.40828071</v>
      </c>
      <c r="B326" s="3">
        <v>36.253462540000001</v>
      </c>
      <c r="C326" s="4" t="s">
        <v>1938</v>
      </c>
      <c r="D326" s="4" t="s">
        <v>4347</v>
      </c>
      <c r="E326" s="4" t="s">
        <v>4504</v>
      </c>
      <c r="F326" s="4" t="s">
        <v>4505</v>
      </c>
      <c r="G326" s="4" t="s">
        <v>4506</v>
      </c>
      <c r="H326" s="4" t="s">
        <v>4507</v>
      </c>
      <c r="I326" s="5" t="str">
        <f t="shared" si="5"/>
        <v>See on Google Maps</v>
      </c>
    </row>
    <row r="327" spans="1:9">
      <c r="A327" s="3">
        <v>34.423464019999997</v>
      </c>
      <c r="B327" s="3">
        <v>36.459994389999999</v>
      </c>
      <c r="C327" s="4" t="s">
        <v>1938</v>
      </c>
      <c r="D327" s="4" t="s">
        <v>4347</v>
      </c>
      <c r="E327" s="4" t="s">
        <v>4508</v>
      </c>
      <c r="F327" s="4" t="s">
        <v>4509</v>
      </c>
      <c r="G327" s="4" t="s">
        <v>4510</v>
      </c>
      <c r="H327" s="4" t="s">
        <v>4511</v>
      </c>
      <c r="I327" s="5" t="str">
        <f t="shared" si="5"/>
        <v>See on Google Maps</v>
      </c>
    </row>
    <row r="328" spans="1:9">
      <c r="A328" s="3">
        <v>34.490245960000003</v>
      </c>
      <c r="B328" s="3">
        <v>36.380469890000001</v>
      </c>
      <c r="C328" s="4" t="s">
        <v>1938</v>
      </c>
      <c r="D328" s="4" t="s">
        <v>4347</v>
      </c>
      <c r="E328" s="4" t="s">
        <v>4512</v>
      </c>
      <c r="F328" s="4" t="s">
        <v>4513</v>
      </c>
      <c r="G328" s="4" t="s">
        <v>4514</v>
      </c>
      <c r="H328" s="4" t="s">
        <v>4515</v>
      </c>
      <c r="I328" s="5" t="str">
        <f t="shared" si="5"/>
        <v>See on Google Maps</v>
      </c>
    </row>
    <row r="329" spans="1:9">
      <c r="A329" s="3">
        <v>34.349230660000003</v>
      </c>
      <c r="B329" s="3">
        <v>36.34019713</v>
      </c>
      <c r="C329" s="4" t="s">
        <v>1938</v>
      </c>
      <c r="D329" s="4" t="s">
        <v>4347</v>
      </c>
      <c r="E329" s="4" t="s">
        <v>4516</v>
      </c>
      <c r="F329" s="4" t="s">
        <v>4517</v>
      </c>
      <c r="G329" s="4" t="s">
        <v>4518</v>
      </c>
      <c r="H329" s="4" t="s">
        <v>4519</v>
      </c>
      <c r="I329" s="5" t="str">
        <f t="shared" si="5"/>
        <v>See on Google Maps</v>
      </c>
    </row>
    <row r="330" spans="1:9">
      <c r="A330" s="3">
        <v>34.311902889999999</v>
      </c>
      <c r="B330" s="3">
        <v>36.317933310000001</v>
      </c>
      <c r="C330" s="4" t="s">
        <v>1938</v>
      </c>
      <c r="D330" s="4" t="s">
        <v>4347</v>
      </c>
      <c r="E330" s="4" t="s">
        <v>4520</v>
      </c>
      <c r="F330" s="4" t="s">
        <v>4520</v>
      </c>
      <c r="G330" s="4" t="s">
        <v>4521</v>
      </c>
      <c r="H330" s="4" t="s">
        <v>4522</v>
      </c>
      <c r="I330" s="5" t="str">
        <f t="shared" si="5"/>
        <v>See on Google Maps</v>
      </c>
    </row>
    <row r="331" spans="1:9">
      <c r="A331" s="3">
        <v>34.397638960000002</v>
      </c>
      <c r="B331" s="3">
        <v>36.350108339999998</v>
      </c>
      <c r="C331" s="4" t="s">
        <v>1938</v>
      </c>
      <c r="D331" s="4" t="s">
        <v>4347</v>
      </c>
      <c r="E331" s="4" t="s">
        <v>4523</v>
      </c>
      <c r="F331" s="4" t="s">
        <v>4524</v>
      </c>
      <c r="G331" s="4" t="s">
        <v>4525</v>
      </c>
      <c r="H331" s="4" t="s">
        <v>4526</v>
      </c>
      <c r="I331" s="5" t="str">
        <f t="shared" si="5"/>
        <v>See on Google Maps</v>
      </c>
    </row>
    <row r="332" spans="1:9">
      <c r="A332" s="3">
        <v>34.367830570000002</v>
      </c>
      <c r="B332" s="3">
        <v>36.34086671</v>
      </c>
      <c r="C332" s="4" t="s">
        <v>1938</v>
      </c>
      <c r="D332" s="4" t="s">
        <v>4347</v>
      </c>
      <c r="E332" s="4" t="s">
        <v>4527</v>
      </c>
      <c r="F332" s="4" t="s">
        <v>4528</v>
      </c>
      <c r="G332" s="4" t="s">
        <v>4529</v>
      </c>
      <c r="H332" s="4" t="s">
        <v>4530</v>
      </c>
      <c r="I332" s="5" t="str">
        <f t="shared" si="5"/>
        <v>See on Google Maps</v>
      </c>
    </row>
    <row r="333" spans="1:9">
      <c r="A333" s="3">
        <v>34.392133440000002</v>
      </c>
      <c r="B333" s="3">
        <v>36.343880599999999</v>
      </c>
      <c r="C333" s="4" t="s">
        <v>1938</v>
      </c>
      <c r="D333" s="4" t="s">
        <v>4347</v>
      </c>
      <c r="E333" s="4" t="s">
        <v>4531</v>
      </c>
      <c r="F333" s="4" t="s">
        <v>4532</v>
      </c>
      <c r="G333" s="4" t="s">
        <v>4533</v>
      </c>
      <c r="H333" s="4" t="s">
        <v>4534</v>
      </c>
      <c r="I333" s="5" t="str">
        <f t="shared" si="5"/>
        <v>See on Google Maps</v>
      </c>
    </row>
    <row r="334" spans="1:9">
      <c r="A334" s="3">
        <v>34.496194430000003</v>
      </c>
      <c r="B334" s="3">
        <v>36.382994459999999</v>
      </c>
      <c r="C334" s="4" t="s">
        <v>1938</v>
      </c>
      <c r="D334" s="4" t="s">
        <v>4347</v>
      </c>
      <c r="E334" s="4" t="s">
        <v>4535</v>
      </c>
      <c r="F334" s="4" t="s">
        <v>4536</v>
      </c>
      <c r="G334" s="4" t="s">
        <v>4537</v>
      </c>
      <c r="H334" s="4" t="s">
        <v>4538</v>
      </c>
      <c r="I334" s="5" t="str">
        <f t="shared" si="5"/>
        <v>See on Google Maps</v>
      </c>
    </row>
    <row r="335" spans="1:9">
      <c r="A335" s="3">
        <v>34.400061790000002</v>
      </c>
      <c r="B335" s="3">
        <v>36.3819868</v>
      </c>
      <c r="C335" s="4" t="s">
        <v>1938</v>
      </c>
      <c r="D335" s="4" t="s">
        <v>4347</v>
      </c>
      <c r="E335" s="4" t="s">
        <v>4539</v>
      </c>
      <c r="F335" s="4" t="s">
        <v>4539</v>
      </c>
      <c r="G335" s="4" t="s">
        <v>4540</v>
      </c>
      <c r="H335" s="4" t="s">
        <v>4541</v>
      </c>
      <c r="I335" s="5" t="str">
        <f t="shared" si="5"/>
        <v>See on Google Maps</v>
      </c>
    </row>
    <row r="336" spans="1:9">
      <c r="A336" s="3">
        <v>34.399775929999997</v>
      </c>
      <c r="B336" s="3">
        <v>36.342607430000001</v>
      </c>
      <c r="C336" s="4" t="s">
        <v>1938</v>
      </c>
      <c r="D336" s="4" t="s">
        <v>4347</v>
      </c>
      <c r="E336" s="4" t="s">
        <v>4542</v>
      </c>
      <c r="F336" s="4" t="s">
        <v>4543</v>
      </c>
      <c r="G336" s="4" t="s">
        <v>4544</v>
      </c>
      <c r="H336" s="4" t="s">
        <v>4545</v>
      </c>
      <c r="I336" s="5" t="str">
        <f t="shared" si="5"/>
        <v>See on Google Maps</v>
      </c>
    </row>
    <row r="337" spans="1:9">
      <c r="A337" s="3">
        <v>34.284363310000003</v>
      </c>
      <c r="B337" s="3">
        <v>36.27418626</v>
      </c>
      <c r="C337" s="4" t="s">
        <v>1938</v>
      </c>
      <c r="D337" s="4" t="s">
        <v>4347</v>
      </c>
      <c r="E337" s="4" t="s">
        <v>4546</v>
      </c>
      <c r="F337" s="4" t="s">
        <v>4547</v>
      </c>
      <c r="G337" s="4" t="s">
        <v>4548</v>
      </c>
      <c r="H337" s="4" t="s">
        <v>4549</v>
      </c>
      <c r="I337" s="5" t="str">
        <f t="shared" si="5"/>
        <v>See on Google Maps</v>
      </c>
    </row>
    <row r="338" spans="1:9">
      <c r="A338" s="3">
        <v>34.471286030000002</v>
      </c>
      <c r="B338" s="3">
        <v>36.334716669999999</v>
      </c>
      <c r="C338" s="4" t="s">
        <v>1938</v>
      </c>
      <c r="D338" s="4" t="s">
        <v>4347</v>
      </c>
      <c r="E338" s="4" t="s">
        <v>4550</v>
      </c>
      <c r="F338" s="4" t="s">
        <v>4551</v>
      </c>
      <c r="G338" s="4" t="s">
        <v>4552</v>
      </c>
      <c r="H338" s="4" t="s">
        <v>4553</v>
      </c>
      <c r="I338" s="5" t="str">
        <f t="shared" si="5"/>
        <v>See on Google Maps</v>
      </c>
    </row>
    <row r="339" spans="1:9">
      <c r="A339" s="3">
        <v>34.478039760000001</v>
      </c>
      <c r="B339" s="3">
        <v>36.353374559999999</v>
      </c>
      <c r="C339" s="4" t="s">
        <v>1938</v>
      </c>
      <c r="D339" s="4" t="s">
        <v>4347</v>
      </c>
      <c r="E339" s="4" t="s">
        <v>4554</v>
      </c>
      <c r="F339" s="4" t="s">
        <v>4554</v>
      </c>
      <c r="G339" s="4" t="s">
        <v>4555</v>
      </c>
      <c r="H339" s="4" t="s">
        <v>4556</v>
      </c>
      <c r="I339" s="5" t="str">
        <f t="shared" si="5"/>
        <v>See on Google Maps</v>
      </c>
    </row>
    <row r="340" spans="1:9">
      <c r="A340" s="3">
        <v>34.481160260000003</v>
      </c>
      <c r="B340" s="3">
        <v>36.369332149999998</v>
      </c>
      <c r="C340" s="4" t="s">
        <v>1938</v>
      </c>
      <c r="D340" s="4" t="s">
        <v>4347</v>
      </c>
      <c r="E340" s="4" t="s">
        <v>4557</v>
      </c>
      <c r="F340" s="4" t="s">
        <v>4558</v>
      </c>
      <c r="G340" s="4" t="s">
        <v>4559</v>
      </c>
      <c r="H340" s="4" t="s">
        <v>4560</v>
      </c>
      <c r="I340" s="5" t="str">
        <f t="shared" si="5"/>
        <v>See on Google Maps</v>
      </c>
    </row>
    <row r="341" spans="1:9">
      <c r="A341" s="3">
        <v>34.398060829999999</v>
      </c>
      <c r="B341" s="3">
        <v>36.377723520000004</v>
      </c>
      <c r="C341" s="4" t="s">
        <v>1938</v>
      </c>
      <c r="D341" s="4" t="s">
        <v>4347</v>
      </c>
      <c r="E341" s="4" t="s">
        <v>4561</v>
      </c>
      <c r="F341" s="4" t="s">
        <v>4561</v>
      </c>
      <c r="G341" s="4" t="s">
        <v>4562</v>
      </c>
      <c r="H341" s="4" t="s">
        <v>4563</v>
      </c>
      <c r="I341" s="5" t="str">
        <f t="shared" si="5"/>
        <v>See on Google Maps</v>
      </c>
    </row>
    <row r="342" spans="1:9">
      <c r="A342" s="3">
        <v>34.280531920000001</v>
      </c>
      <c r="B342" s="3">
        <v>36.259982530000002</v>
      </c>
      <c r="C342" s="4" t="s">
        <v>1938</v>
      </c>
      <c r="D342" s="4" t="s">
        <v>4347</v>
      </c>
      <c r="E342" s="4" t="s">
        <v>4564</v>
      </c>
      <c r="F342" s="4" t="s">
        <v>4565</v>
      </c>
      <c r="G342" s="4" t="s">
        <v>4566</v>
      </c>
      <c r="H342" s="4" t="s">
        <v>4567</v>
      </c>
      <c r="I342" s="5" t="str">
        <f t="shared" si="5"/>
        <v>See on Google Maps</v>
      </c>
    </row>
    <row r="343" spans="1:9">
      <c r="A343" s="3">
        <v>34.432524899999997</v>
      </c>
      <c r="B343" s="3">
        <v>36.358861130000001</v>
      </c>
      <c r="C343" s="4" t="s">
        <v>1938</v>
      </c>
      <c r="D343" s="4" t="s">
        <v>4347</v>
      </c>
      <c r="E343" s="4" t="s">
        <v>4568</v>
      </c>
      <c r="F343" s="4" t="s">
        <v>4569</v>
      </c>
      <c r="G343" s="4" t="s">
        <v>4570</v>
      </c>
      <c r="H343" s="4" t="s">
        <v>4571</v>
      </c>
      <c r="I343" s="5" t="str">
        <f t="shared" si="5"/>
        <v>See on Google Maps</v>
      </c>
    </row>
    <row r="344" spans="1:9">
      <c r="A344" s="3">
        <v>34.392547149999999</v>
      </c>
      <c r="B344" s="3">
        <v>36.321783340000003</v>
      </c>
      <c r="C344" s="4" t="s">
        <v>1938</v>
      </c>
      <c r="D344" s="4" t="s">
        <v>4347</v>
      </c>
      <c r="E344" s="4" t="s">
        <v>4572</v>
      </c>
      <c r="F344" s="4" t="s">
        <v>4573</v>
      </c>
      <c r="G344" s="4" t="s">
        <v>4574</v>
      </c>
      <c r="H344" s="4" t="s">
        <v>4575</v>
      </c>
      <c r="I344" s="5" t="str">
        <f t="shared" si="5"/>
        <v>See on Google Maps</v>
      </c>
    </row>
    <row r="345" spans="1:9">
      <c r="A345" s="3">
        <v>34.327732210000001</v>
      </c>
      <c r="B345" s="3">
        <v>36.319959519999998</v>
      </c>
      <c r="C345" s="4" t="s">
        <v>1938</v>
      </c>
      <c r="D345" s="4" t="s">
        <v>4347</v>
      </c>
      <c r="E345" s="4" t="s">
        <v>4576</v>
      </c>
      <c r="F345" s="4" t="s">
        <v>4577</v>
      </c>
      <c r="G345" s="4" t="s">
        <v>4578</v>
      </c>
      <c r="H345" s="4" t="s">
        <v>4579</v>
      </c>
      <c r="I345" s="5" t="str">
        <f t="shared" si="5"/>
        <v>See on Google Maps</v>
      </c>
    </row>
    <row r="346" spans="1:9">
      <c r="A346" s="3">
        <v>34.293791679999998</v>
      </c>
      <c r="B346" s="3">
        <v>36.318186160000003</v>
      </c>
      <c r="C346" s="4" t="s">
        <v>1938</v>
      </c>
      <c r="D346" s="4" t="s">
        <v>4347</v>
      </c>
      <c r="E346" s="4" t="s">
        <v>4580</v>
      </c>
      <c r="F346" s="4" t="s">
        <v>4581</v>
      </c>
      <c r="G346" s="4" t="s">
        <v>4582</v>
      </c>
      <c r="H346" s="4" t="s">
        <v>4583</v>
      </c>
      <c r="I346" s="5" t="str">
        <f t="shared" si="5"/>
        <v>See on Google Maps</v>
      </c>
    </row>
    <row r="347" spans="1:9">
      <c r="A347" s="3">
        <v>34.372780650000003</v>
      </c>
      <c r="B347" s="3">
        <v>36.343058290000002</v>
      </c>
      <c r="C347" s="4" t="s">
        <v>1938</v>
      </c>
      <c r="D347" s="4" t="s">
        <v>4347</v>
      </c>
      <c r="E347" s="4" t="s">
        <v>4584</v>
      </c>
      <c r="F347" s="4" t="s">
        <v>4585</v>
      </c>
      <c r="G347" s="4" t="s">
        <v>4586</v>
      </c>
      <c r="H347" s="4" t="s">
        <v>4587</v>
      </c>
      <c r="I347" s="5" t="str">
        <f t="shared" si="5"/>
        <v>See on Google Maps</v>
      </c>
    </row>
    <row r="348" spans="1:9">
      <c r="A348" s="3">
        <v>34.487653549999997</v>
      </c>
      <c r="B348" s="3">
        <v>36.373479019999998</v>
      </c>
      <c r="C348" s="4" t="s">
        <v>1938</v>
      </c>
      <c r="D348" s="4" t="s">
        <v>4347</v>
      </c>
      <c r="E348" s="4" t="s">
        <v>4588</v>
      </c>
      <c r="F348" s="4" t="s">
        <v>4588</v>
      </c>
      <c r="G348" s="4" t="s">
        <v>4589</v>
      </c>
      <c r="H348" s="4" t="s">
        <v>4590</v>
      </c>
      <c r="I348" s="5" t="str">
        <f t="shared" si="5"/>
        <v>See on Google Maps</v>
      </c>
    </row>
    <row r="349" spans="1:9">
      <c r="A349" s="3">
        <v>34.4795126</v>
      </c>
      <c r="B349" s="3">
        <v>36.392862659999999</v>
      </c>
      <c r="C349" s="4" t="s">
        <v>1938</v>
      </c>
      <c r="D349" s="4" t="s">
        <v>4347</v>
      </c>
      <c r="E349" s="4" t="s">
        <v>4591</v>
      </c>
      <c r="F349" s="4" t="s">
        <v>4592</v>
      </c>
      <c r="G349" s="4" t="s">
        <v>4593</v>
      </c>
      <c r="H349" s="4" t="s">
        <v>4594</v>
      </c>
      <c r="I349" s="5" t="str">
        <f t="shared" si="5"/>
        <v>See on Google Maps</v>
      </c>
    </row>
    <row r="350" spans="1:9">
      <c r="A350" s="3">
        <v>34.303074780000003</v>
      </c>
      <c r="B350" s="3">
        <v>36.298616809999999</v>
      </c>
      <c r="C350" s="4" t="s">
        <v>1938</v>
      </c>
      <c r="D350" s="4" t="s">
        <v>4347</v>
      </c>
      <c r="E350" s="4" t="s">
        <v>4595</v>
      </c>
      <c r="F350" s="4" t="s">
        <v>4595</v>
      </c>
      <c r="G350" s="4" t="s">
        <v>4596</v>
      </c>
      <c r="H350" s="4" t="s">
        <v>4597</v>
      </c>
      <c r="I350" s="5" t="str">
        <f t="shared" si="5"/>
        <v>See on Google Maps</v>
      </c>
    </row>
    <row r="351" spans="1:9">
      <c r="A351" s="3">
        <v>34.339016630000003</v>
      </c>
      <c r="B351" s="3">
        <v>36.306694350000001</v>
      </c>
      <c r="C351" s="4" t="s">
        <v>1938</v>
      </c>
      <c r="D351" s="4" t="s">
        <v>4347</v>
      </c>
      <c r="E351" s="4" t="s">
        <v>4598</v>
      </c>
      <c r="F351" s="4" t="s">
        <v>4599</v>
      </c>
      <c r="G351" s="4" t="s">
        <v>4600</v>
      </c>
      <c r="H351" s="4" t="s">
        <v>4601</v>
      </c>
      <c r="I351" s="5" t="str">
        <f t="shared" si="5"/>
        <v>See on Google Maps</v>
      </c>
    </row>
    <row r="352" spans="1:9">
      <c r="A352" s="3">
        <v>34.423769460000003</v>
      </c>
      <c r="B352" s="3">
        <v>36.347358239999998</v>
      </c>
      <c r="C352" s="4" t="s">
        <v>1938</v>
      </c>
      <c r="D352" s="4" t="s">
        <v>4347</v>
      </c>
      <c r="E352" s="4" t="s">
        <v>4602</v>
      </c>
      <c r="F352" s="4" t="s">
        <v>4603</v>
      </c>
      <c r="G352" s="4" t="s">
        <v>4604</v>
      </c>
      <c r="H352" s="4" t="s">
        <v>4605</v>
      </c>
      <c r="I352" s="5" t="str">
        <f t="shared" si="5"/>
        <v>See on Google Maps</v>
      </c>
    </row>
    <row r="353" spans="1:9">
      <c r="A353" s="3">
        <v>34.337919399999997</v>
      </c>
      <c r="B353" s="3">
        <v>36.333619370000001</v>
      </c>
      <c r="C353" s="4" t="s">
        <v>1938</v>
      </c>
      <c r="D353" s="4" t="s">
        <v>4347</v>
      </c>
      <c r="E353" s="4" t="s">
        <v>4606</v>
      </c>
      <c r="F353" s="4" t="s">
        <v>4607</v>
      </c>
      <c r="G353" s="4" t="s">
        <v>4608</v>
      </c>
      <c r="H353" s="4" t="s">
        <v>4609</v>
      </c>
      <c r="I353" s="5" t="str">
        <f t="shared" si="5"/>
        <v>See on Google Maps</v>
      </c>
    </row>
    <row r="354" spans="1:9">
      <c r="A354" s="3">
        <v>34.447005509999997</v>
      </c>
      <c r="B354" s="3">
        <v>36.424813800000003</v>
      </c>
      <c r="C354" s="4" t="s">
        <v>1938</v>
      </c>
      <c r="D354" s="4" t="s">
        <v>4347</v>
      </c>
      <c r="E354" s="4" t="s">
        <v>4610</v>
      </c>
      <c r="F354" s="4" t="s">
        <v>4611</v>
      </c>
      <c r="G354" s="4" t="s">
        <v>4612</v>
      </c>
      <c r="H354" s="4" t="s">
        <v>4613</v>
      </c>
      <c r="I354" s="5" t="str">
        <f t="shared" si="5"/>
        <v>See on Google Maps</v>
      </c>
    </row>
    <row r="355" spans="1:9">
      <c r="A355" s="3">
        <v>34.312005679999999</v>
      </c>
      <c r="B355" s="3">
        <v>36.311674979999999</v>
      </c>
      <c r="C355" s="4" t="s">
        <v>1938</v>
      </c>
      <c r="D355" s="4" t="s">
        <v>4347</v>
      </c>
      <c r="E355" s="4" t="s">
        <v>4614</v>
      </c>
      <c r="F355" s="4" t="s">
        <v>4615</v>
      </c>
      <c r="G355" s="4" t="s">
        <v>4616</v>
      </c>
      <c r="H355" s="4" t="s">
        <v>4617</v>
      </c>
      <c r="I355" s="5" t="str">
        <f t="shared" si="5"/>
        <v>See on Google Maps</v>
      </c>
    </row>
    <row r="356" spans="1:9">
      <c r="A356" s="3">
        <v>34.396013979999999</v>
      </c>
      <c r="B356" s="3">
        <v>36.329433260000002</v>
      </c>
      <c r="C356" s="4" t="s">
        <v>1938</v>
      </c>
      <c r="D356" s="4" t="s">
        <v>4347</v>
      </c>
      <c r="E356" s="4" t="s">
        <v>4618</v>
      </c>
      <c r="F356" s="4" t="s">
        <v>4619</v>
      </c>
      <c r="G356" s="4" t="s">
        <v>4620</v>
      </c>
      <c r="H356" s="4" t="s">
        <v>4621</v>
      </c>
      <c r="I356" s="5" t="str">
        <f t="shared" si="5"/>
        <v>See on Google Maps</v>
      </c>
    </row>
    <row r="357" spans="1:9">
      <c r="A357" s="3">
        <v>34.376569410000002</v>
      </c>
      <c r="B357" s="3">
        <v>36.317994519999999</v>
      </c>
      <c r="C357" s="4" t="s">
        <v>1938</v>
      </c>
      <c r="D357" s="4" t="s">
        <v>4347</v>
      </c>
      <c r="E357" s="4" t="s">
        <v>4622</v>
      </c>
      <c r="F357" s="4" t="s">
        <v>4623</v>
      </c>
      <c r="G357" s="4" t="s">
        <v>4624</v>
      </c>
      <c r="H357" s="4" t="s">
        <v>4625</v>
      </c>
      <c r="I357" s="5" t="str">
        <f t="shared" si="5"/>
        <v>See on Google Maps</v>
      </c>
    </row>
    <row r="358" spans="1:9">
      <c r="A358" s="3">
        <v>34.284406840000003</v>
      </c>
      <c r="B358" s="3">
        <v>36.306634619999997</v>
      </c>
      <c r="C358" s="4" t="s">
        <v>1938</v>
      </c>
      <c r="D358" s="4" t="s">
        <v>4347</v>
      </c>
      <c r="E358" s="4" t="s">
        <v>4626</v>
      </c>
      <c r="F358" s="4" t="s">
        <v>4627</v>
      </c>
      <c r="G358" s="4" t="s">
        <v>4628</v>
      </c>
      <c r="H358" s="4" t="s">
        <v>4629</v>
      </c>
      <c r="I358" s="5" t="str">
        <f t="shared" si="5"/>
        <v>See on Google Maps</v>
      </c>
    </row>
    <row r="359" spans="1:9">
      <c r="A359" s="3">
        <v>34.493791770000001</v>
      </c>
      <c r="B359" s="3">
        <v>36.406327789999999</v>
      </c>
      <c r="C359" s="4" t="s">
        <v>1938</v>
      </c>
      <c r="D359" s="4" t="s">
        <v>4347</v>
      </c>
      <c r="E359" s="4" t="s">
        <v>4630</v>
      </c>
      <c r="F359" s="4" t="s">
        <v>4631</v>
      </c>
      <c r="G359" s="4" t="s">
        <v>4632</v>
      </c>
      <c r="H359" s="4" t="s">
        <v>4633</v>
      </c>
      <c r="I359" s="5" t="str">
        <f t="shared" si="5"/>
        <v>See on Google Maps</v>
      </c>
    </row>
    <row r="360" spans="1:9">
      <c r="A360" s="3">
        <v>34.480933290000003</v>
      </c>
      <c r="B360" s="3">
        <v>36.440552840000002</v>
      </c>
      <c r="C360" s="4" t="s">
        <v>1938</v>
      </c>
      <c r="D360" s="4" t="s">
        <v>4347</v>
      </c>
      <c r="E360" s="4" t="s">
        <v>4634</v>
      </c>
      <c r="F360" s="4" t="s">
        <v>4635</v>
      </c>
      <c r="G360" s="4" t="s">
        <v>4636</v>
      </c>
      <c r="H360" s="4" t="s">
        <v>4637</v>
      </c>
      <c r="I360" s="5" t="str">
        <f t="shared" si="5"/>
        <v>See on Google Maps</v>
      </c>
    </row>
    <row r="361" spans="1:9">
      <c r="A361" s="3">
        <v>34.329902840000003</v>
      </c>
      <c r="B361" s="3">
        <v>36.315602720000001</v>
      </c>
      <c r="C361" s="4" t="s">
        <v>1938</v>
      </c>
      <c r="D361" s="4" t="s">
        <v>4347</v>
      </c>
      <c r="E361" s="4" t="s">
        <v>4638</v>
      </c>
      <c r="F361" s="4" t="s">
        <v>4639</v>
      </c>
      <c r="G361" s="4" t="s">
        <v>4640</v>
      </c>
      <c r="H361" s="4" t="s">
        <v>4641</v>
      </c>
      <c r="I361" s="5" t="str">
        <f t="shared" si="5"/>
        <v>See on Google Maps</v>
      </c>
    </row>
    <row r="362" spans="1:9">
      <c r="A362" s="3">
        <v>34.341850110000003</v>
      </c>
      <c r="B362" s="3">
        <v>36.320319480000002</v>
      </c>
      <c r="C362" s="4" t="s">
        <v>1938</v>
      </c>
      <c r="D362" s="4" t="s">
        <v>4347</v>
      </c>
      <c r="E362" s="4" t="s">
        <v>4642</v>
      </c>
      <c r="F362" s="4" t="s">
        <v>4643</v>
      </c>
      <c r="G362" s="4" t="s">
        <v>4644</v>
      </c>
      <c r="H362" s="4" t="s">
        <v>4645</v>
      </c>
      <c r="I362" s="5" t="str">
        <f t="shared" si="5"/>
        <v>See on Google Maps</v>
      </c>
    </row>
    <row r="363" spans="1:9">
      <c r="A363" s="3">
        <v>34.470811040000001</v>
      </c>
      <c r="B363" s="3">
        <v>36.414947169999998</v>
      </c>
      <c r="C363" s="4" t="s">
        <v>1938</v>
      </c>
      <c r="D363" s="4" t="s">
        <v>4347</v>
      </c>
      <c r="E363" s="4" t="s">
        <v>4646</v>
      </c>
      <c r="F363" s="4" t="s">
        <v>4647</v>
      </c>
      <c r="G363" s="4" t="s">
        <v>4648</v>
      </c>
      <c r="H363" s="4" t="s">
        <v>4649</v>
      </c>
      <c r="I363" s="5" t="str">
        <f t="shared" si="5"/>
        <v>See on Google Maps</v>
      </c>
    </row>
    <row r="364" spans="1:9">
      <c r="A364" s="3">
        <v>34.452227659999998</v>
      </c>
      <c r="B364" s="3">
        <v>36.347321950000001</v>
      </c>
      <c r="C364" s="4" t="s">
        <v>1938</v>
      </c>
      <c r="D364" s="4" t="s">
        <v>4347</v>
      </c>
      <c r="E364" s="4" t="s">
        <v>4650</v>
      </c>
      <c r="F364" s="4" t="s">
        <v>4650</v>
      </c>
      <c r="G364" s="4" t="s">
        <v>4651</v>
      </c>
      <c r="H364" s="4" t="s">
        <v>4652</v>
      </c>
      <c r="I364" s="5" t="str">
        <f t="shared" si="5"/>
        <v>See on Google Maps</v>
      </c>
    </row>
    <row r="365" spans="1:9">
      <c r="A365" s="3">
        <v>34.463047340000003</v>
      </c>
      <c r="B365" s="3">
        <v>36.307125020000001</v>
      </c>
      <c r="C365" s="4" t="s">
        <v>1938</v>
      </c>
      <c r="D365" s="4" t="s">
        <v>4347</v>
      </c>
      <c r="E365" s="4" t="s">
        <v>4653</v>
      </c>
      <c r="F365" s="4" t="s">
        <v>4654</v>
      </c>
      <c r="G365" s="4" t="s">
        <v>4655</v>
      </c>
      <c r="H365" s="4" t="s">
        <v>4656</v>
      </c>
      <c r="I365" s="5" t="str">
        <f t="shared" si="5"/>
        <v>See on Google Maps</v>
      </c>
    </row>
    <row r="366" spans="1:9">
      <c r="A366" s="3">
        <v>34.413735989999999</v>
      </c>
      <c r="B366" s="3">
        <v>36.412013829999999</v>
      </c>
      <c r="C366" s="4" t="s">
        <v>1938</v>
      </c>
      <c r="D366" s="4" t="s">
        <v>4347</v>
      </c>
      <c r="E366" s="4" t="s">
        <v>4657</v>
      </c>
      <c r="F366" s="4" t="s">
        <v>4658</v>
      </c>
      <c r="G366" s="4" t="s">
        <v>4659</v>
      </c>
      <c r="H366" s="4" t="s">
        <v>4660</v>
      </c>
      <c r="I366" s="5" t="str">
        <f t="shared" si="5"/>
        <v>See on Google Maps</v>
      </c>
    </row>
    <row r="367" spans="1:9">
      <c r="A367" s="3">
        <v>34.410941710000003</v>
      </c>
      <c r="B367" s="3">
        <v>36.327538959999998</v>
      </c>
      <c r="C367" s="4" t="s">
        <v>1938</v>
      </c>
      <c r="D367" s="4" t="s">
        <v>4347</v>
      </c>
      <c r="E367" s="4" t="s">
        <v>4661</v>
      </c>
      <c r="F367" s="4" t="s">
        <v>4661</v>
      </c>
      <c r="G367" s="4" t="s">
        <v>4662</v>
      </c>
      <c r="H367" s="4" t="s">
        <v>4663</v>
      </c>
      <c r="I367" s="5" t="str">
        <f t="shared" si="5"/>
        <v>See on Google Maps</v>
      </c>
    </row>
    <row r="368" spans="1:9">
      <c r="A368" s="3">
        <v>34.42528343</v>
      </c>
      <c r="B368" s="3">
        <v>36.358902690000001</v>
      </c>
      <c r="C368" s="4" t="s">
        <v>1938</v>
      </c>
      <c r="D368" s="4" t="s">
        <v>4347</v>
      </c>
      <c r="E368" s="4" t="s">
        <v>4664</v>
      </c>
      <c r="F368" s="4" t="s">
        <v>4664</v>
      </c>
      <c r="G368" s="4" t="s">
        <v>4665</v>
      </c>
      <c r="H368" s="4" t="s">
        <v>4666</v>
      </c>
      <c r="I368" s="5" t="str">
        <f t="shared" si="5"/>
        <v>See on Google Maps</v>
      </c>
    </row>
    <row r="369" spans="1:9">
      <c r="A369" s="3">
        <v>34.356769489999998</v>
      </c>
      <c r="B369" s="3">
        <v>36.325541610000002</v>
      </c>
      <c r="C369" s="4" t="s">
        <v>1938</v>
      </c>
      <c r="D369" s="4" t="s">
        <v>4347</v>
      </c>
      <c r="E369" s="4" t="s">
        <v>1090</v>
      </c>
      <c r="F369" s="4" t="s">
        <v>4667</v>
      </c>
      <c r="G369" s="4" t="s">
        <v>4668</v>
      </c>
      <c r="H369" s="4" t="s">
        <v>4669</v>
      </c>
      <c r="I369" s="5" t="str">
        <f t="shared" si="5"/>
        <v>See on Google Maps</v>
      </c>
    </row>
    <row r="370" spans="1:9">
      <c r="A370" s="3">
        <v>34.355305999999999</v>
      </c>
      <c r="B370" s="3">
        <v>36.230415000000001</v>
      </c>
      <c r="C370" s="4" t="s">
        <v>1938</v>
      </c>
      <c r="D370" s="4" t="s">
        <v>4347</v>
      </c>
      <c r="E370" s="4" t="s">
        <v>4670</v>
      </c>
      <c r="F370" s="4" t="s">
        <v>4670</v>
      </c>
      <c r="G370" s="4"/>
      <c r="H370" s="4" t="s">
        <v>4671</v>
      </c>
      <c r="I370" s="5" t="str">
        <f t="shared" si="5"/>
        <v>See on Google Maps</v>
      </c>
    </row>
    <row r="371" spans="1:9">
      <c r="A371" s="3">
        <v>34.319054000000001</v>
      </c>
      <c r="B371" s="3">
        <v>36.229374</v>
      </c>
      <c r="C371" s="4" t="s">
        <v>1938</v>
      </c>
      <c r="D371" s="4" t="s">
        <v>4347</v>
      </c>
      <c r="E371" s="4" t="s">
        <v>4672</v>
      </c>
      <c r="F371" s="4"/>
      <c r="G371" s="4"/>
      <c r="H371" s="4" t="s">
        <v>4673</v>
      </c>
      <c r="I371" s="5" t="str">
        <f t="shared" si="5"/>
        <v>See on Google Maps</v>
      </c>
    </row>
    <row r="372" spans="1:9">
      <c r="A372" s="3">
        <v>34.285699999999999</v>
      </c>
      <c r="B372" s="3">
        <v>36.305500000000002</v>
      </c>
      <c r="C372" s="4" t="s">
        <v>1938</v>
      </c>
      <c r="D372" s="4" t="s">
        <v>4347</v>
      </c>
      <c r="E372" s="4" t="s">
        <v>4674</v>
      </c>
      <c r="F372" s="4"/>
      <c r="G372" s="4"/>
      <c r="H372" s="4" t="s">
        <v>4675</v>
      </c>
      <c r="I372" s="5" t="str">
        <f t="shared" si="5"/>
        <v>See on Google Maps</v>
      </c>
    </row>
    <row r="373" spans="1:9">
      <c r="A373" s="3">
        <v>33.499097630000001</v>
      </c>
      <c r="B373" s="3">
        <v>35.876269090000001</v>
      </c>
      <c r="C373" s="4" t="s">
        <v>1938</v>
      </c>
      <c r="D373" s="4" t="s">
        <v>8312</v>
      </c>
      <c r="E373" s="4" t="s">
        <v>8313</v>
      </c>
      <c r="F373" s="4" t="s">
        <v>8314</v>
      </c>
      <c r="G373" s="4" t="s">
        <v>8315</v>
      </c>
      <c r="H373" s="4" t="s">
        <v>8316</v>
      </c>
      <c r="I373" s="5" t="str">
        <f t="shared" si="5"/>
        <v>See on Google Maps</v>
      </c>
    </row>
    <row r="374" spans="1:9">
      <c r="A374" s="3">
        <v>33.505063849999999</v>
      </c>
      <c r="B374" s="3">
        <v>35.821099920000002</v>
      </c>
      <c r="C374" s="4" t="s">
        <v>1938</v>
      </c>
      <c r="D374" s="4" t="s">
        <v>8312</v>
      </c>
      <c r="E374" s="4" t="s">
        <v>4901</v>
      </c>
      <c r="F374" s="4" t="s">
        <v>8317</v>
      </c>
      <c r="G374" s="4" t="s">
        <v>8318</v>
      </c>
      <c r="H374" s="4" t="s">
        <v>8319</v>
      </c>
      <c r="I374" s="5" t="str">
        <f t="shared" si="5"/>
        <v>See on Google Maps</v>
      </c>
    </row>
    <row r="375" spans="1:9">
      <c r="A375" s="3">
        <v>33.518732360000001</v>
      </c>
      <c r="B375" s="3">
        <v>35.802210959999996</v>
      </c>
      <c r="C375" s="4" t="s">
        <v>1938</v>
      </c>
      <c r="D375" s="4" t="s">
        <v>8312</v>
      </c>
      <c r="E375" s="4" t="s">
        <v>8320</v>
      </c>
      <c r="F375" s="4" t="s">
        <v>8320</v>
      </c>
      <c r="G375" s="4" t="s">
        <v>8321</v>
      </c>
      <c r="H375" s="4" t="s">
        <v>8322</v>
      </c>
      <c r="I375" s="5" t="str">
        <f t="shared" si="5"/>
        <v>See on Google Maps</v>
      </c>
    </row>
    <row r="376" spans="1:9">
      <c r="A376" s="3">
        <v>33.576366620000002</v>
      </c>
      <c r="B376" s="3">
        <v>35.873327750000001</v>
      </c>
      <c r="C376" s="4" t="s">
        <v>1938</v>
      </c>
      <c r="D376" s="4" t="s">
        <v>8312</v>
      </c>
      <c r="E376" s="4" t="s">
        <v>8323</v>
      </c>
      <c r="F376" s="4" t="s">
        <v>8324</v>
      </c>
      <c r="G376" s="4" t="s">
        <v>8325</v>
      </c>
      <c r="H376" s="4" t="s">
        <v>8326</v>
      </c>
      <c r="I376" s="5" t="str">
        <f t="shared" si="5"/>
        <v>See on Google Maps</v>
      </c>
    </row>
    <row r="377" spans="1:9">
      <c r="A377" s="3">
        <v>33.436650030000003</v>
      </c>
      <c r="B377" s="3">
        <v>35.77852773</v>
      </c>
      <c r="C377" s="4" t="s">
        <v>1938</v>
      </c>
      <c r="D377" s="4" t="s">
        <v>8312</v>
      </c>
      <c r="E377" s="4" t="s">
        <v>8327</v>
      </c>
      <c r="F377" s="4" t="s">
        <v>8328</v>
      </c>
      <c r="G377" s="4" t="s">
        <v>8329</v>
      </c>
      <c r="H377" s="4" t="s">
        <v>8330</v>
      </c>
      <c r="I377" s="5" t="str">
        <f t="shared" si="5"/>
        <v>See on Google Maps</v>
      </c>
    </row>
    <row r="378" spans="1:9">
      <c r="A378" s="3">
        <v>33.45666662</v>
      </c>
      <c r="B378" s="3">
        <v>35.783258269999997</v>
      </c>
      <c r="C378" s="4" t="s">
        <v>1938</v>
      </c>
      <c r="D378" s="4" t="s">
        <v>8312</v>
      </c>
      <c r="E378" s="4" t="s">
        <v>8331</v>
      </c>
      <c r="F378" s="4" t="s">
        <v>8332</v>
      </c>
      <c r="G378" s="4" t="s">
        <v>8333</v>
      </c>
      <c r="H378" s="4" t="s">
        <v>8334</v>
      </c>
      <c r="I378" s="5" t="str">
        <f t="shared" si="5"/>
        <v>See on Google Maps</v>
      </c>
    </row>
    <row r="379" spans="1:9">
      <c r="A379" s="3">
        <v>33.640036129999999</v>
      </c>
      <c r="B379" s="3">
        <v>35.904108360000002</v>
      </c>
      <c r="C379" s="4" t="s">
        <v>1938</v>
      </c>
      <c r="D379" s="4" t="s">
        <v>8312</v>
      </c>
      <c r="E379" s="4" t="s">
        <v>8335</v>
      </c>
      <c r="F379" s="4" t="s">
        <v>8336</v>
      </c>
      <c r="G379" s="4" t="s">
        <v>8337</v>
      </c>
      <c r="H379" s="4" t="s">
        <v>8338</v>
      </c>
      <c r="I379" s="5" t="str">
        <f t="shared" si="5"/>
        <v>See on Google Maps</v>
      </c>
    </row>
    <row r="380" spans="1:9">
      <c r="A380" s="3">
        <v>33.593836090000003</v>
      </c>
      <c r="B380" s="3">
        <v>35.923902810000001</v>
      </c>
      <c r="C380" s="4" t="s">
        <v>1938</v>
      </c>
      <c r="D380" s="4" t="s">
        <v>8312</v>
      </c>
      <c r="E380" s="4" t="s">
        <v>8339</v>
      </c>
      <c r="F380" s="4" t="s">
        <v>8339</v>
      </c>
      <c r="G380" s="4" t="s">
        <v>8340</v>
      </c>
      <c r="H380" s="4" t="s">
        <v>8341</v>
      </c>
      <c r="I380" s="5" t="str">
        <f t="shared" si="5"/>
        <v>See on Google Maps</v>
      </c>
    </row>
    <row r="381" spans="1:9">
      <c r="A381" s="3">
        <v>33.493269380000001</v>
      </c>
      <c r="B381" s="3">
        <v>35.818622269999999</v>
      </c>
      <c r="C381" s="4" t="s">
        <v>1938</v>
      </c>
      <c r="D381" s="4" t="s">
        <v>8312</v>
      </c>
      <c r="E381" s="4" t="s">
        <v>8342</v>
      </c>
      <c r="F381" s="4" t="s">
        <v>8343</v>
      </c>
      <c r="G381" s="4" t="s">
        <v>8344</v>
      </c>
      <c r="H381" s="4" t="s">
        <v>8345</v>
      </c>
      <c r="I381" s="5" t="str">
        <f t="shared" si="5"/>
        <v>See on Google Maps</v>
      </c>
    </row>
    <row r="382" spans="1:9">
      <c r="A382" s="3">
        <v>33.635510099999998</v>
      </c>
      <c r="B382" s="3">
        <v>35.871969890000003</v>
      </c>
      <c r="C382" s="4" t="s">
        <v>1938</v>
      </c>
      <c r="D382" s="4" t="s">
        <v>8312</v>
      </c>
      <c r="E382" s="4" t="s">
        <v>8346</v>
      </c>
      <c r="F382" s="4" t="s">
        <v>8347</v>
      </c>
      <c r="G382" s="4" t="s">
        <v>8348</v>
      </c>
      <c r="H382" s="4" t="s">
        <v>8349</v>
      </c>
      <c r="I382" s="5" t="str">
        <f t="shared" si="5"/>
        <v>See on Google Maps</v>
      </c>
    </row>
    <row r="383" spans="1:9">
      <c r="A383" s="3">
        <v>33.483511129999997</v>
      </c>
      <c r="B383" s="3">
        <v>35.801274980000002</v>
      </c>
      <c r="C383" s="4" t="s">
        <v>1938</v>
      </c>
      <c r="D383" s="4" t="s">
        <v>8312</v>
      </c>
      <c r="E383" s="4" t="s">
        <v>8350</v>
      </c>
      <c r="F383" s="4" t="s">
        <v>8351</v>
      </c>
      <c r="G383" s="4" t="s">
        <v>8352</v>
      </c>
      <c r="H383" s="4" t="s">
        <v>8353</v>
      </c>
      <c r="I383" s="5" t="str">
        <f t="shared" si="5"/>
        <v>See on Google Maps</v>
      </c>
    </row>
    <row r="384" spans="1:9">
      <c r="A384" s="3">
        <v>33.585652260000003</v>
      </c>
      <c r="B384" s="3">
        <v>35.819001470000003</v>
      </c>
      <c r="C384" s="4" t="s">
        <v>1938</v>
      </c>
      <c r="D384" s="4" t="s">
        <v>8312</v>
      </c>
      <c r="E384" s="4" t="s">
        <v>188</v>
      </c>
      <c r="F384" s="4" t="s">
        <v>189</v>
      </c>
      <c r="G384" s="4" t="s">
        <v>8354</v>
      </c>
      <c r="H384" s="4" t="s">
        <v>8355</v>
      </c>
      <c r="I384" s="5" t="str">
        <f t="shared" si="5"/>
        <v>See on Google Maps</v>
      </c>
    </row>
    <row r="385" spans="1:9">
      <c r="A385" s="3">
        <v>33.527897170000003</v>
      </c>
      <c r="B385" s="3">
        <v>35.837902730000003</v>
      </c>
      <c r="C385" s="4" t="s">
        <v>1938</v>
      </c>
      <c r="D385" s="4" t="s">
        <v>8312</v>
      </c>
      <c r="E385" s="4" t="s">
        <v>8356</v>
      </c>
      <c r="F385" s="4" t="s">
        <v>8356</v>
      </c>
      <c r="G385" s="4" t="s">
        <v>8357</v>
      </c>
      <c r="H385" s="4" t="s">
        <v>8358</v>
      </c>
      <c r="I385" s="5" t="str">
        <f t="shared" si="5"/>
        <v>See on Google Maps</v>
      </c>
    </row>
    <row r="386" spans="1:9">
      <c r="A386" s="3">
        <v>33.556924950000003</v>
      </c>
      <c r="B386" s="3">
        <v>36.010558359999997</v>
      </c>
      <c r="C386" s="4" t="s">
        <v>1938</v>
      </c>
      <c r="D386" s="4" t="s">
        <v>8312</v>
      </c>
      <c r="E386" s="4" t="s">
        <v>8359</v>
      </c>
      <c r="F386" s="4" t="s">
        <v>8360</v>
      </c>
      <c r="G386" s="4" t="s">
        <v>8361</v>
      </c>
      <c r="H386" s="4" t="s">
        <v>8362</v>
      </c>
      <c r="I386" s="5" t="str">
        <f t="shared" ref="I386:I449" si="6">HYPERLINK(H386, "See on Google Maps")</f>
        <v>See on Google Maps</v>
      </c>
    </row>
    <row r="387" spans="1:9">
      <c r="A387" s="3">
        <v>33.45708338</v>
      </c>
      <c r="B387" s="3">
        <v>35.817410940000002</v>
      </c>
      <c r="C387" s="4" t="s">
        <v>1938</v>
      </c>
      <c r="D387" s="4" t="s">
        <v>8312</v>
      </c>
      <c r="E387" s="4" t="s">
        <v>8363</v>
      </c>
      <c r="F387" s="4" t="s">
        <v>8364</v>
      </c>
      <c r="G387" s="4" t="s">
        <v>8365</v>
      </c>
      <c r="H387" s="4" t="s">
        <v>8366</v>
      </c>
      <c r="I387" s="5" t="str">
        <f t="shared" si="6"/>
        <v>See on Google Maps</v>
      </c>
    </row>
    <row r="388" spans="1:9">
      <c r="A388" s="3">
        <v>33.495686390000003</v>
      </c>
      <c r="B388" s="3">
        <v>35.747524130000002</v>
      </c>
      <c r="C388" s="4" t="s">
        <v>1938</v>
      </c>
      <c r="D388" s="4" t="s">
        <v>8312</v>
      </c>
      <c r="E388" s="4" t="s">
        <v>8367</v>
      </c>
      <c r="F388" s="4" t="s">
        <v>8367</v>
      </c>
      <c r="G388" s="4" t="s">
        <v>8368</v>
      </c>
      <c r="H388" s="4" t="s">
        <v>8369</v>
      </c>
      <c r="I388" s="5" t="str">
        <f t="shared" si="6"/>
        <v>See on Google Maps</v>
      </c>
    </row>
    <row r="389" spans="1:9">
      <c r="A389" s="3">
        <v>33.610561079999997</v>
      </c>
      <c r="B389" s="3">
        <v>35.998299930000002</v>
      </c>
      <c r="C389" s="4" t="s">
        <v>1938</v>
      </c>
      <c r="D389" s="4" t="s">
        <v>8312</v>
      </c>
      <c r="E389" s="4" t="s">
        <v>8370</v>
      </c>
      <c r="F389" s="4" t="s">
        <v>8370</v>
      </c>
      <c r="G389" s="4" t="s">
        <v>8371</v>
      </c>
      <c r="H389" s="4" t="s">
        <v>8372</v>
      </c>
      <c r="I389" s="5" t="str">
        <f t="shared" si="6"/>
        <v>See on Google Maps</v>
      </c>
    </row>
    <row r="390" spans="1:9">
      <c r="A390" s="3">
        <v>33.476133310000002</v>
      </c>
      <c r="B390" s="3">
        <v>35.754152789999999</v>
      </c>
      <c r="C390" s="4" t="s">
        <v>1938</v>
      </c>
      <c r="D390" s="4" t="s">
        <v>8312</v>
      </c>
      <c r="E390" s="4" t="s">
        <v>559</v>
      </c>
      <c r="F390" s="4" t="s">
        <v>8373</v>
      </c>
      <c r="G390" s="4" t="s">
        <v>8374</v>
      </c>
      <c r="H390" s="4" t="s">
        <v>8375</v>
      </c>
      <c r="I390" s="5" t="str">
        <f t="shared" si="6"/>
        <v>See on Google Maps</v>
      </c>
    </row>
    <row r="391" spans="1:9">
      <c r="A391" s="3">
        <v>33.499095339999997</v>
      </c>
      <c r="B391" s="3">
        <v>35.84416281</v>
      </c>
      <c r="C391" s="4" t="s">
        <v>1938</v>
      </c>
      <c r="D391" s="4" t="s">
        <v>8312</v>
      </c>
      <c r="E391" s="4" t="s">
        <v>8376</v>
      </c>
      <c r="F391" s="4" t="s">
        <v>8377</v>
      </c>
      <c r="G391" s="4" t="s">
        <v>8378</v>
      </c>
      <c r="H391" s="4" t="s">
        <v>8379</v>
      </c>
      <c r="I391" s="5" t="str">
        <f t="shared" si="6"/>
        <v>See on Google Maps</v>
      </c>
    </row>
    <row r="392" spans="1:9">
      <c r="A392" s="3">
        <v>33.51705261</v>
      </c>
      <c r="B392" s="3">
        <v>35.790659900000001</v>
      </c>
      <c r="C392" s="4" t="s">
        <v>1938</v>
      </c>
      <c r="D392" s="4" t="s">
        <v>8312</v>
      </c>
      <c r="E392" s="4" t="s">
        <v>8380</v>
      </c>
      <c r="F392" s="4" t="s">
        <v>8380</v>
      </c>
      <c r="G392" s="4" t="s">
        <v>8381</v>
      </c>
      <c r="H392" s="4" t="s">
        <v>8382</v>
      </c>
      <c r="I392" s="5" t="str">
        <f t="shared" si="6"/>
        <v>See on Google Maps</v>
      </c>
    </row>
    <row r="393" spans="1:9">
      <c r="A393" s="3">
        <v>33.529327770000002</v>
      </c>
      <c r="B393" s="3">
        <v>35.780797249999999</v>
      </c>
      <c r="C393" s="4" t="s">
        <v>1938</v>
      </c>
      <c r="D393" s="4" t="s">
        <v>8312</v>
      </c>
      <c r="E393" s="4" t="s">
        <v>6197</v>
      </c>
      <c r="F393" s="4" t="s">
        <v>8383</v>
      </c>
      <c r="G393" s="4" t="s">
        <v>8384</v>
      </c>
      <c r="H393" s="4" t="s">
        <v>8385</v>
      </c>
      <c r="I393" s="5" t="str">
        <f t="shared" si="6"/>
        <v>See on Google Maps</v>
      </c>
    </row>
    <row r="394" spans="1:9">
      <c r="A394" s="3">
        <v>33.549544439999998</v>
      </c>
      <c r="B394" s="3">
        <v>35.85224169</v>
      </c>
      <c r="C394" s="4" t="s">
        <v>1938</v>
      </c>
      <c r="D394" s="4" t="s">
        <v>8312</v>
      </c>
      <c r="E394" s="4" t="s">
        <v>8386</v>
      </c>
      <c r="F394" s="4" t="s">
        <v>8387</v>
      </c>
      <c r="G394" s="4" t="s">
        <v>8388</v>
      </c>
      <c r="H394" s="4" t="s">
        <v>8389</v>
      </c>
      <c r="I394" s="5" t="str">
        <f t="shared" si="6"/>
        <v>See on Google Maps</v>
      </c>
    </row>
    <row r="395" spans="1:9">
      <c r="A395" s="3">
        <v>33.516877809999997</v>
      </c>
      <c r="B395" s="3">
        <v>35.766652720000003</v>
      </c>
      <c r="C395" s="4" t="s">
        <v>1938</v>
      </c>
      <c r="D395" s="4" t="s">
        <v>8312</v>
      </c>
      <c r="E395" s="4" t="s">
        <v>8390</v>
      </c>
      <c r="F395" s="4" t="s">
        <v>8391</v>
      </c>
      <c r="G395" s="4" t="s">
        <v>8392</v>
      </c>
      <c r="H395" s="4" t="s">
        <v>8393</v>
      </c>
      <c r="I395" s="5" t="str">
        <f t="shared" si="6"/>
        <v>See on Google Maps</v>
      </c>
    </row>
    <row r="396" spans="1:9">
      <c r="A396" s="3">
        <v>33.532422160000003</v>
      </c>
      <c r="B396" s="3">
        <v>35.892027779999999</v>
      </c>
      <c r="C396" s="4" t="s">
        <v>1938</v>
      </c>
      <c r="D396" s="4" t="s">
        <v>8312</v>
      </c>
      <c r="E396" s="4" t="s">
        <v>8394</v>
      </c>
      <c r="F396" s="4" t="s">
        <v>8395</v>
      </c>
      <c r="G396" s="4" t="s">
        <v>8396</v>
      </c>
      <c r="H396" s="4" t="s">
        <v>8397</v>
      </c>
      <c r="I396" s="5" t="str">
        <f t="shared" si="6"/>
        <v>See on Google Maps</v>
      </c>
    </row>
    <row r="397" spans="1:9">
      <c r="A397" s="3">
        <v>33.571841589999998</v>
      </c>
      <c r="B397" s="3">
        <v>35.852183320000002</v>
      </c>
      <c r="C397" s="4" t="s">
        <v>1938</v>
      </c>
      <c r="D397" s="4" t="s">
        <v>8312</v>
      </c>
      <c r="E397" s="4" t="s">
        <v>8398</v>
      </c>
      <c r="F397" s="4" t="s">
        <v>8399</v>
      </c>
      <c r="G397" s="4" t="s">
        <v>8400</v>
      </c>
      <c r="H397" s="4" t="s">
        <v>8401</v>
      </c>
      <c r="I397" s="5" t="str">
        <f t="shared" si="6"/>
        <v>See on Google Maps</v>
      </c>
    </row>
    <row r="398" spans="1:9">
      <c r="A398" s="3">
        <v>33.538683380000002</v>
      </c>
      <c r="B398" s="3">
        <v>35.745519469999998</v>
      </c>
      <c r="C398" s="4" t="s">
        <v>1938</v>
      </c>
      <c r="D398" s="4" t="s">
        <v>8312</v>
      </c>
      <c r="E398" s="4" t="s">
        <v>8402</v>
      </c>
      <c r="F398" s="4" t="s">
        <v>8403</v>
      </c>
      <c r="G398" s="4" t="s">
        <v>8404</v>
      </c>
      <c r="H398" s="4" t="s">
        <v>8405</v>
      </c>
      <c r="I398" s="5" t="str">
        <f t="shared" si="6"/>
        <v>See on Google Maps</v>
      </c>
    </row>
    <row r="399" spans="1:9">
      <c r="A399" s="3">
        <v>33.504249999999999</v>
      </c>
      <c r="B399" s="3">
        <v>35.796649930000001</v>
      </c>
      <c r="C399" s="4" t="s">
        <v>1938</v>
      </c>
      <c r="D399" s="4" t="s">
        <v>8312</v>
      </c>
      <c r="E399" s="4" t="s">
        <v>8406</v>
      </c>
      <c r="F399" s="4" t="s">
        <v>8407</v>
      </c>
      <c r="G399" s="4" t="s">
        <v>8408</v>
      </c>
      <c r="H399" s="4" t="s">
        <v>8409</v>
      </c>
      <c r="I399" s="5" t="str">
        <f t="shared" si="6"/>
        <v>See on Google Maps</v>
      </c>
    </row>
    <row r="400" spans="1:9">
      <c r="A400" s="3">
        <v>33.608417639999999</v>
      </c>
      <c r="B400" s="3">
        <v>35.841981760000003</v>
      </c>
      <c r="C400" s="4" t="s">
        <v>1938</v>
      </c>
      <c r="D400" s="4" t="s">
        <v>8312</v>
      </c>
      <c r="E400" s="4" t="s">
        <v>8410</v>
      </c>
      <c r="F400" s="4" t="s">
        <v>8410</v>
      </c>
      <c r="G400" s="4" t="s">
        <v>8411</v>
      </c>
      <c r="H400" s="4" t="s">
        <v>8412</v>
      </c>
      <c r="I400" s="5" t="str">
        <f t="shared" si="6"/>
        <v>See on Google Maps</v>
      </c>
    </row>
    <row r="401" spans="1:9">
      <c r="A401" s="3">
        <v>33.61837079</v>
      </c>
      <c r="B401" s="3">
        <v>35.90323927</v>
      </c>
      <c r="C401" s="4" t="s">
        <v>1938</v>
      </c>
      <c r="D401" s="4" t="s">
        <v>8312</v>
      </c>
      <c r="E401" s="4" t="s">
        <v>8413</v>
      </c>
      <c r="F401" s="4" t="s">
        <v>8414</v>
      </c>
      <c r="G401" s="4" t="s">
        <v>8415</v>
      </c>
      <c r="H401" s="4" t="s">
        <v>8416</v>
      </c>
      <c r="I401" s="5" t="str">
        <f t="shared" si="6"/>
        <v>See on Google Maps</v>
      </c>
    </row>
    <row r="402" spans="1:9">
      <c r="A402" s="3">
        <v>33.576532020000002</v>
      </c>
      <c r="B402" s="3">
        <v>36.007583519999997</v>
      </c>
      <c r="C402" s="4" t="s">
        <v>1938</v>
      </c>
      <c r="D402" s="4" t="s">
        <v>8312</v>
      </c>
      <c r="E402" s="4" t="s">
        <v>8417</v>
      </c>
      <c r="F402" s="4" t="s">
        <v>8418</v>
      </c>
      <c r="G402" s="4" t="s">
        <v>8419</v>
      </c>
      <c r="H402" s="4" t="s">
        <v>8420</v>
      </c>
      <c r="I402" s="5" t="str">
        <f t="shared" si="6"/>
        <v>See on Google Maps</v>
      </c>
    </row>
    <row r="403" spans="1:9">
      <c r="A403" s="3">
        <v>33.580802730000002</v>
      </c>
      <c r="B403" s="3">
        <v>35.991163810000003</v>
      </c>
      <c r="C403" s="4" t="s">
        <v>1938</v>
      </c>
      <c r="D403" s="4" t="s">
        <v>8312</v>
      </c>
      <c r="E403" s="4" t="s">
        <v>8421</v>
      </c>
      <c r="F403" s="4" t="s">
        <v>8421</v>
      </c>
      <c r="G403" s="4" t="s">
        <v>8422</v>
      </c>
      <c r="H403" s="4" t="s">
        <v>8423</v>
      </c>
      <c r="I403" s="5" t="str">
        <f t="shared" si="6"/>
        <v>See on Google Maps</v>
      </c>
    </row>
    <row r="404" spans="1:9">
      <c r="A404" s="3">
        <v>33.605217770000003</v>
      </c>
      <c r="B404" s="3">
        <v>35.909298700000001</v>
      </c>
      <c r="C404" s="4" t="s">
        <v>1938</v>
      </c>
      <c r="D404" s="4" t="s">
        <v>8312</v>
      </c>
      <c r="E404" s="4" t="s">
        <v>8424</v>
      </c>
      <c r="F404" s="4" t="s">
        <v>8424</v>
      </c>
      <c r="G404" s="4" t="s">
        <v>8425</v>
      </c>
      <c r="H404" s="4" t="s">
        <v>8426</v>
      </c>
      <c r="I404" s="5" t="str">
        <f t="shared" si="6"/>
        <v>See on Google Maps</v>
      </c>
    </row>
    <row r="405" spans="1:9">
      <c r="A405" s="3">
        <v>33.469713910000003</v>
      </c>
      <c r="B405" s="3">
        <v>35.76939161</v>
      </c>
      <c r="C405" s="4" t="s">
        <v>1938</v>
      </c>
      <c r="D405" s="4" t="s">
        <v>8312</v>
      </c>
      <c r="E405" s="4" t="s">
        <v>8427</v>
      </c>
      <c r="F405" s="4" t="s">
        <v>8428</v>
      </c>
      <c r="G405" s="4" t="s">
        <v>8429</v>
      </c>
      <c r="H405" s="4" t="s">
        <v>8430</v>
      </c>
      <c r="I405" s="5" t="str">
        <f t="shared" si="6"/>
        <v>See on Google Maps</v>
      </c>
    </row>
    <row r="406" spans="1:9">
      <c r="A406" s="3">
        <v>33.516119490000001</v>
      </c>
      <c r="B406" s="3">
        <v>35.732211030000002</v>
      </c>
      <c r="C406" s="4" t="s">
        <v>1938</v>
      </c>
      <c r="D406" s="4" t="s">
        <v>8312</v>
      </c>
      <c r="E406" s="4" t="s">
        <v>8431</v>
      </c>
      <c r="F406" s="4" t="s">
        <v>8432</v>
      </c>
      <c r="G406" s="4" t="s">
        <v>8433</v>
      </c>
      <c r="H406" s="4" t="s">
        <v>8434</v>
      </c>
      <c r="I406" s="5" t="str">
        <f t="shared" si="6"/>
        <v>See on Google Maps</v>
      </c>
    </row>
    <row r="407" spans="1:9">
      <c r="A407" s="3">
        <v>33.606180569999999</v>
      </c>
      <c r="B407" s="3">
        <v>35.87629716</v>
      </c>
      <c r="C407" s="4" t="s">
        <v>1938</v>
      </c>
      <c r="D407" s="4" t="s">
        <v>8312</v>
      </c>
      <c r="E407" s="4" t="s">
        <v>8435</v>
      </c>
      <c r="F407" s="4" t="s">
        <v>8436</v>
      </c>
      <c r="G407" s="4" t="s">
        <v>8437</v>
      </c>
      <c r="H407" s="4" t="s">
        <v>8438</v>
      </c>
      <c r="I407" s="5" t="str">
        <f t="shared" si="6"/>
        <v>See on Google Maps</v>
      </c>
    </row>
    <row r="408" spans="1:9">
      <c r="A408" s="3">
        <v>33.55650833</v>
      </c>
      <c r="B408" s="3">
        <v>35.81080833</v>
      </c>
      <c r="C408" s="4" t="s">
        <v>1938</v>
      </c>
      <c r="D408" s="4" t="s">
        <v>8312</v>
      </c>
      <c r="E408" s="4" t="s">
        <v>8439</v>
      </c>
      <c r="F408" s="4" t="s">
        <v>8440</v>
      </c>
      <c r="G408" s="4" t="s">
        <v>8441</v>
      </c>
      <c r="H408" s="4" t="s">
        <v>8442</v>
      </c>
      <c r="I408" s="5" t="str">
        <f t="shared" si="6"/>
        <v>See on Google Maps</v>
      </c>
    </row>
    <row r="409" spans="1:9">
      <c r="A409" s="3">
        <v>33.478769499999999</v>
      </c>
      <c r="B409" s="3">
        <v>35.77183891</v>
      </c>
      <c r="C409" s="4" t="s">
        <v>1938</v>
      </c>
      <c r="D409" s="4" t="s">
        <v>8312</v>
      </c>
      <c r="E409" s="4" t="s">
        <v>8443</v>
      </c>
      <c r="F409" s="4" t="s">
        <v>8444</v>
      </c>
      <c r="G409" s="4" t="s">
        <v>8445</v>
      </c>
      <c r="H409" s="4" t="s">
        <v>8446</v>
      </c>
      <c r="I409" s="5" t="str">
        <f t="shared" si="6"/>
        <v>See on Google Maps</v>
      </c>
    </row>
    <row r="410" spans="1:9">
      <c r="A410" s="3">
        <v>33.499143179999997</v>
      </c>
      <c r="B410" s="3">
        <v>35.837823149999998</v>
      </c>
      <c r="C410" s="4" t="s">
        <v>1938</v>
      </c>
      <c r="D410" s="4" t="s">
        <v>8312</v>
      </c>
      <c r="E410" s="4" t="s">
        <v>8447</v>
      </c>
      <c r="F410" s="4" t="s">
        <v>8448</v>
      </c>
      <c r="G410" s="4" t="s">
        <v>8449</v>
      </c>
      <c r="H410" s="4" t="s">
        <v>8450</v>
      </c>
      <c r="I410" s="5" t="str">
        <f t="shared" si="6"/>
        <v>See on Google Maps</v>
      </c>
    </row>
    <row r="411" spans="1:9">
      <c r="A411" s="3">
        <v>33.572202709999999</v>
      </c>
      <c r="B411" s="3">
        <v>35.816322210000003</v>
      </c>
      <c r="C411" s="4" t="s">
        <v>1938</v>
      </c>
      <c r="D411" s="4" t="s">
        <v>8312</v>
      </c>
      <c r="E411" s="4" t="s">
        <v>8451</v>
      </c>
      <c r="F411" s="4" t="s">
        <v>8452</v>
      </c>
      <c r="G411" s="4" t="s">
        <v>8453</v>
      </c>
      <c r="H411" s="4" t="s">
        <v>8454</v>
      </c>
      <c r="I411" s="5" t="str">
        <f t="shared" si="6"/>
        <v>See on Google Maps</v>
      </c>
    </row>
    <row r="412" spans="1:9">
      <c r="A412" s="3">
        <v>33.474261159999998</v>
      </c>
      <c r="B412" s="3">
        <v>35.802130630000001</v>
      </c>
      <c r="C412" s="4" t="s">
        <v>1938</v>
      </c>
      <c r="D412" s="4" t="s">
        <v>8312</v>
      </c>
      <c r="E412" s="4" t="s">
        <v>8455</v>
      </c>
      <c r="F412" s="4" t="s">
        <v>8456</v>
      </c>
      <c r="G412" s="4" t="s">
        <v>8457</v>
      </c>
      <c r="H412" s="4" t="s">
        <v>8458</v>
      </c>
      <c r="I412" s="5" t="str">
        <f t="shared" si="6"/>
        <v>See on Google Maps</v>
      </c>
    </row>
    <row r="413" spans="1:9">
      <c r="A413" s="3">
        <v>33.603555589999999</v>
      </c>
      <c r="B413" s="3">
        <v>35.943605480000002</v>
      </c>
      <c r="C413" s="4" t="s">
        <v>1938</v>
      </c>
      <c r="D413" s="4" t="s">
        <v>8312</v>
      </c>
      <c r="E413" s="4" t="s">
        <v>8459</v>
      </c>
      <c r="F413" s="4" t="s">
        <v>8459</v>
      </c>
      <c r="G413" s="4" t="s">
        <v>8460</v>
      </c>
      <c r="H413" s="4" t="s">
        <v>8461</v>
      </c>
      <c r="I413" s="5" t="str">
        <f t="shared" si="6"/>
        <v>See on Google Maps</v>
      </c>
    </row>
    <row r="414" spans="1:9">
      <c r="A414" s="3">
        <v>33.712324459999998</v>
      </c>
      <c r="B414" s="3">
        <v>35.760853009999998</v>
      </c>
      <c r="C414" s="4" t="s">
        <v>1938</v>
      </c>
      <c r="D414" s="4" t="s">
        <v>9407</v>
      </c>
      <c r="E414" s="4" t="s">
        <v>3149</v>
      </c>
      <c r="F414" s="4" t="s">
        <v>3150</v>
      </c>
      <c r="G414" s="4" t="s">
        <v>9408</v>
      </c>
      <c r="H414" s="4" t="s">
        <v>9409</v>
      </c>
      <c r="I414" s="5" t="str">
        <f t="shared" si="6"/>
        <v>See on Google Maps</v>
      </c>
    </row>
    <row r="415" spans="1:9">
      <c r="A415" s="3">
        <v>33.693711129999997</v>
      </c>
      <c r="B415" s="3">
        <v>35.752316669999999</v>
      </c>
      <c r="C415" s="4" t="s">
        <v>1938</v>
      </c>
      <c r="D415" s="4" t="s">
        <v>9407</v>
      </c>
      <c r="E415" s="4" t="s">
        <v>9410</v>
      </c>
      <c r="F415" s="4" t="s">
        <v>9411</v>
      </c>
      <c r="G415" s="4" t="s">
        <v>9412</v>
      </c>
      <c r="H415" s="4" t="s">
        <v>9413</v>
      </c>
      <c r="I415" s="5" t="str">
        <f t="shared" si="6"/>
        <v>See on Google Maps</v>
      </c>
    </row>
    <row r="416" spans="1:9">
      <c r="A416" s="3">
        <v>33.502197209999999</v>
      </c>
      <c r="B416" s="3">
        <v>35.641608339999998</v>
      </c>
      <c r="C416" s="4" t="s">
        <v>1938</v>
      </c>
      <c r="D416" s="4" t="s">
        <v>9407</v>
      </c>
      <c r="E416" s="4" t="s">
        <v>9414</v>
      </c>
      <c r="F416" s="4" t="s">
        <v>2718</v>
      </c>
      <c r="G416" s="4" t="s">
        <v>9415</v>
      </c>
      <c r="H416" s="4" t="s">
        <v>9416</v>
      </c>
      <c r="I416" s="5" t="str">
        <f t="shared" si="6"/>
        <v>See on Google Maps</v>
      </c>
    </row>
    <row r="417" spans="1:9">
      <c r="A417" s="3">
        <v>33.6224056</v>
      </c>
      <c r="B417" s="3">
        <v>35.700269480000003</v>
      </c>
      <c r="C417" s="4" t="s">
        <v>1938</v>
      </c>
      <c r="D417" s="4" t="s">
        <v>9407</v>
      </c>
      <c r="E417" s="4" t="s">
        <v>9417</v>
      </c>
      <c r="F417" s="4" t="s">
        <v>9418</v>
      </c>
      <c r="G417" s="4" t="s">
        <v>9419</v>
      </c>
      <c r="H417" s="4" t="s">
        <v>9420</v>
      </c>
      <c r="I417" s="5" t="str">
        <f t="shared" si="6"/>
        <v>See on Google Maps</v>
      </c>
    </row>
    <row r="418" spans="1:9">
      <c r="A418" s="3">
        <v>33.561263889999999</v>
      </c>
      <c r="B418" s="3">
        <v>35.66995549</v>
      </c>
      <c r="C418" s="4" t="s">
        <v>1938</v>
      </c>
      <c r="D418" s="4" t="s">
        <v>9407</v>
      </c>
      <c r="E418" s="4" t="s">
        <v>9421</v>
      </c>
      <c r="F418" s="4" t="s">
        <v>9422</v>
      </c>
      <c r="G418" s="4" t="s">
        <v>9423</v>
      </c>
      <c r="H418" s="4" t="s">
        <v>9424</v>
      </c>
      <c r="I418" s="5" t="str">
        <f t="shared" si="6"/>
        <v>See on Google Maps</v>
      </c>
    </row>
    <row r="419" spans="1:9">
      <c r="A419" s="3">
        <v>33.589741590000003</v>
      </c>
      <c r="B419" s="3">
        <v>35.748438919999998</v>
      </c>
      <c r="C419" s="4" t="s">
        <v>1938</v>
      </c>
      <c r="D419" s="4" t="s">
        <v>9407</v>
      </c>
      <c r="E419" s="4" t="s">
        <v>9425</v>
      </c>
      <c r="F419" s="4" t="s">
        <v>9426</v>
      </c>
      <c r="G419" s="4" t="s">
        <v>9427</v>
      </c>
      <c r="H419" s="4" t="s">
        <v>9428</v>
      </c>
      <c r="I419" s="5" t="str">
        <f t="shared" si="6"/>
        <v>See on Google Maps</v>
      </c>
    </row>
    <row r="420" spans="1:9">
      <c r="A420" s="3">
        <v>33.582897209999999</v>
      </c>
      <c r="B420" s="3">
        <v>35.679775020000001</v>
      </c>
      <c r="C420" s="4" t="s">
        <v>1938</v>
      </c>
      <c r="D420" s="4" t="s">
        <v>9407</v>
      </c>
      <c r="E420" s="4" t="s">
        <v>9429</v>
      </c>
      <c r="F420" s="4" t="s">
        <v>9430</v>
      </c>
      <c r="G420" s="4" t="s">
        <v>9431</v>
      </c>
      <c r="H420" s="4" t="s">
        <v>9432</v>
      </c>
      <c r="I420" s="5" t="str">
        <f t="shared" si="6"/>
        <v>See on Google Maps</v>
      </c>
    </row>
    <row r="421" spans="1:9">
      <c r="A421" s="3">
        <v>33.701675039999998</v>
      </c>
      <c r="B421" s="3">
        <v>35.822444410000003</v>
      </c>
      <c r="C421" s="4" t="s">
        <v>1938</v>
      </c>
      <c r="D421" s="4" t="s">
        <v>9407</v>
      </c>
      <c r="E421" s="4" t="s">
        <v>9433</v>
      </c>
      <c r="F421" s="4" t="s">
        <v>9434</v>
      </c>
      <c r="G421" s="4" t="s">
        <v>9435</v>
      </c>
      <c r="H421" s="4" t="s">
        <v>9436</v>
      </c>
      <c r="I421" s="5" t="str">
        <f t="shared" si="6"/>
        <v>See on Google Maps</v>
      </c>
    </row>
    <row r="422" spans="1:9">
      <c r="A422" s="3">
        <v>33.692497160000002</v>
      </c>
      <c r="B422" s="3">
        <v>35.876463919999999</v>
      </c>
      <c r="C422" s="4" t="s">
        <v>1938</v>
      </c>
      <c r="D422" s="4" t="s">
        <v>9407</v>
      </c>
      <c r="E422" s="4" t="s">
        <v>9437</v>
      </c>
      <c r="F422" s="4" t="s">
        <v>9438</v>
      </c>
      <c r="G422" s="4" t="s">
        <v>9439</v>
      </c>
      <c r="H422" s="4" t="s">
        <v>9440</v>
      </c>
      <c r="I422" s="5" t="str">
        <f t="shared" si="6"/>
        <v>See on Google Maps</v>
      </c>
    </row>
    <row r="423" spans="1:9">
      <c r="A423" s="3">
        <v>33.59534438</v>
      </c>
      <c r="B423" s="3">
        <v>35.690947199999997</v>
      </c>
      <c r="C423" s="4" t="s">
        <v>1938</v>
      </c>
      <c r="D423" s="4" t="s">
        <v>9407</v>
      </c>
      <c r="E423" s="4" t="s">
        <v>9441</v>
      </c>
      <c r="F423" s="4" t="s">
        <v>9442</v>
      </c>
      <c r="G423" s="4" t="s">
        <v>9443</v>
      </c>
      <c r="H423" s="4" t="s">
        <v>9444</v>
      </c>
      <c r="I423" s="5" t="str">
        <f t="shared" si="6"/>
        <v>See on Google Maps</v>
      </c>
    </row>
    <row r="424" spans="1:9">
      <c r="A424" s="3">
        <v>33.701918229999997</v>
      </c>
      <c r="B424" s="3">
        <v>35.757129759999998</v>
      </c>
      <c r="C424" s="4" t="s">
        <v>1938</v>
      </c>
      <c r="D424" s="4" t="s">
        <v>9407</v>
      </c>
      <c r="E424" s="4" t="s">
        <v>9445</v>
      </c>
      <c r="F424" s="4" t="s">
        <v>9446</v>
      </c>
      <c r="G424" s="4" t="s">
        <v>9447</v>
      </c>
      <c r="H424" s="4" t="s">
        <v>9448</v>
      </c>
      <c r="I424" s="5" t="str">
        <f t="shared" si="6"/>
        <v>See on Google Maps</v>
      </c>
    </row>
    <row r="425" spans="1:9">
      <c r="A425" s="3">
        <v>33.725168279999998</v>
      </c>
      <c r="B425" s="3">
        <v>35.851421330000001</v>
      </c>
      <c r="C425" s="4" t="s">
        <v>1938</v>
      </c>
      <c r="D425" s="4" t="s">
        <v>9407</v>
      </c>
      <c r="E425" s="4" t="s">
        <v>9449</v>
      </c>
      <c r="F425" s="4" t="s">
        <v>9450</v>
      </c>
      <c r="G425" s="4" t="s">
        <v>9451</v>
      </c>
      <c r="H425" s="4" t="s">
        <v>9452</v>
      </c>
      <c r="I425" s="5" t="str">
        <f t="shared" si="6"/>
        <v>See on Google Maps</v>
      </c>
    </row>
    <row r="426" spans="1:9">
      <c r="A426" s="3">
        <v>33.761663919999997</v>
      </c>
      <c r="B426" s="3">
        <v>35.882819390000002</v>
      </c>
      <c r="C426" s="4" t="s">
        <v>1938</v>
      </c>
      <c r="D426" s="4" t="s">
        <v>9407</v>
      </c>
      <c r="E426" s="4" t="s">
        <v>3663</v>
      </c>
      <c r="F426" s="4" t="s">
        <v>3663</v>
      </c>
      <c r="G426" s="4" t="s">
        <v>9453</v>
      </c>
      <c r="H426" s="4" t="s">
        <v>9454</v>
      </c>
      <c r="I426" s="5" t="str">
        <f t="shared" si="6"/>
        <v>See on Google Maps</v>
      </c>
    </row>
    <row r="427" spans="1:9">
      <c r="A427" s="3">
        <v>33.736032129999998</v>
      </c>
      <c r="B427" s="3">
        <v>35.842090550000002</v>
      </c>
      <c r="C427" s="4" t="s">
        <v>1938</v>
      </c>
      <c r="D427" s="4" t="s">
        <v>9407</v>
      </c>
      <c r="E427" s="4" t="s">
        <v>4435</v>
      </c>
      <c r="F427" s="4" t="s">
        <v>4435</v>
      </c>
      <c r="G427" s="4" t="s">
        <v>9455</v>
      </c>
      <c r="H427" s="4" t="s">
        <v>9456</v>
      </c>
      <c r="I427" s="5" t="str">
        <f t="shared" si="6"/>
        <v>See on Google Maps</v>
      </c>
    </row>
    <row r="428" spans="1:9">
      <c r="A428" s="3">
        <v>33.66944994</v>
      </c>
      <c r="B428" s="3">
        <v>35.824213909999997</v>
      </c>
      <c r="C428" s="4" t="s">
        <v>1938</v>
      </c>
      <c r="D428" s="4" t="s">
        <v>9407</v>
      </c>
      <c r="E428" s="4" t="s">
        <v>9457</v>
      </c>
      <c r="F428" s="4" t="s">
        <v>9458</v>
      </c>
      <c r="G428" s="4" t="s">
        <v>9459</v>
      </c>
      <c r="H428" s="4" t="s">
        <v>9460</v>
      </c>
      <c r="I428" s="5" t="str">
        <f t="shared" si="6"/>
        <v>See on Google Maps</v>
      </c>
    </row>
    <row r="429" spans="1:9">
      <c r="A429" s="3">
        <v>33.717008319999998</v>
      </c>
      <c r="B429" s="3">
        <v>35.78261938</v>
      </c>
      <c r="C429" s="4" t="s">
        <v>1938</v>
      </c>
      <c r="D429" s="4" t="s">
        <v>9407</v>
      </c>
      <c r="E429" s="4" t="s">
        <v>9461</v>
      </c>
      <c r="F429" s="4" t="s">
        <v>9462</v>
      </c>
      <c r="G429" s="4" t="s">
        <v>9463</v>
      </c>
      <c r="H429" s="4" t="s">
        <v>9464</v>
      </c>
      <c r="I429" s="5" t="str">
        <f t="shared" si="6"/>
        <v>See on Google Maps</v>
      </c>
    </row>
    <row r="430" spans="1:9">
      <c r="A430" s="3">
        <v>33.719527790000001</v>
      </c>
      <c r="B430" s="3">
        <v>35.854913889999999</v>
      </c>
      <c r="C430" s="4" t="s">
        <v>1938</v>
      </c>
      <c r="D430" s="4" t="s">
        <v>9407</v>
      </c>
      <c r="E430" s="4" t="s">
        <v>9465</v>
      </c>
      <c r="F430" s="4" t="s">
        <v>9466</v>
      </c>
      <c r="G430" s="4" t="s">
        <v>9467</v>
      </c>
      <c r="H430" s="4" t="s">
        <v>9468</v>
      </c>
      <c r="I430" s="5" t="str">
        <f t="shared" si="6"/>
        <v>See on Google Maps</v>
      </c>
    </row>
    <row r="431" spans="1:9">
      <c r="A431" s="3">
        <v>33.735080580000002</v>
      </c>
      <c r="B431" s="3">
        <v>35.780424930000002</v>
      </c>
      <c r="C431" s="4" t="s">
        <v>1938</v>
      </c>
      <c r="D431" s="4" t="s">
        <v>9407</v>
      </c>
      <c r="E431" s="4" t="s">
        <v>9469</v>
      </c>
      <c r="F431" s="4" t="s">
        <v>9470</v>
      </c>
      <c r="G431" s="4" t="s">
        <v>9471</v>
      </c>
      <c r="H431" s="4" t="s">
        <v>9472</v>
      </c>
      <c r="I431" s="5" t="str">
        <f t="shared" si="6"/>
        <v>See on Google Maps</v>
      </c>
    </row>
    <row r="432" spans="1:9">
      <c r="A432" s="3">
        <v>33.748297209999997</v>
      </c>
      <c r="B432" s="3">
        <v>35.878644360000003</v>
      </c>
      <c r="C432" s="4" t="s">
        <v>1938</v>
      </c>
      <c r="D432" s="4" t="s">
        <v>9407</v>
      </c>
      <c r="E432" s="4" t="s">
        <v>9473</v>
      </c>
      <c r="F432" s="4" t="s">
        <v>9474</v>
      </c>
      <c r="G432" s="4" t="s">
        <v>9475</v>
      </c>
      <c r="H432" s="4" t="s">
        <v>9476</v>
      </c>
      <c r="I432" s="5" t="str">
        <f t="shared" si="6"/>
        <v>See on Google Maps</v>
      </c>
    </row>
    <row r="433" spans="1:9">
      <c r="A433" s="3">
        <v>33.627761049999997</v>
      </c>
      <c r="B433" s="3">
        <v>35.781799980000002</v>
      </c>
      <c r="C433" s="4" t="s">
        <v>1938</v>
      </c>
      <c r="D433" s="4" t="s">
        <v>9407</v>
      </c>
      <c r="E433" s="4" t="s">
        <v>9477</v>
      </c>
      <c r="F433" s="4" t="s">
        <v>9478</v>
      </c>
      <c r="G433" s="4" t="s">
        <v>9479</v>
      </c>
      <c r="H433" s="4" t="s">
        <v>9480</v>
      </c>
      <c r="I433" s="5" t="str">
        <f t="shared" si="6"/>
        <v>See on Google Maps</v>
      </c>
    </row>
    <row r="434" spans="1:9">
      <c r="A434" s="3">
        <v>33.66679998</v>
      </c>
      <c r="B434" s="3">
        <v>35.730308280000003</v>
      </c>
      <c r="C434" s="4" t="s">
        <v>1938</v>
      </c>
      <c r="D434" s="4" t="s">
        <v>9407</v>
      </c>
      <c r="E434" s="4" t="s">
        <v>8610</v>
      </c>
      <c r="F434" s="4" t="s">
        <v>8611</v>
      </c>
      <c r="G434" s="4" t="s">
        <v>9481</v>
      </c>
      <c r="H434" s="4" t="s">
        <v>9482</v>
      </c>
      <c r="I434" s="5" t="str">
        <f t="shared" si="6"/>
        <v>See on Google Maps</v>
      </c>
    </row>
    <row r="435" spans="1:9">
      <c r="A435" s="3">
        <v>33.620013849999999</v>
      </c>
      <c r="B435" s="3">
        <v>35.82170825</v>
      </c>
      <c r="C435" s="4" t="s">
        <v>1938</v>
      </c>
      <c r="D435" s="4" t="s">
        <v>9407</v>
      </c>
      <c r="E435" s="4" t="s">
        <v>9483</v>
      </c>
      <c r="F435" s="4" t="s">
        <v>9484</v>
      </c>
      <c r="G435" s="4" t="s">
        <v>9485</v>
      </c>
      <c r="H435" s="4" t="s">
        <v>9486</v>
      </c>
      <c r="I435" s="5" t="str">
        <f t="shared" si="6"/>
        <v>See on Google Maps</v>
      </c>
    </row>
    <row r="436" spans="1:9">
      <c r="A436" s="3">
        <v>33.689852799999997</v>
      </c>
      <c r="B436" s="3">
        <v>35.847636180000002</v>
      </c>
      <c r="C436" s="4" t="s">
        <v>1938</v>
      </c>
      <c r="D436" s="4" t="s">
        <v>9407</v>
      </c>
      <c r="E436" s="4" t="s">
        <v>9487</v>
      </c>
      <c r="F436" s="4" t="s">
        <v>9488</v>
      </c>
      <c r="G436" s="4" t="s">
        <v>9489</v>
      </c>
      <c r="H436" s="4" t="s">
        <v>9490</v>
      </c>
      <c r="I436" s="5" t="str">
        <f t="shared" si="6"/>
        <v>See on Google Maps</v>
      </c>
    </row>
    <row r="437" spans="1:9">
      <c r="A437" s="3">
        <v>33.715641339999998</v>
      </c>
      <c r="B437" s="3">
        <v>35.831986970000003</v>
      </c>
      <c r="C437" s="4" t="s">
        <v>1938</v>
      </c>
      <c r="D437" s="4" t="s">
        <v>9407</v>
      </c>
      <c r="E437" s="4" t="s">
        <v>9491</v>
      </c>
      <c r="F437" s="4" t="s">
        <v>9492</v>
      </c>
      <c r="G437" s="4" t="s">
        <v>9493</v>
      </c>
      <c r="H437" s="4" t="s">
        <v>9494</v>
      </c>
      <c r="I437" s="5" t="str">
        <f t="shared" si="6"/>
        <v>See on Google Maps</v>
      </c>
    </row>
    <row r="438" spans="1:9">
      <c r="A438" s="3">
        <v>33.643224959999998</v>
      </c>
      <c r="B438" s="3">
        <v>35.71663341</v>
      </c>
      <c r="C438" s="4" t="s">
        <v>1938</v>
      </c>
      <c r="D438" s="4" t="s">
        <v>9407</v>
      </c>
      <c r="E438" s="4" t="s">
        <v>9495</v>
      </c>
      <c r="F438" s="4" t="s">
        <v>9496</v>
      </c>
      <c r="G438" s="4" t="s">
        <v>9497</v>
      </c>
      <c r="H438" s="4" t="s">
        <v>9498</v>
      </c>
      <c r="I438" s="5" t="str">
        <f t="shared" si="6"/>
        <v>See on Google Maps</v>
      </c>
    </row>
    <row r="439" spans="1:9">
      <c r="A439" s="3">
        <v>33.598274920000001</v>
      </c>
      <c r="B439" s="3">
        <v>35.761691599999999</v>
      </c>
      <c r="C439" s="4" t="s">
        <v>1938</v>
      </c>
      <c r="D439" s="4" t="s">
        <v>9407</v>
      </c>
      <c r="E439" s="4" t="s">
        <v>9499</v>
      </c>
      <c r="F439" s="4" t="s">
        <v>9500</v>
      </c>
      <c r="G439" s="4" t="s">
        <v>9501</v>
      </c>
      <c r="H439" s="4" t="s">
        <v>9502</v>
      </c>
      <c r="I439" s="5" t="str">
        <f t="shared" si="6"/>
        <v>See on Google Maps</v>
      </c>
    </row>
    <row r="440" spans="1:9">
      <c r="A440" s="3">
        <v>33.481299960000001</v>
      </c>
      <c r="B440" s="3">
        <v>35.725600010000001</v>
      </c>
      <c r="C440" s="4" t="s">
        <v>1938</v>
      </c>
      <c r="D440" s="4" t="s">
        <v>9407</v>
      </c>
      <c r="E440" s="4" t="s">
        <v>9503</v>
      </c>
      <c r="F440" s="4" t="s">
        <v>9504</v>
      </c>
      <c r="G440" s="4" t="s">
        <v>9505</v>
      </c>
      <c r="H440" s="4" t="s">
        <v>9506</v>
      </c>
      <c r="I440" s="5" t="str">
        <f t="shared" si="6"/>
        <v>See on Google Maps</v>
      </c>
    </row>
    <row r="441" spans="1:9">
      <c r="A441" s="3">
        <v>33.441163920000001</v>
      </c>
      <c r="B441" s="3">
        <v>35.648441650000002</v>
      </c>
      <c r="C441" s="4" t="s">
        <v>1938</v>
      </c>
      <c r="D441" s="4" t="s">
        <v>9407</v>
      </c>
      <c r="E441" s="4" t="s">
        <v>9507</v>
      </c>
      <c r="F441" s="4" t="s">
        <v>9508</v>
      </c>
      <c r="G441" s="4" t="s">
        <v>9509</v>
      </c>
      <c r="H441" s="4" t="s">
        <v>9510</v>
      </c>
      <c r="I441" s="5" t="str">
        <f t="shared" si="6"/>
        <v>See on Google Maps</v>
      </c>
    </row>
    <row r="442" spans="1:9">
      <c r="A442" s="3">
        <v>33.533630510000002</v>
      </c>
      <c r="B442" s="3">
        <v>35.655766589999999</v>
      </c>
      <c r="C442" s="4" t="s">
        <v>1938</v>
      </c>
      <c r="D442" s="4" t="s">
        <v>9407</v>
      </c>
      <c r="E442" s="4" t="s">
        <v>9511</v>
      </c>
      <c r="F442" s="4" t="s">
        <v>9512</v>
      </c>
      <c r="G442" s="4" t="s">
        <v>9513</v>
      </c>
      <c r="H442" s="4" t="s">
        <v>9514</v>
      </c>
      <c r="I442" s="5" t="str">
        <f t="shared" si="6"/>
        <v>See on Google Maps</v>
      </c>
    </row>
    <row r="443" spans="1:9">
      <c r="A443" s="3">
        <v>33.648244470000002</v>
      </c>
      <c r="B443" s="3">
        <v>35.885911040000003</v>
      </c>
      <c r="C443" s="4" t="s">
        <v>1938</v>
      </c>
      <c r="D443" s="4" t="s">
        <v>9407</v>
      </c>
      <c r="E443" s="4" t="s">
        <v>9515</v>
      </c>
      <c r="F443" s="4" t="s">
        <v>9516</v>
      </c>
      <c r="G443" s="4" t="s">
        <v>9517</v>
      </c>
      <c r="H443" s="4" t="s">
        <v>9518</v>
      </c>
      <c r="I443" s="5" t="str">
        <f t="shared" si="6"/>
        <v>See on Google Maps</v>
      </c>
    </row>
    <row r="444" spans="1:9">
      <c r="A444" s="3">
        <v>33.681188910000003</v>
      </c>
      <c r="B444" s="3">
        <v>35.814633329999999</v>
      </c>
      <c r="C444" s="4" t="s">
        <v>1938</v>
      </c>
      <c r="D444" s="4" t="s">
        <v>9407</v>
      </c>
      <c r="E444" s="4" t="s">
        <v>9519</v>
      </c>
      <c r="F444" s="4" t="s">
        <v>9520</v>
      </c>
      <c r="G444" s="4" t="s">
        <v>9521</v>
      </c>
      <c r="H444" s="4" t="s">
        <v>9522</v>
      </c>
      <c r="I444" s="5" t="str">
        <f t="shared" si="6"/>
        <v>See on Google Maps</v>
      </c>
    </row>
    <row r="445" spans="1:9">
      <c r="A445" s="3">
        <v>33.469411039999997</v>
      </c>
      <c r="B445" s="3">
        <v>35.639855570000002</v>
      </c>
      <c r="C445" s="4" t="s">
        <v>1938</v>
      </c>
      <c r="D445" s="4" t="s">
        <v>9407</v>
      </c>
      <c r="E445" s="4" t="s">
        <v>9523</v>
      </c>
      <c r="F445" s="4" t="s">
        <v>9524</v>
      </c>
      <c r="G445" s="4" t="s">
        <v>9525</v>
      </c>
      <c r="H445" s="4" t="s">
        <v>9526</v>
      </c>
      <c r="I445" s="5" t="str">
        <f t="shared" si="6"/>
        <v>See on Google Maps</v>
      </c>
    </row>
    <row r="446" spans="1:9">
      <c r="A446" s="3">
        <v>33.630476049999999</v>
      </c>
      <c r="B446" s="3">
        <v>35.724163660000002</v>
      </c>
      <c r="C446" s="4" t="s">
        <v>1938</v>
      </c>
      <c r="D446" s="4" t="s">
        <v>9407</v>
      </c>
      <c r="E446" s="4" t="s">
        <v>9527</v>
      </c>
      <c r="F446" s="4" t="s">
        <v>9528</v>
      </c>
      <c r="G446" s="4" t="s">
        <v>9529</v>
      </c>
      <c r="H446" s="4" t="s">
        <v>9530</v>
      </c>
      <c r="I446" s="5" t="str">
        <f t="shared" si="6"/>
        <v>See on Google Maps</v>
      </c>
    </row>
    <row r="447" spans="1:9">
      <c r="A447" s="3">
        <v>33.56267493</v>
      </c>
      <c r="B447" s="3">
        <v>35.72404444</v>
      </c>
      <c r="C447" s="4" t="s">
        <v>1938</v>
      </c>
      <c r="D447" s="4" t="s">
        <v>9407</v>
      </c>
      <c r="E447" s="4" t="s">
        <v>9531</v>
      </c>
      <c r="F447" s="4" t="s">
        <v>9532</v>
      </c>
      <c r="G447" s="4" t="s">
        <v>9533</v>
      </c>
      <c r="H447" s="4" t="s">
        <v>9534</v>
      </c>
      <c r="I447" s="5" t="str">
        <f t="shared" si="6"/>
        <v>See on Google Maps</v>
      </c>
    </row>
    <row r="448" spans="1:9">
      <c r="A448" s="3">
        <v>33.437452800000003</v>
      </c>
      <c r="B448" s="3">
        <v>35.655622209999997</v>
      </c>
      <c r="C448" s="4" t="s">
        <v>1938</v>
      </c>
      <c r="D448" s="4" t="s">
        <v>9407</v>
      </c>
      <c r="E448" s="4" t="s">
        <v>9535</v>
      </c>
      <c r="F448" s="4" t="s">
        <v>9536</v>
      </c>
      <c r="G448" s="4" t="s">
        <v>9537</v>
      </c>
      <c r="H448" s="4" t="s">
        <v>9538</v>
      </c>
      <c r="I448" s="5" t="str">
        <f t="shared" si="6"/>
        <v>See on Google Maps</v>
      </c>
    </row>
    <row r="449" spans="1:9">
      <c r="A449" s="3">
        <v>33.610883350000002</v>
      </c>
      <c r="B449" s="3">
        <v>35.69763889</v>
      </c>
      <c r="C449" s="4" t="s">
        <v>1938</v>
      </c>
      <c r="D449" s="4" t="s">
        <v>9407</v>
      </c>
      <c r="E449" s="4" t="s">
        <v>9539</v>
      </c>
      <c r="F449" s="4" t="s">
        <v>9540</v>
      </c>
      <c r="G449" s="4" t="s">
        <v>9541</v>
      </c>
      <c r="H449" s="4" t="s">
        <v>9542</v>
      </c>
      <c r="I449" s="5" t="str">
        <f t="shared" si="6"/>
        <v>See on Google Maps</v>
      </c>
    </row>
    <row r="450" spans="1:9">
      <c r="A450" s="3">
        <v>33.51975281</v>
      </c>
      <c r="B450" s="3">
        <v>35.68528611</v>
      </c>
      <c r="C450" s="4" t="s">
        <v>1938</v>
      </c>
      <c r="D450" s="4" t="s">
        <v>9407</v>
      </c>
      <c r="E450" s="4" t="s">
        <v>9543</v>
      </c>
      <c r="F450" s="4" t="s">
        <v>9543</v>
      </c>
      <c r="G450" s="4" t="s">
        <v>9544</v>
      </c>
      <c r="H450" s="4" t="s">
        <v>9545</v>
      </c>
      <c r="I450" s="5" t="str">
        <f t="shared" ref="I450:I513" si="7">HYPERLINK(H450, "See on Google Maps")</f>
        <v>See on Google Maps</v>
      </c>
    </row>
    <row r="451" spans="1:9">
      <c r="A451" s="3">
        <v>33.686674930000002</v>
      </c>
      <c r="B451" s="3">
        <v>35.91213054</v>
      </c>
      <c r="C451" s="4" t="s">
        <v>1938</v>
      </c>
      <c r="D451" s="4" t="s">
        <v>9407</v>
      </c>
      <c r="E451" s="4" t="s">
        <v>9546</v>
      </c>
      <c r="F451" s="4" t="s">
        <v>9547</v>
      </c>
      <c r="G451" s="4" t="s">
        <v>9548</v>
      </c>
      <c r="H451" s="4" t="s">
        <v>9549</v>
      </c>
      <c r="I451" s="5" t="str">
        <f t="shared" si="7"/>
        <v>See on Google Maps</v>
      </c>
    </row>
    <row r="452" spans="1:9">
      <c r="A452" s="3">
        <v>33.645761120000003</v>
      </c>
      <c r="B452" s="3">
        <v>35.861966700000004</v>
      </c>
      <c r="C452" s="4" t="s">
        <v>1938</v>
      </c>
      <c r="D452" s="4" t="s">
        <v>9407</v>
      </c>
      <c r="E452" s="4" t="s">
        <v>9550</v>
      </c>
      <c r="F452" s="4" t="s">
        <v>9551</v>
      </c>
      <c r="G452" s="4" t="s">
        <v>9552</v>
      </c>
      <c r="H452" s="4" t="s">
        <v>9553</v>
      </c>
      <c r="I452" s="5" t="str">
        <f t="shared" si="7"/>
        <v>See on Google Maps</v>
      </c>
    </row>
    <row r="453" spans="1:9">
      <c r="A453" s="3">
        <v>33.642694460000001</v>
      </c>
      <c r="B453" s="3">
        <v>35.841052769999997</v>
      </c>
      <c r="C453" s="4" t="s">
        <v>1938</v>
      </c>
      <c r="D453" s="4" t="s">
        <v>9407</v>
      </c>
      <c r="E453" s="4" t="s">
        <v>9554</v>
      </c>
      <c r="F453" s="4" t="s">
        <v>9555</v>
      </c>
      <c r="G453" s="4" t="s">
        <v>9556</v>
      </c>
      <c r="H453" s="4" t="s">
        <v>9557</v>
      </c>
      <c r="I453" s="5" t="str">
        <f t="shared" si="7"/>
        <v>See on Google Maps</v>
      </c>
    </row>
    <row r="454" spans="1:9">
      <c r="A454" s="3">
        <v>33.673252740000002</v>
      </c>
      <c r="B454" s="3">
        <v>35.853266599999998</v>
      </c>
      <c r="C454" s="4" t="s">
        <v>1938</v>
      </c>
      <c r="D454" s="4" t="s">
        <v>9407</v>
      </c>
      <c r="E454" s="4" t="s">
        <v>9558</v>
      </c>
      <c r="F454" s="4" t="s">
        <v>9559</v>
      </c>
      <c r="G454" s="4" t="s">
        <v>9560</v>
      </c>
      <c r="H454" s="4" t="s">
        <v>9561</v>
      </c>
      <c r="I454" s="5" t="str">
        <f t="shared" si="7"/>
        <v>See on Google Maps</v>
      </c>
    </row>
    <row r="455" spans="1:9">
      <c r="A455" s="3">
        <v>33.661247250000002</v>
      </c>
      <c r="B455" s="3">
        <v>35.77868883</v>
      </c>
      <c r="C455" s="4" t="s">
        <v>1938</v>
      </c>
      <c r="D455" s="4" t="s">
        <v>9407</v>
      </c>
      <c r="E455" s="4" t="s">
        <v>9562</v>
      </c>
      <c r="F455" s="4" t="s">
        <v>9563</v>
      </c>
      <c r="G455" s="4" t="s">
        <v>9564</v>
      </c>
      <c r="H455" s="4" t="s">
        <v>9565</v>
      </c>
      <c r="I455" s="5" t="str">
        <f t="shared" si="7"/>
        <v>See on Google Maps</v>
      </c>
    </row>
    <row r="456" spans="1:9">
      <c r="A456" s="3">
        <v>33.671692800000002</v>
      </c>
      <c r="B456" s="3">
        <v>35.766386609999998</v>
      </c>
      <c r="C456" s="4" t="s">
        <v>1938</v>
      </c>
      <c r="D456" s="4" t="s">
        <v>9407</v>
      </c>
      <c r="E456" s="4" t="s">
        <v>9566</v>
      </c>
      <c r="F456" s="4" t="s">
        <v>9567</v>
      </c>
      <c r="G456" s="4" t="s">
        <v>9568</v>
      </c>
      <c r="H456" s="4" t="s">
        <v>9569</v>
      </c>
      <c r="I456" s="5" t="str">
        <f t="shared" si="7"/>
        <v>See on Google Maps</v>
      </c>
    </row>
    <row r="457" spans="1:9">
      <c r="A457" s="3">
        <v>33.486180570000002</v>
      </c>
      <c r="B457" s="3">
        <v>35.669444439999999</v>
      </c>
      <c r="C457" s="4" t="s">
        <v>1938</v>
      </c>
      <c r="D457" s="4" t="s">
        <v>9407</v>
      </c>
      <c r="E457" s="4" t="s">
        <v>6107</v>
      </c>
      <c r="F457" s="4" t="s">
        <v>9570</v>
      </c>
      <c r="G457" s="4" t="s">
        <v>9571</v>
      </c>
      <c r="H457" s="4" t="s">
        <v>9572</v>
      </c>
      <c r="I457" s="5" t="str">
        <f t="shared" si="7"/>
        <v>See on Google Maps</v>
      </c>
    </row>
    <row r="458" spans="1:9">
      <c r="A458" s="3">
        <v>33.459461060000002</v>
      </c>
      <c r="B458" s="3">
        <v>35.66825841</v>
      </c>
      <c r="C458" s="4" t="s">
        <v>1938</v>
      </c>
      <c r="D458" s="4" t="s">
        <v>9407</v>
      </c>
      <c r="E458" s="4" t="s">
        <v>9573</v>
      </c>
      <c r="F458" s="4" t="s">
        <v>9574</v>
      </c>
      <c r="G458" s="4" t="s">
        <v>9575</v>
      </c>
      <c r="H458" s="4" t="s">
        <v>9576</v>
      </c>
      <c r="I458" s="5" t="str">
        <f t="shared" si="7"/>
        <v>See on Google Maps</v>
      </c>
    </row>
    <row r="459" spans="1:9">
      <c r="A459" s="3">
        <v>33.62828703666667</v>
      </c>
      <c r="B459" s="3">
        <v>35.766606067333335</v>
      </c>
      <c r="C459" s="4" t="s">
        <v>1938</v>
      </c>
      <c r="D459" s="4" t="s">
        <v>9407</v>
      </c>
      <c r="E459" s="4" t="s">
        <v>9407</v>
      </c>
      <c r="F459" s="4"/>
      <c r="G459" s="4"/>
      <c r="H459" s="4" t="s">
        <v>9577</v>
      </c>
      <c r="I459" s="5" t="str">
        <f t="shared" si="7"/>
        <v>See on Google Maps</v>
      </c>
    </row>
    <row r="460" spans="1:9">
      <c r="A460" s="3">
        <v>33.731099999999998</v>
      </c>
      <c r="B460" s="3">
        <v>35.874299999999998</v>
      </c>
      <c r="C460" s="4" t="s">
        <v>1938</v>
      </c>
      <c r="D460" s="4" t="s">
        <v>9407</v>
      </c>
      <c r="E460" s="4" t="s">
        <v>9578</v>
      </c>
      <c r="F460" s="4"/>
      <c r="G460" s="4"/>
      <c r="H460" s="4" t="s">
        <v>9579</v>
      </c>
      <c r="I460" s="5" t="str">
        <f t="shared" si="7"/>
        <v>See on Google Maps</v>
      </c>
    </row>
    <row r="461" spans="1:9">
      <c r="A461" s="3">
        <v>33.735399999999998</v>
      </c>
      <c r="B461" s="3">
        <v>35.847099999999998</v>
      </c>
      <c r="C461" s="4" t="s">
        <v>1938</v>
      </c>
      <c r="D461" s="4" t="s">
        <v>9407</v>
      </c>
      <c r="E461" s="4" t="s">
        <v>9580</v>
      </c>
      <c r="F461" s="4"/>
      <c r="G461" s="4"/>
      <c r="H461" s="4" t="s">
        <v>9581</v>
      </c>
      <c r="I461" s="5" t="str">
        <f t="shared" si="7"/>
        <v>See on Google Maps</v>
      </c>
    </row>
    <row r="462" spans="1:9">
      <c r="A462" s="3">
        <v>33.856213850000003</v>
      </c>
      <c r="B462" s="3">
        <v>36.02676108</v>
      </c>
      <c r="C462" s="4" t="s">
        <v>1938</v>
      </c>
      <c r="D462" s="4" t="s">
        <v>9582</v>
      </c>
      <c r="E462" s="4" t="s">
        <v>9583</v>
      </c>
      <c r="F462" s="4" t="s">
        <v>9584</v>
      </c>
      <c r="G462" s="4" t="s">
        <v>9585</v>
      </c>
      <c r="H462" s="4" t="s">
        <v>9586</v>
      </c>
      <c r="I462" s="5" t="str">
        <f t="shared" si="7"/>
        <v>See on Google Maps</v>
      </c>
    </row>
    <row r="463" spans="1:9">
      <c r="A463" s="3">
        <v>33.726424960000003</v>
      </c>
      <c r="B463" s="3">
        <v>35.934633349999999</v>
      </c>
      <c r="C463" s="4" t="s">
        <v>1938</v>
      </c>
      <c r="D463" s="4" t="s">
        <v>9582</v>
      </c>
      <c r="E463" s="4" t="s">
        <v>9587</v>
      </c>
      <c r="F463" s="4" t="s">
        <v>9588</v>
      </c>
      <c r="G463" s="4" t="s">
        <v>9589</v>
      </c>
      <c r="H463" s="4" t="s">
        <v>9590</v>
      </c>
      <c r="I463" s="5" t="str">
        <f t="shared" si="7"/>
        <v>See on Google Maps</v>
      </c>
    </row>
    <row r="464" spans="1:9">
      <c r="A464" s="3">
        <v>33.867302709999997</v>
      </c>
      <c r="B464" s="3">
        <v>35.963458269999997</v>
      </c>
      <c r="C464" s="4" t="s">
        <v>1938</v>
      </c>
      <c r="D464" s="4" t="s">
        <v>9582</v>
      </c>
      <c r="E464" s="4" t="s">
        <v>9591</v>
      </c>
      <c r="F464" s="4" t="s">
        <v>9591</v>
      </c>
      <c r="G464" s="4" t="s">
        <v>9592</v>
      </c>
      <c r="H464" s="4" t="s">
        <v>9593</v>
      </c>
      <c r="I464" s="5" t="str">
        <f t="shared" si="7"/>
        <v>See on Google Maps</v>
      </c>
    </row>
    <row r="465" spans="1:9">
      <c r="A465" s="3">
        <v>33.836185120000003</v>
      </c>
      <c r="B465" s="3">
        <v>35.812660450000003</v>
      </c>
      <c r="C465" s="4" t="s">
        <v>1938</v>
      </c>
      <c r="D465" s="4" t="s">
        <v>9582</v>
      </c>
      <c r="E465" s="4" t="s">
        <v>9594</v>
      </c>
      <c r="F465" s="4" t="s">
        <v>9595</v>
      </c>
      <c r="G465" s="4" t="s">
        <v>9596</v>
      </c>
      <c r="H465" s="4" t="s">
        <v>9597</v>
      </c>
      <c r="I465" s="5" t="str">
        <f t="shared" si="7"/>
        <v>See on Google Maps</v>
      </c>
    </row>
    <row r="466" spans="1:9">
      <c r="A466" s="3">
        <v>33.795761059999997</v>
      </c>
      <c r="B466" s="3">
        <v>36.005205480000001</v>
      </c>
      <c r="C466" s="4" t="s">
        <v>1938</v>
      </c>
      <c r="D466" s="4" t="s">
        <v>9582</v>
      </c>
      <c r="E466" s="4" t="s">
        <v>9598</v>
      </c>
      <c r="F466" s="4" t="s">
        <v>9599</v>
      </c>
      <c r="G466" s="4" t="s">
        <v>9600</v>
      </c>
      <c r="H466" s="4" t="s">
        <v>9601</v>
      </c>
      <c r="I466" s="5" t="str">
        <f t="shared" si="7"/>
        <v>See on Google Maps</v>
      </c>
    </row>
    <row r="467" spans="1:9">
      <c r="A467" s="3">
        <v>33.776369449999997</v>
      </c>
      <c r="B467" s="3">
        <v>35.903288869999997</v>
      </c>
      <c r="C467" s="4" t="s">
        <v>1938</v>
      </c>
      <c r="D467" s="4" t="s">
        <v>9582</v>
      </c>
      <c r="E467" s="4" t="s">
        <v>9602</v>
      </c>
      <c r="F467" s="4" t="s">
        <v>9603</v>
      </c>
      <c r="G467" s="4" t="s">
        <v>9604</v>
      </c>
      <c r="H467" s="4" t="s">
        <v>9605</v>
      </c>
      <c r="I467" s="5" t="str">
        <f t="shared" si="7"/>
        <v>See on Google Maps</v>
      </c>
    </row>
    <row r="468" spans="1:9">
      <c r="A468" s="3">
        <v>33.819147100000002</v>
      </c>
      <c r="B468" s="3">
        <v>35.8393959</v>
      </c>
      <c r="C468" s="4" t="s">
        <v>1938</v>
      </c>
      <c r="D468" s="4" t="s">
        <v>9582</v>
      </c>
      <c r="E468" s="4" t="s">
        <v>9606</v>
      </c>
      <c r="F468" s="4" t="s">
        <v>9607</v>
      </c>
      <c r="G468" s="4" t="s">
        <v>9608</v>
      </c>
      <c r="H468" s="4" t="s">
        <v>9609</v>
      </c>
      <c r="I468" s="5" t="str">
        <f t="shared" si="7"/>
        <v>See on Google Maps</v>
      </c>
    </row>
    <row r="469" spans="1:9">
      <c r="A469" s="3">
        <v>33.851310599999998</v>
      </c>
      <c r="B469" s="3">
        <v>35.897415780000003</v>
      </c>
      <c r="C469" s="4" t="s">
        <v>1938</v>
      </c>
      <c r="D469" s="4" t="s">
        <v>9582</v>
      </c>
      <c r="E469" s="4" t="s">
        <v>177</v>
      </c>
      <c r="F469" s="4" t="s">
        <v>9610</v>
      </c>
      <c r="G469" s="4" t="s">
        <v>9611</v>
      </c>
      <c r="H469" s="4" t="s">
        <v>9612</v>
      </c>
      <c r="I469" s="5" t="str">
        <f t="shared" si="7"/>
        <v>See on Google Maps</v>
      </c>
    </row>
    <row r="470" spans="1:9">
      <c r="A470" s="3">
        <v>33.820294490000002</v>
      </c>
      <c r="B470" s="3">
        <v>35.815536080000001</v>
      </c>
      <c r="C470" s="4" t="s">
        <v>1938</v>
      </c>
      <c r="D470" s="4" t="s">
        <v>9582</v>
      </c>
      <c r="E470" s="4" t="s">
        <v>9613</v>
      </c>
      <c r="F470" s="4" t="s">
        <v>9614</v>
      </c>
      <c r="G470" s="4" t="s">
        <v>9615</v>
      </c>
      <c r="H470" s="4" t="s">
        <v>9616</v>
      </c>
      <c r="I470" s="5" t="str">
        <f t="shared" si="7"/>
        <v>See on Google Maps</v>
      </c>
    </row>
    <row r="471" spans="1:9">
      <c r="A471" s="3">
        <v>33.777538939999999</v>
      </c>
      <c r="B471" s="3">
        <v>35.871119450000002</v>
      </c>
      <c r="C471" s="4" t="s">
        <v>1938</v>
      </c>
      <c r="D471" s="4" t="s">
        <v>9582</v>
      </c>
      <c r="E471" s="4" t="s">
        <v>9617</v>
      </c>
      <c r="F471" s="4" t="s">
        <v>9618</v>
      </c>
      <c r="G471" s="4" t="s">
        <v>9619</v>
      </c>
      <c r="H471" s="4" t="s">
        <v>9620</v>
      </c>
      <c r="I471" s="5" t="str">
        <f t="shared" si="7"/>
        <v>See on Google Maps</v>
      </c>
    </row>
    <row r="472" spans="1:9">
      <c r="A472" s="3">
        <v>33.743805479999999</v>
      </c>
      <c r="B472" s="3">
        <v>35.955608390000002</v>
      </c>
      <c r="C472" s="4" t="s">
        <v>1938</v>
      </c>
      <c r="D472" s="4" t="s">
        <v>9582</v>
      </c>
      <c r="E472" s="4" t="s">
        <v>9621</v>
      </c>
      <c r="F472" s="4" t="s">
        <v>9622</v>
      </c>
      <c r="G472" s="4" t="s">
        <v>9623</v>
      </c>
      <c r="H472" s="4" t="s">
        <v>9624</v>
      </c>
      <c r="I472" s="5" t="str">
        <f t="shared" si="7"/>
        <v>See on Google Maps</v>
      </c>
    </row>
    <row r="473" spans="1:9">
      <c r="A473" s="3">
        <v>33.815181760000002</v>
      </c>
      <c r="B473" s="3">
        <v>35.852206010000003</v>
      </c>
      <c r="C473" s="4" t="s">
        <v>1938</v>
      </c>
      <c r="D473" s="4" t="s">
        <v>9582</v>
      </c>
      <c r="E473" s="4" t="s">
        <v>9625</v>
      </c>
      <c r="F473" s="4" t="s">
        <v>9625</v>
      </c>
      <c r="G473" s="4" t="s">
        <v>9626</v>
      </c>
      <c r="H473" s="4" t="s">
        <v>9627</v>
      </c>
      <c r="I473" s="5" t="str">
        <f t="shared" si="7"/>
        <v>See on Google Maps</v>
      </c>
    </row>
    <row r="474" spans="1:9">
      <c r="A474" s="3">
        <v>33.864602730000001</v>
      </c>
      <c r="B474" s="3">
        <v>35.824975049999999</v>
      </c>
      <c r="C474" s="4" t="s">
        <v>1938</v>
      </c>
      <c r="D474" s="4" t="s">
        <v>9582</v>
      </c>
      <c r="E474" s="4" t="s">
        <v>9628</v>
      </c>
      <c r="F474" s="4" t="s">
        <v>9629</v>
      </c>
      <c r="G474" s="4" t="s">
        <v>9630</v>
      </c>
      <c r="H474" s="4" t="s">
        <v>9631</v>
      </c>
      <c r="I474" s="5" t="str">
        <f t="shared" si="7"/>
        <v>See on Google Maps</v>
      </c>
    </row>
    <row r="475" spans="1:9">
      <c r="A475" s="3">
        <v>33.826966169999999</v>
      </c>
      <c r="B475" s="3">
        <v>35.842515050000003</v>
      </c>
      <c r="C475" s="4" t="s">
        <v>1938</v>
      </c>
      <c r="D475" s="4" t="s">
        <v>9582</v>
      </c>
      <c r="E475" s="4" t="s">
        <v>9632</v>
      </c>
      <c r="F475" s="4" t="s">
        <v>9633</v>
      </c>
      <c r="G475" s="4" t="s">
        <v>9634</v>
      </c>
      <c r="H475" s="4" t="s">
        <v>9635</v>
      </c>
      <c r="I475" s="5" t="str">
        <f t="shared" si="7"/>
        <v>See on Google Maps</v>
      </c>
    </row>
    <row r="476" spans="1:9">
      <c r="A476" s="3">
        <v>33.815420439999997</v>
      </c>
      <c r="B476" s="3">
        <v>35.843199230000003</v>
      </c>
      <c r="C476" s="4" t="s">
        <v>1938</v>
      </c>
      <c r="D476" s="4" t="s">
        <v>9582</v>
      </c>
      <c r="E476" s="4" t="s">
        <v>9636</v>
      </c>
      <c r="F476" s="4" t="s">
        <v>5097</v>
      </c>
      <c r="G476" s="4" t="s">
        <v>9637</v>
      </c>
      <c r="H476" s="4" t="s">
        <v>9638</v>
      </c>
      <c r="I476" s="5" t="str">
        <f t="shared" si="7"/>
        <v>See on Google Maps</v>
      </c>
    </row>
    <row r="477" spans="1:9">
      <c r="A477" s="3">
        <v>33.817113810000002</v>
      </c>
      <c r="B477" s="3">
        <v>35.95754728</v>
      </c>
      <c r="C477" s="4" t="s">
        <v>1938</v>
      </c>
      <c r="D477" s="4" t="s">
        <v>9582</v>
      </c>
      <c r="E477" s="4" t="s">
        <v>9639</v>
      </c>
      <c r="F477" s="4" t="s">
        <v>9640</v>
      </c>
      <c r="G477" s="4" t="s">
        <v>9641</v>
      </c>
      <c r="H477" s="4" t="s">
        <v>9642</v>
      </c>
      <c r="I477" s="5" t="str">
        <f t="shared" si="7"/>
        <v>See on Google Maps</v>
      </c>
    </row>
    <row r="478" spans="1:9">
      <c r="A478" s="3">
        <v>33.824455569999998</v>
      </c>
      <c r="B478" s="3">
        <v>36.033627760000002</v>
      </c>
      <c r="C478" s="4" t="s">
        <v>1938</v>
      </c>
      <c r="D478" s="4" t="s">
        <v>9582</v>
      </c>
      <c r="E478" s="4" t="s">
        <v>9643</v>
      </c>
      <c r="F478" s="4" t="s">
        <v>9644</v>
      </c>
      <c r="G478" s="4" t="s">
        <v>9645</v>
      </c>
      <c r="H478" s="4" t="s">
        <v>9646</v>
      </c>
      <c r="I478" s="5" t="str">
        <f t="shared" si="7"/>
        <v>See on Google Maps</v>
      </c>
    </row>
    <row r="479" spans="1:9">
      <c r="A479" s="3">
        <v>33.757319500000001</v>
      </c>
      <c r="B479" s="3">
        <v>35.909980539999999</v>
      </c>
      <c r="C479" s="4" t="s">
        <v>1938</v>
      </c>
      <c r="D479" s="4" t="s">
        <v>9582</v>
      </c>
      <c r="E479" s="4" t="s">
        <v>9647</v>
      </c>
      <c r="F479" s="4" t="s">
        <v>9648</v>
      </c>
      <c r="G479" s="4" t="s">
        <v>9649</v>
      </c>
      <c r="H479" s="4" t="s">
        <v>9650</v>
      </c>
      <c r="I479" s="5" t="str">
        <f t="shared" si="7"/>
        <v>See on Google Maps</v>
      </c>
    </row>
    <row r="480" spans="1:9">
      <c r="A480" s="3">
        <v>33.781061870000002</v>
      </c>
      <c r="B480" s="3">
        <v>35.970692409999998</v>
      </c>
      <c r="C480" s="4" t="s">
        <v>1938</v>
      </c>
      <c r="D480" s="4" t="s">
        <v>9582</v>
      </c>
      <c r="E480" s="4" t="s">
        <v>9651</v>
      </c>
      <c r="F480" s="4" t="s">
        <v>9652</v>
      </c>
      <c r="G480" s="4" t="s">
        <v>9653</v>
      </c>
      <c r="H480" s="4" t="s">
        <v>9654</v>
      </c>
      <c r="I480" s="5" t="str">
        <f t="shared" si="7"/>
        <v>See on Google Maps</v>
      </c>
    </row>
    <row r="481" spans="1:9">
      <c r="A481" s="3">
        <v>33.837415649999997</v>
      </c>
      <c r="B481" s="3">
        <v>35.825616189999998</v>
      </c>
      <c r="C481" s="4" t="s">
        <v>1938</v>
      </c>
      <c r="D481" s="4" t="s">
        <v>9582</v>
      </c>
      <c r="E481" s="4" t="s">
        <v>9655</v>
      </c>
      <c r="F481" s="4" t="s">
        <v>9656</v>
      </c>
      <c r="G481" s="4" t="s">
        <v>9657</v>
      </c>
      <c r="H481" s="4" t="s">
        <v>9658</v>
      </c>
      <c r="I481" s="5" t="str">
        <f t="shared" si="7"/>
        <v>See on Google Maps</v>
      </c>
    </row>
    <row r="482" spans="1:9">
      <c r="A482" s="3">
        <v>33.801832830000002</v>
      </c>
      <c r="B482" s="3">
        <v>35.820919510000003</v>
      </c>
      <c r="C482" s="4" t="s">
        <v>1938</v>
      </c>
      <c r="D482" s="4" t="s">
        <v>9582</v>
      </c>
      <c r="E482" s="4" t="s">
        <v>9659</v>
      </c>
      <c r="F482" s="4" t="s">
        <v>9660</v>
      </c>
      <c r="G482" s="4" t="s">
        <v>9661</v>
      </c>
      <c r="H482" s="4" t="s">
        <v>9662</v>
      </c>
      <c r="I482" s="5" t="str">
        <f t="shared" si="7"/>
        <v>See on Google Maps</v>
      </c>
    </row>
    <row r="483" spans="1:9">
      <c r="A483" s="3">
        <v>33.874743719999998</v>
      </c>
      <c r="B483" s="3">
        <v>35.942459390000003</v>
      </c>
      <c r="C483" s="4" t="s">
        <v>1938</v>
      </c>
      <c r="D483" s="4" t="s">
        <v>9582</v>
      </c>
      <c r="E483" s="4" t="s">
        <v>9663</v>
      </c>
      <c r="F483" s="4" t="s">
        <v>9664</v>
      </c>
      <c r="G483" s="4" t="s">
        <v>9665</v>
      </c>
      <c r="H483" s="4" t="s">
        <v>9666</v>
      </c>
      <c r="I483" s="5" t="str">
        <f t="shared" si="7"/>
        <v>See on Google Maps</v>
      </c>
    </row>
    <row r="484" spans="1:9">
      <c r="A484" s="3">
        <v>33.84885002</v>
      </c>
      <c r="B484" s="3">
        <v>36.027705529999999</v>
      </c>
      <c r="C484" s="4" t="s">
        <v>1938</v>
      </c>
      <c r="D484" s="4" t="s">
        <v>9582</v>
      </c>
      <c r="E484" s="4" t="s">
        <v>9667</v>
      </c>
      <c r="F484" s="4" t="s">
        <v>9668</v>
      </c>
      <c r="G484" s="4" t="s">
        <v>9669</v>
      </c>
      <c r="H484" s="4" t="s">
        <v>9670</v>
      </c>
      <c r="I484" s="5" t="str">
        <f t="shared" si="7"/>
        <v>See on Google Maps</v>
      </c>
    </row>
    <row r="485" spans="1:9">
      <c r="A485" s="3">
        <v>33.874275009999998</v>
      </c>
      <c r="B485" s="3">
        <v>35.837566719999998</v>
      </c>
      <c r="C485" s="4" t="s">
        <v>1938</v>
      </c>
      <c r="D485" s="4" t="s">
        <v>9582</v>
      </c>
      <c r="E485" s="4" t="s">
        <v>9671</v>
      </c>
      <c r="F485" s="4" t="s">
        <v>9672</v>
      </c>
      <c r="G485" s="4" t="s">
        <v>9673</v>
      </c>
      <c r="H485" s="4" t="s">
        <v>9674</v>
      </c>
      <c r="I485" s="5" t="str">
        <f t="shared" si="7"/>
        <v>See on Google Maps</v>
      </c>
    </row>
    <row r="486" spans="1:9">
      <c r="A486" s="3">
        <v>33.762391729999997</v>
      </c>
      <c r="B486" s="3">
        <v>35.81230643</v>
      </c>
      <c r="C486" s="4" t="s">
        <v>1938</v>
      </c>
      <c r="D486" s="4" t="s">
        <v>9582</v>
      </c>
      <c r="E486" s="4" t="s">
        <v>9675</v>
      </c>
      <c r="F486" s="4" t="s">
        <v>9675</v>
      </c>
      <c r="G486" s="4" t="s">
        <v>9676</v>
      </c>
      <c r="H486" s="4" t="s">
        <v>9677</v>
      </c>
      <c r="I486" s="5" t="str">
        <f t="shared" si="7"/>
        <v>See on Google Maps</v>
      </c>
    </row>
    <row r="487" spans="1:9">
      <c r="A487" s="3">
        <v>33.782936130000003</v>
      </c>
      <c r="B487" s="3">
        <v>35.856869490000001</v>
      </c>
      <c r="C487" s="4" t="s">
        <v>1938</v>
      </c>
      <c r="D487" s="4" t="s">
        <v>9582</v>
      </c>
      <c r="E487" s="4" t="s">
        <v>9678</v>
      </c>
      <c r="F487" s="4" t="s">
        <v>9679</v>
      </c>
      <c r="G487" s="4" t="s">
        <v>9680</v>
      </c>
      <c r="H487" s="4" t="s">
        <v>9681</v>
      </c>
      <c r="I487" s="5" t="str">
        <f t="shared" si="7"/>
        <v>See on Google Maps</v>
      </c>
    </row>
    <row r="488" spans="1:9">
      <c r="A488" s="3">
        <v>33.83644717</v>
      </c>
      <c r="B488" s="3">
        <v>35.902722249999997</v>
      </c>
      <c r="C488" s="4" t="s">
        <v>1938</v>
      </c>
      <c r="D488" s="4" t="s">
        <v>9582</v>
      </c>
      <c r="E488" s="4" t="s">
        <v>9682</v>
      </c>
      <c r="F488" s="4" t="s">
        <v>9683</v>
      </c>
      <c r="G488" s="4" t="s">
        <v>9684</v>
      </c>
      <c r="H488" s="4" t="s">
        <v>9685</v>
      </c>
      <c r="I488" s="5" t="str">
        <f t="shared" si="7"/>
        <v>See on Google Maps</v>
      </c>
    </row>
    <row r="489" spans="1:9">
      <c r="A489" s="3">
        <v>33.765933269999998</v>
      </c>
      <c r="B489" s="3">
        <v>35.824830489999997</v>
      </c>
      <c r="C489" s="4" t="s">
        <v>1938</v>
      </c>
      <c r="D489" s="4" t="s">
        <v>9582</v>
      </c>
      <c r="E489" s="4" t="s">
        <v>9686</v>
      </c>
      <c r="F489" s="4" t="s">
        <v>9687</v>
      </c>
      <c r="G489" s="4" t="s">
        <v>9688</v>
      </c>
      <c r="H489" s="4" t="s">
        <v>9689</v>
      </c>
      <c r="I489" s="5" t="str">
        <f t="shared" si="7"/>
        <v>See on Google Maps</v>
      </c>
    </row>
    <row r="490" spans="1:9">
      <c r="A490" s="3">
        <v>33.879119439999997</v>
      </c>
      <c r="B490" s="3">
        <v>35.866788939999999</v>
      </c>
      <c r="C490" s="4" t="s">
        <v>1938</v>
      </c>
      <c r="D490" s="4" t="s">
        <v>9582</v>
      </c>
      <c r="E490" s="4" t="s">
        <v>9690</v>
      </c>
      <c r="F490" s="4" t="s">
        <v>9690</v>
      </c>
      <c r="G490" s="4" t="s">
        <v>9691</v>
      </c>
      <c r="H490" s="4" t="s">
        <v>9692</v>
      </c>
      <c r="I490" s="5" t="str">
        <f t="shared" si="7"/>
        <v>See on Google Maps</v>
      </c>
    </row>
    <row r="491" spans="1:9">
      <c r="A491" s="3">
        <v>33.823508330000003</v>
      </c>
      <c r="B491" s="3">
        <v>36.019555599999997</v>
      </c>
      <c r="C491" s="4" t="s">
        <v>1938</v>
      </c>
      <c r="D491" s="4" t="s">
        <v>9582</v>
      </c>
      <c r="E491" s="4" t="s">
        <v>9693</v>
      </c>
      <c r="F491" s="4" t="s">
        <v>9694</v>
      </c>
      <c r="G491" s="4" t="s">
        <v>9695</v>
      </c>
      <c r="H491" s="4" t="s">
        <v>9696</v>
      </c>
      <c r="I491" s="5" t="str">
        <f t="shared" si="7"/>
        <v>See on Google Maps</v>
      </c>
    </row>
    <row r="492" spans="1:9">
      <c r="A492" s="3">
        <v>33.869852790000003</v>
      </c>
      <c r="B492" s="3">
        <v>36.027747140000002</v>
      </c>
      <c r="C492" s="4" t="s">
        <v>1938</v>
      </c>
      <c r="D492" s="4" t="s">
        <v>9582</v>
      </c>
      <c r="E492" s="4" t="s">
        <v>9697</v>
      </c>
      <c r="F492" s="4" t="s">
        <v>9698</v>
      </c>
      <c r="G492" s="4" t="s">
        <v>9699</v>
      </c>
      <c r="H492" s="4" t="s">
        <v>9700</v>
      </c>
      <c r="I492" s="5" t="str">
        <f t="shared" si="7"/>
        <v>See on Google Maps</v>
      </c>
    </row>
    <row r="493" spans="1:9">
      <c r="A493" s="3">
        <v>33.846086100000001</v>
      </c>
      <c r="B493" s="3">
        <v>35.909080500000002</v>
      </c>
      <c r="C493" s="4" t="s">
        <v>1938</v>
      </c>
      <c r="D493" s="4" t="s">
        <v>9582</v>
      </c>
      <c r="E493" s="4" t="s">
        <v>9701</v>
      </c>
      <c r="F493" s="4" t="s">
        <v>9702</v>
      </c>
      <c r="G493" s="4" t="s">
        <v>9703</v>
      </c>
      <c r="H493" s="4" t="s">
        <v>9704</v>
      </c>
      <c r="I493" s="5" t="str">
        <f t="shared" si="7"/>
        <v>See on Google Maps</v>
      </c>
    </row>
    <row r="494" spans="1:9">
      <c r="A494" s="3">
        <v>33.84880837</v>
      </c>
      <c r="B494" s="3">
        <v>35.993858359999997</v>
      </c>
      <c r="C494" s="4" t="s">
        <v>1938</v>
      </c>
      <c r="D494" s="4" t="s">
        <v>9582</v>
      </c>
      <c r="E494" s="4" t="s">
        <v>9705</v>
      </c>
      <c r="F494" s="4" t="s">
        <v>9706</v>
      </c>
      <c r="G494" s="4" t="s">
        <v>9707</v>
      </c>
      <c r="H494" s="4" t="s">
        <v>9708</v>
      </c>
      <c r="I494" s="5" t="str">
        <f t="shared" si="7"/>
        <v>See on Google Maps</v>
      </c>
    </row>
    <row r="495" spans="1:9">
      <c r="A495" s="3">
        <v>33.824272260000001</v>
      </c>
      <c r="B495" s="3">
        <v>35.836966740000001</v>
      </c>
      <c r="C495" s="4" t="s">
        <v>1938</v>
      </c>
      <c r="D495" s="4" t="s">
        <v>9582</v>
      </c>
      <c r="E495" s="4" t="s">
        <v>9709</v>
      </c>
      <c r="F495" s="4" t="s">
        <v>9710</v>
      </c>
      <c r="G495" s="4" t="s">
        <v>9711</v>
      </c>
      <c r="H495" s="4" t="s">
        <v>9712</v>
      </c>
      <c r="I495" s="5" t="str">
        <f t="shared" si="7"/>
        <v>See on Google Maps</v>
      </c>
    </row>
    <row r="496" spans="1:9">
      <c r="A496" s="3">
        <v>33.819024939999998</v>
      </c>
      <c r="B496" s="3">
        <v>35.859533380000002</v>
      </c>
      <c r="C496" s="4" t="s">
        <v>1938</v>
      </c>
      <c r="D496" s="4" t="s">
        <v>9582</v>
      </c>
      <c r="E496" s="4" t="s">
        <v>9713</v>
      </c>
      <c r="F496" s="4" t="s">
        <v>9714</v>
      </c>
      <c r="G496" s="4" t="s">
        <v>9715</v>
      </c>
      <c r="H496" s="4" t="s">
        <v>9716</v>
      </c>
      <c r="I496" s="5" t="str">
        <f t="shared" si="7"/>
        <v>See on Google Maps</v>
      </c>
    </row>
    <row r="497" spans="1:9">
      <c r="A497" s="3">
        <v>33.849524989999999</v>
      </c>
      <c r="B497" s="3">
        <v>35.922750010000001</v>
      </c>
      <c r="C497" s="4" t="s">
        <v>1938</v>
      </c>
      <c r="D497" s="4" t="s">
        <v>9582</v>
      </c>
      <c r="E497" s="4" t="s">
        <v>9717</v>
      </c>
      <c r="F497" s="4" t="s">
        <v>9718</v>
      </c>
      <c r="G497" s="4" t="s">
        <v>9719</v>
      </c>
      <c r="H497" s="4" t="s">
        <v>9720</v>
      </c>
      <c r="I497" s="5" t="str">
        <f t="shared" si="7"/>
        <v>See on Google Maps</v>
      </c>
    </row>
    <row r="498" spans="1:9">
      <c r="A498" s="3">
        <v>33.785647179999998</v>
      </c>
      <c r="B498" s="3">
        <v>35.993633369999998</v>
      </c>
      <c r="C498" s="4" t="s">
        <v>1938</v>
      </c>
      <c r="D498" s="4" t="s">
        <v>9582</v>
      </c>
      <c r="E498" s="4" t="s">
        <v>9721</v>
      </c>
      <c r="F498" s="4" t="s">
        <v>9721</v>
      </c>
      <c r="G498" s="4" t="s">
        <v>9722</v>
      </c>
      <c r="H498" s="4" t="s">
        <v>9723</v>
      </c>
      <c r="I498" s="5" t="str">
        <f t="shared" si="7"/>
        <v>See on Google Maps</v>
      </c>
    </row>
    <row r="499" spans="1:9">
      <c r="A499" s="3">
        <v>33.81292217</v>
      </c>
      <c r="B499" s="3">
        <v>36.02411103</v>
      </c>
      <c r="C499" s="4" t="s">
        <v>1938</v>
      </c>
      <c r="D499" s="4" t="s">
        <v>9582</v>
      </c>
      <c r="E499" s="4" t="s">
        <v>9724</v>
      </c>
      <c r="F499" s="4" t="s">
        <v>9725</v>
      </c>
      <c r="G499" s="4" t="s">
        <v>9726</v>
      </c>
      <c r="H499" s="4" t="s">
        <v>9727</v>
      </c>
      <c r="I499" s="5" t="str">
        <f t="shared" si="7"/>
        <v>See on Google Maps</v>
      </c>
    </row>
    <row r="500" spans="1:9">
      <c r="A500" s="3">
        <v>33.827861149999997</v>
      </c>
      <c r="B500" s="3">
        <v>35.89197781</v>
      </c>
      <c r="C500" s="4" t="s">
        <v>1938</v>
      </c>
      <c r="D500" s="4" t="s">
        <v>9582</v>
      </c>
      <c r="E500" s="4" t="s">
        <v>9728</v>
      </c>
      <c r="F500" s="4" t="s">
        <v>9729</v>
      </c>
      <c r="G500" s="4" t="s">
        <v>9730</v>
      </c>
      <c r="H500" s="4" t="s">
        <v>9731</v>
      </c>
      <c r="I500" s="5" t="str">
        <f t="shared" si="7"/>
        <v>See on Google Maps</v>
      </c>
    </row>
    <row r="501" spans="1:9">
      <c r="A501" s="3">
        <v>33.844200020000002</v>
      </c>
      <c r="B501" s="3">
        <v>35.916808340000003</v>
      </c>
      <c r="C501" s="4" t="s">
        <v>1938</v>
      </c>
      <c r="D501" s="4" t="s">
        <v>9582</v>
      </c>
      <c r="E501" s="4" t="s">
        <v>9732</v>
      </c>
      <c r="F501" s="4" t="s">
        <v>9733</v>
      </c>
      <c r="G501" s="4" t="s">
        <v>9734</v>
      </c>
      <c r="H501" s="4" t="s">
        <v>9735</v>
      </c>
      <c r="I501" s="5" t="str">
        <f t="shared" si="7"/>
        <v>See on Google Maps</v>
      </c>
    </row>
    <row r="502" spans="1:9">
      <c r="A502" s="3">
        <v>33.837169369999998</v>
      </c>
      <c r="B502" s="3">
        <v>35.91512771</v>
      </c>
      <c r="C502" s="4" t="s">
        <v>1938</v>
      </c>
      <c r="D502" s="4" t="s">
        <v>9582</v>
      </c>
      <c r="E502" s="4" t="s">
        <v>9736</v>
      </c>
      <c r="F502" s="4" t="s">
        <v>9736</v>
      </c>
      <c r="G502" s="4" t="s">
        <v>9737</v>
      </c>
      <c r="H502" s="4" t="s">
        <v>9738</v>
      </c>
      <c r="I502" s="5" t="str">
        <f t="shared" si="7"/>
        <v>See on Google Maps</v>
      </c>
    </row>
    <row r="503" spans="1:9">
      <c r="A503" s="3">
        <v>33.709475009999998</v>
      </c>
      <c r="B503" s="3">
        <v>35.904974969999998</v>
      </c>
      <c r="C503" s="4" t="s">
        <v>1938</v>
      </c>
      <c r="D503" s="4" t="s">
        <v>9582</v>
      </c>
      <c r="E503" s="4" t="s">
        <v>9739</v>
      </c>
      <c r="F503" s="4" t="s">
        <v>9740</v>
      </c>
      <c r="G503" s="4" t="s">
        <v>9741</v>
      </c>
      <c r="H503" s="4" t="s">
        <v>9742</v>
      </c>
      <c r="I503" s="5" t="str">
        <f t="shared" si="7"/>
        <v>See on Google Maps</v>
      </c>
    </row>
    <row r="504" spans="1:9">
      <c r="A504" s="3">
        <v>33.844764269999999</v>
      </c>
      <c r="B504" s="3">
        <v>35.893019219999999</v>
      </c>
      <c r="C504" s="4" t="s">
        <v>1938</v>
      </c>
      <c r="D504" s="4" t="s">
        <v>9582</v>
      </c>
      <c r="E504" s="4" t="s">
        <v>2812</v>
      </c>
      <c r="F504" s="4" t="s">
        <v>9743</v>
      </c>
      <c r="G504" s="4" t="s">
        <v>9744</v>
      </c>
      <c r="H504" s="4" t="s">
        <v>9745</v>
      </c>
      <c r="I504" s="5" t="str">
        <f t="shared" si="7"/>
        <v>See on Google Maps</v>
      </c>
    </row>
    <row r="505" spans="1:9">
      <c r="A505" s="3">
        <v>33.703072239999997</v>
      </c>
      <c r="B505" s="3">
        <v>35.923697249999996</v>
      </c>
      <c r="C505" s="4" t="s">
        <v>1938</v>
      </c>
      <c r="D505" s="4" t="s">
        <v>9582</v>
      </c>
      <c r="E505" s="4" t="s">
        <v>2262</v>
      </c>
      <c r="F505" s="4" t="s">
        <v>9746</v>
      </c>
      <c r="G505" s="4" t="s">
        <v>9747</v>
      </c>
      <c r="H505" s="4" t="s">
        <v>9748</v>
      </c>
      <c r="I505" s="5" t="str">
        <f t="shared" si="7"/>
        <v>See on Google Maps</v>
      </c>
    </row>
    <row r="506" spans="1:9">
      <c r="A506" s="3">
        <v>33.850677789999999</v>
      </c>
      <c r="B506" s="3">
        <v>36.06652502</v>
      </c>
      <c r="C506" s="4" t="s">
        <v>1938</v>
      </c>
      <c r="D506" s="4" t="s">
        <v>9582</v>
      </c>
      <c r="E506" s="4" t="s">
        <v>9749</v>
      </c>
      <c r="F506" s="4" t="s">
        <v>9750</v>
      </c>
      <c r="G506" s="4" t="s">
        <v>9751</v>
      </c>
      <c r="H506" s="4" t="s">
        <v>9752</v>
      </c>
      <c r="I506" s="5" t="str">
        <f t="shared" si="7"/>
        <v>See on Google Maps</v>
      </c>
    </row>
    <row r="507" spans="1:9">
      <c r="A507" s="3">
        <v>33.768994489999997</v>
      </c>
      <c r="B507" s="3">
        <v>35.801750069999997</v>
      </c>
      <c r="C507" s="4" t="s">
        <v>1938</v>
      </c>
      <c r="D507" s="4" t="s">
        <v>9582</v>
      </c>
      <c r="E507" s="4" t="s">
        <v>9753</v>
      </c>
      <c r="F507" s="4" t="s">
        <v>9754</v>
      </c>
      <c r="G507" s="4" t="s">
        <v>9755</v>
      </c>
      <c r="H507" s="4" t="s">
        <v>9756</v>
      </c>
      <c r="I507" s="5" t="str">
        <f t="shared" si="7"/>
        <v>See on Google Maps</v>
      </c>
    </row>
    <row r="508" spans="1:9">
      <c r="A508" s="3">
        <v>33.810422180000003</v>
      </c>
      <c r="B508" s="3">
        <v>35.831047210000001</v>
      </c>
      <c r="C508" s="4" t="s">
        <v>1938</v>
      </c>
      <c r="D508" s="4" t="s">
        <v>9582</v>
      </c>
      <c r="E508" s="4" t="s">
        <v>9757</v>
      </c>
      <c r="F508" s="4" t="s">
        <v>9758</v>
      </c>
      <c r="G508" s="4" t="s">
        <v>9759</v>
      </c>
      <c r="H508" s="4" t="s">
        <v>9760</v>
      </c>
      <c r="I508" s="5" t="str">
        <f t="shared" si="7"/>
        <v>See on Google Maps</v>
      </c>
    </row>
    <row r="509" spans="1:9">
      <c r="A509" s="3">
        <v>33.808658370000003</v>
      </c>
      <c r="B509" s="3">
        <v>35.817072150000001</v>
      </c>
      <c r="C509" s="4" t="s">
        <v>1938</v>
      </c>
      <c r="D509" s="4" t="s">
        <v>9582</v>
      </c>
      <c r="E509" s="4" t="s">
        <v>1464</v>
      </c>
      <c r="F509" s="4" t="s">
        <v>1465</v>
      </c>
      <c r="G509" s="4" t="s">
        <v>9761</v>
      </c>
      <c r="H509" s="4" t="s">
        <v>9762</v>
      </c>
      <c r="I509" s="5" t="str">
        <f t="shared" si="7"/>
        <v>See on Google Maps</v>
      </c>
    </row>
    <row r="510" spans="1:9">
      <c r="A510" s="3">
        <v>33.88147172</v>
      </c>
      <c r="B510" s="3">
        <v>35.953718170000002</v>
      </c>
      <c r="C510" s="4" t="s">
        <v>1938</v>
      </c>
      <c r="D510" s="4" t="s">
        <v>9582</v>
      </c>
      <c r="E510" s="4" t="s">
        <v>9763</v>
      </c>
      <c r="F510" s="4" t="s">
        <v>9764</v>
      </c>
      <c r="G510" s="4" t="s">
        <v>9765</v>
      </c>
      <c r="H510" s="4" t="s">
        <v>9766</v>
      </c>
      <c r="I510" s="5" t="str">
        <f t="shared" si="7"/>
        <v>See on Google Maps</v>
      </c>
    </row>
    <row r="511" spans="1:9">
      <c r="A511" s="3">
        <v>33.863030530000003</v>
      </c>
      <c r="B511" s="3">
        <v>36.059808390000001</v>
      </c>
      <c r="C511" s="4" t="s">
        <v>1938</v>
      </c>
      <c r="D511" s="4" t="s">
        <v>9582</v>
      </c>
      <c r="E511" s="4" t="s">
        <v>4610</v>
      </c>
      <c r="F511" s="4" t="s">
        <v>9767</v>
      </c>
      <c r="G511" s="4" t="s">
        <v>9768</v>
      </c>
      <c r="H511" s="4" t="s">
        <v>9769</v>
      </c>
      <c r="I511" s="5" t="str">
        <f t="shared" si="7"/>
        <v>See on Google Maps</v>
      </c>
    </row>
    <row r="512" spans="1:9">
      <c r="A512" s="3">
        <v>33.81058428</v>
      </c>
      <c r="B512" s="3">
        <v>35.844424179999997</v>
      </c>
      <c r="C512" s="4" t="s">
        <v>1938</v>
      </c>
      <c r="D512" s="4" t="s">
        <v>9582</v>
      </c>
      <c r="E512" s="4" t="s">
        <v>9770</v>
      </c>
      <c r="F512" s="4" t="s">
        <v>9771</v>
      </c>
      <c r="G512" s="4" t="s">
        <v>9772</v>
      </c>
      <c r="H512" s="4" t="s">
        <v>9773</v>
      </c>
      <c r="I512" s="5" t="str">
        <f t="shared" si="7"/>
        <v>See on Google Maps</v>
      </c>
    </row>
    <row r="513" spans="1:9">
      <c r="A513" s="3">
        <v>33.762168379999999</v>
      </c>
      <c r="B513" s="3">
        <v>35.857198769999997</v>
      </c>
      <c r="C513" s="4" t="s">
        <v>1938</v>
      </c>
      <c r="D513" s="4" t="s">
        <v>9582</v>
      </c>
      <c r="E513" s="4" t="s">
        <v>9774</v>
      </c>
      <c r="F513" s="4" t="s">
        <v>9775</v>
      </c>
      <c r="G513" s="4" t="s">
        <v>9776</v>
      </c>
      <c r="H513" s="4" t="s">
        <v>9777</v>
      </c>
      <c r="I513" s="5" t="str">
        <f t="shared" si="7"/>
        <v>See on Google Maps</v>
      </c>
    </row>
    <row r="514" spans="1:9">
      <c r="A514" s="3">
        <v>33.890583370000002</v>
      </c>
      <c r="B514" s="3">
        <v>35.974088950000002</v>
      </c>
      <c r="C514" s="4" t="s">
        <v>1938</v>
      </c>
      <c r="D514" s="4" t="s">
        <v>9582</v>
      </c>
      <c r="E514" s="4" t="s">
        <v>3773</v>
      </c>
      <c r="F514" s="4" t="s">
        <v>3774</v>
      </c>
      <c r="G514" s="4" t="s">
        <v>9778</v>
      </c>
      <c r="H514" s="4" t="s">
        <v>9779</v>
      </c>
      <c r="I514" s="5" t="str">
        <f t="shared" ref="I514:I577" si="8">HYPERLINK(H514, "See on Google Maps")</f>
        <v>See on Google Maps</v>
      </c>
    </row>
    <row r="515" spans="1:9">
      <c r="A515" s="3">
        <v>33.802263410000002</v>
      </c>
      <c r="B515" s="3">
        <v>35.794936819999997</v>
      </c>
      <c r="C515" s="4" t="s">
        <v>1938</v>
      </c>
      <c r="D515" s="4" t="s">
        <v>9582</v>
      </c>
      <c r="E515" s="4" t="s">
        <v>9780</v>
      </c>
      <c r="F515" s="4" t="s">
        <v>9781</v>
      </c>
      <c r="G515" s="4" t="s">
        <v>9782</v>
      </c>
      <c r="H515" s="4" t="s">
        <v>9783</v>
      </c>
      <c r="I515" s="5" t="str">
        <f t="shared" si="8"/>
        <v>See on Google Maps</v>
      </c>
    </row>
    <row r="516" spans="1:9">
      <c r="A516" s="3">
        <v>33.862186129999998</v>
      </c>
      <c r="B516" s="3">
        <v>35.890380489999998</v>
      </c>
      <c r="C516" s="4" t="s">
        <v>1938</v>
      </c>
      <c r="D516" s="4" t="s">
        <v>9582</v>
      </c>
      <c r="E516" s="4" t="s">
        <v>9784</v>
      </c>
      <c r="F516" s="4" t="s">
        <v>9785</v>
      </c>
      <c r="G516" s="4" t="s">
        <v>9786</v>
      </c>
      <c r="H516" s="4" t="s">
        <v>9787</v>
      </c>
      <c r="I516" s="5" t="str">
        <f t="shared" si="8"/>
        <v>See on Google Maps</v>
      </c>
    </row>
    <row r="517" spans="1:9">
      <c r="A517" s="3">
        <v>33.88418059</v>
      </c>
      <c r="B517" s="3">
        <v>35.874222289999999</v>
      </c>
      <c r="C517" s="4" t="s">
        <v>1938</v>
      </c>
      <c r="D517" s="4" t="s">
        <v>9582</v>
      </c>
      <c r="E517" s="4" t="s">
        <v>9788</v>
      </c>
      <c r="F517" s="4" t="s">
        <v>9789</v>
      </c>
      <c r="G517" s="4" t="s">
        <v>9790</v>
      </c>
      <c r="H517" s="4" t="s">
        <v>9791</v>
      </c>
      <c r="I517" s="5" t="str">
        <f t="shared" si="8"/>
        <v>See on Google Maps</v>
      </c>
    </row>
    <row r="518" spans="1:9">
      <c r="A518" s="3">
        <v>33.794316670000001</v>
      </c>
      <c r="B518" s="3">
        <v>35.820272289999998</v>
      </c>
      <c r="C518" s="4" t="s">
        <v>1938</v>
      </c>
      <c r="D518" s="4" t="s">
        <v>9582</v>
      </c>
      <c r="E518" s="4" t="s">
        <v>9792</v>
      </c>
      <c r="F518" s="4" t="s">
        <v>9793</v>
      </c>
      <c r="G518" s="4" t="s">
        <v>9794</v>
      </c>
      <c r="H518" s="4" t="s">
        <v>9795</v>
      </c>
      <c r="I518" s="5" t="str">
        <f t="shared" si="8"/>
        <v>See on Google Maps</v>
      </c>
    </row>
    <row r="519" spans="1:9">
      <c r="A519" s="3">
        <v>33.795326619999997</v>
      </c>
      <c r="B519" s="3">
        <v>35.974263550000003</v>
      </c>
      <c r="C519" s="4" t="s">
        <v>1938</v>
      </c>
      <c r="D519" s="4" t="s">
        <v>9582</v>
      </c>
      <c r="E519" s="4" t="s">
        <v>9796</v>
      </c>
      <c r="F519" s="4" t="s">
        <v>9796</v>
      </c>
      <c r="G519" s="4" t="s">
        <v>9797</v>
      </c>
      <c r="H519" s="4" t="s">
        <v>9798</v>
      </c>
      <c r="I519" s="5" t="str">
        <f t="shared" si="8"/>
        <v>See on Google Maps</v>
      </c>
    </row>
    <row r="520" spans="1:9">
      <c r="A520" s="3">
        <v>33.765638920000001</v>
      </c>
      <c r="B520" s="3">
        <v>35.810819520000003</v>
      </c>
      <c r="C520" s="4" t="s">
        <v>1938</v>
      </c>
      <c r="D520" s="4" t="s">
        <v>9582</v>
      </c>
      <c r="E520" s="4" t="s">
        <v>9799</v>
      </c>
      <c r="F520" s="4" t="s">
        <v>9800</v>
      </c>
      <c r="G520" s="4" t="s">
        <v>9801</v>
      </c>
      <c r="H520" s="4" t="s">
        <v>9802</v>
      </c>
      <c r="I520" s="5" t="str">
        <f t="shared" si="8"/>
        <v>See on Google Maps</v>
      </c>
    </row>
    <row r="521" spans="1:9">
      <c r="A521" s="3">
        <v>33.845286049999999</v>
      </c>
      <c r="B521" s="3">
        <v>35.857905459999998</v>
      </c>
      <c r="C521" s="4" t="s">
        <v>1938</v>
      </c>
      <c r="D521" s="4" t="s">
        <v>9582</v>
      </c>
      <c r="E521" s="4" t="s">
        <v>9803</v>
      </c>
      <c r="F521" s="4" t="s">
        <v>9803</v>
      </c>
      <c r="G521" s="4" t="s">
        <v>9804</v>
      </c>
      <c r="H521" s="4" t="s">
        <v>9805</v>
      </c>
      <c r="I521" s="5" t="str">
        <f t="shared" si="8"/>
        <v>See on Google Maps</v>
      </c>
    </row>
    <row r="522" spans="1:9">
      <c r="A522" s="3">
        <v>33.830966689999997</v>
      </c>
      <c r="B522" s="3">
        <v>36.044972219999998</v>
      </c>
      <c r="C522" s="4" t="s">
        <v>1938</v>
      </c>
      <c r="D522" s="4" t="s">
        <v>9582</v>
      </c>
      <c r="E522" s="4" t="s">
        <v>9806</v>
      </c>
      <c r="F522" s="4" t="s">
        <v>9807</v>
      </c>
      <c r="G522" s="4" t="s">
        <v>9808</v>
      </c>
      <c r="H522" s="4" t="s">
        <v>9809</v>
      </c>
      <c r="I522" s="5" t="str">
        <f t="shared" si="8"/>
        <v>See on Google Maps</v>
      </c>
    </row>
    <row r="523" spans="1:9">
      <c r="A523" s="3">
        <v>33.796813139999998</v>
      </c>
      <c r="B523" s="3">
        <v>35.809221630000003</v>
      </c>
      <c r="C523" s="4" t="s">
        <v>1938</v>
      </c>
      <c r="D523" s="4" t="s">
        <v>9582</v>
      </c>
      <c r="E523" s="4" t="s">
        <v>9232</v>
      </c>
      <c r="F523" s="4" t="s">
        <v>9233</v>
      </c>
      <c r="G523" s="4" t="s">
        <v>9810</v>
      </c>
      <c r="H523" s="4" t="s">
        <v>9811</v>
      </c>
      <c r="I523" s="5" t="str">
        <f t="shared" si="8"/>
        <v>See on Google Maps</v>
      </c>
    </row>
    <row r="524" spans="1:9">
      <c r="A524" s="3">
        <v>33.848361570000002</v>
      </c>
      <c r="B524" s="3">
        <v>35.891570819999998</v>
      </c>
      <c r="C524" s="4" t="s">
        <v>1938</v>
      </c>
      <c r="D524" s="4" t="s">
        <v>9582</v>
      </c>
      <c r="E524" s="4" t="s">
        <v>9812</v>
      </c>
      <c r="F524" s="4" t="s">
        <v>9813</v>
      </c>
      <c r="G524" s="4" t="s">
        <v>9814</v>
      </c>
      <c r="H524" s="4" t="s">
        <v>9815</v>
      </c>
      <c r="I524" s="5" t="str">
        <f t="shared" si="8"/>
        <v>See on Google Maps</v>
      </c>
    </row>
    <row r="525" spans="1:9">
      <c r="A525" s="3">
        <v>33.84916939</v>
      </c>
      <c r="B525" s="3">
        <v>36.011158309999999</v>
      </c>
      <c r="C525" s="4" t="s">
        <v>1938</v>
      </c>
      <c r="D525" s="4" t="s">
        <v>9582</v>
      </c>
      <c r="E525" s="4" t="s">
        <v>9816</v>
      </c>
      <c r="F525" s="4" t="s">
        <v>9816</v>
      </c>
      <c r="G525" s="4" t="s">
        <v>9817</v>
      </c>
      <c r="H525" s="4" t="s">
        <v>9818</v>
      </c>
      <c r="I525" s="5" t="str">
        <f t="shared" si="8"/>
        <v>See on Google Maps</v>
      </c>
    </row>
    <row r="526" spans="1:9">
      <c r="A526" s="3">
        <v>33.82045274</v>
      </c>
      <c r="B526" s="3">
        <v>35.881872250000001</v>
      </c>
      <c r="C526" s="4" t="s">
        <v>1938</v>
      </c>
      <c r="D526" s="4" t="s">
        <v>9582</v>
      </c>
      <c r="E526" s="4" t="s">
        <v>9819</v>
      </c>
      <c r="F526" s="4" t="s">
        <v>9819</v>
      </c>
      <c r="G526" s="4" t="s">
        <v>9820</v>
      </c>
      <c r="H526" s="4" t="s">
        <v>9821</v>
      </c>
      <c r="I526" s="5" t="str">
        <f t="shared" si="8"/>
        <v>See on Google Maps</v>
      </c>
    </row>
    <row r="527" spans="1:9">
      <c r="A527" s="3">
        <v>33.787848699999998</v>
      </c>
      <c r="B527" s="3">
        <v>35.816724710000003</v>
      </c>
      <c r="C527" s="4" t="s">
        <v>1938</v>
      </c>
      <c r="D527" s="4" t="s">
        <v>9582</v>
      </c>
      <c r="E527" s="4" t="s">
        <v>9822</v>
      </c>
      <c r="F527" s="4" t="s">
        <v>9822</v>
      </c>
      <c r="G527" s="4" t="s">
        <v>9823</v>
      </c>
      <c r="H527" s="4" t="s">
        <v>9824</v>
      </c>
      <c r="I527" s="5" t="str">
        <f t="shared" si="8"/>
        <v>See on Google Maps</v>
      </c>
    </row>
    <row r="528" spans="1:9">
      <c r="A528" s="3">
        <v>33.816305470000003</v>
      </c>
      <c r="B528" s="3">
        <v>35.862905570000002</v>
      </c>
      <c r="C528" s="4" t="s">
        <v>1938</v>
      </c>
      <c r="D528" s="4" t="s">
        <v>9582</v>
      </c>
      <c r="E528" s="4" t="s">
        <v>9825</v>
      </c>
      <c r="F528" s="4" t="s">
        <v>9826</v>
      </c>
      <c r="G528" s="4" t="s">
        <v>9827</v>
      </c>
      <c r="H528" s="4" t="s">
        <v>9828</v>
      </c>
      <c r="I528" s="5" t="str">
        <f t="shared" si="8"/>
        <v>See on Google Maps</v>
      </c>
    </row>
    <row r="529" spans="1:9">
      <c r="A529" s="3">
        <v>33.801116700000001</v>
      </c>
      <c r="B529" s="3">
        <v>35.868713890000002</v>
      </c>
      <c r="C529" s="4" t="s">
        <v>1938</v>
      </c>
      <c r="D529" s="4" t="s">
        <v>9582</v>
      </c>
      <c r="E529" s="4" t="s">
        <v>9829</v>
      </c>
      <c r="F529" s="4" t="s">
        <v>9830</v>
      </c>
      <c r="G529" s="4" t="s">
        <v>9831</v>
      </c>
      <c r="H529" s="4" t="s">
        <v>9832</v>
      </c>
      <c r="I529" s="5" t="str">
        <f t="shared" si="8"/>
        <v>See on Google Maps</v>
      </c>
    </row>
    <row r="530" spans="1:9">
      <c r="A530" s="3">
        <v>33.854191710000002</v>
      </c>
      <c r="B530" s="3">
        <v>35.98168888</v>
      </c>
      <c r="C530" s="4" t="s">
        <v>1938</v>
      </c>
      <c r="D530" s="4" t="s">
        <v>9582</v>
      </c>
      <c r="E530" s="4" t="s">
        <v>9833</v>
      </c>
      <c r="F530" s="4" t="s">
        <v>9834</v>
      </c>
      <c r="G530" s="4" t="s">
        <v>9835</v>
      </c>
      <c r="H530" s="4" t="s">
        <v>9836</v>
      </c>
      <c r="I530" s="5" t="str">
        <f t="shared" si="8"/>
        <v>See on Google Maps</v>
      </c>
    </row>
    <row r="531" spans="1:9">
      <c r="A531" s="3">
        <v>33.734341630000003</v>
      </c>
      <c r="B531" s="3">
        <v>35.825461109999999</v>
      </c>
      <c r="C531" s="4" t="s">
        <v>1938</v>
      </c>
      <c r="D531" s="4" t="s">
        <v>9582</v>
      </c>
      <c r="E531" s="4" t="s">
        <v>9837</v>
      </c>
      <c r="F531" s="4" t="s">
        <v>9838</v>
      </c>
      <c r="G531" s="4" t="s">
        <v>9839</v>
      </c>
      <c r="H531" s="4" t="s">
        <v>9840</v>
      </c>
      <c r="I531" s="5" t="str">
        <f t="shared" si="8"/>
        <v>See on Google Maps</v>
      </c>
    </row>
    <row r="532" spans="1:9">
      <c r="A532" s="3">
        <v>33.841141950000001</v>
      </c>
      <c r="B532" s="3">
        <v>35.906778350000003</v>
      </c>
      <c r="C532" s="4" t="s">
        <v>1938</v>
      </c>
      <c r="D532" s="4" t="s">
        <v>9582</v>
      </c>
      <c r="E532" s="4" t="s">
        <v>9841</v>
      </c>
      <c r="F532" s="4" t="s">
        <v>9842</v>
      </c>
      <c r="G532" s="4" t="s">
        <v>9843</v>
      </c>
      <c r="H532" s="4" t="s">
        <v>9844</v>
      </c>
      <c r="I532" s="5" t="str">
        <f t="shared" si="8"/>
        <v>See on Google Maps</v>
      </c>
    </row>
    <row r="533" spans="1:9">
      <c r="A533" s="3">
        <v>33.817830469999997</v>
      </c>
      <c r="B533" s="3">
        <v>35.982727760000003</v>
      </c>
      <c r="C533" s="4" t="s">
        <v>1938</v>
      </c>
      <c r="D533" s="4" t="s">
        <v>9582</v>
      </c>
      <c r="E533" s="4" t="s">
        <v>5879</v>
      </c>
      <c r="F533" s="4" t="s">
        <v>5879</v>
      </c>
      <c r="G533" s="4" t="s">
        <v>9845</v>
      </c>
      <c r="H533" s="4" t="s">
        <v>9846</v>
      </c>
      <c r="I533" s="5" t="str">
        <f t="shared" si="8"/>
        <v>See on Google Maps</v>
      </c>
    </row>
    <row r="534" spans="1:9">
      <c r="A534" s="3">
        <v>33.859691720000001</v>
      </c>
      <c r="B534" s="3">
        <v>35.851166589999998</v>
      </c>
      <c r="C534" s="4" t="s">
        <v>1938</v>
      </c>
      <c r="D534" s="4" t="s">
        <v>9582</v>
      </c>
      <c r="E534" s="4" t="s">
        <v>9847</v>
      </c>
      <c r="F534" s="4" t="s">
        <v>1543</v>
      </c>
      <c r="G534" s="4" t="s">
        <v>9848</v>
      </c>
      <c r="H534" s="4" t="s">
        <v>9849</v>
      </c>
      <c r="I534" s="5" t="str">
        <f t="shared" si="8"/>
        <v>See on Google Maps</v>
      </c>
    </row>
    <row r="535" spans="1:9">
      <c r="A535" s="3">
        <v>33.84907493</v>
      </c>
      <c r="B535" s="3">
        <v>35.902697259999997</v>
      </c>
      <c r="C535" s="4" t="s">
        <v>1938</v>
      </c>
      <c r="D535" s="4" t="s">
        <v>9582</v>
      </c>
      <c r="E535" s="4" t="s">
        <v>9582</v>
      </c>
      <c r="F535" s="4" t="s">
        <v>9850</v>
      </c>
      <c r="G535" s="4" t="s">
        <v>9851</v>
      </c>
      <c r="H535" s="4" t="s">
        <v>9852</v>
      </c>
      <c r="I535" s="5" t="str">
        <f t="shared" si="8"/>
        <v>See on Google Maps</v>
      </c>
    </row>
    <row r="536" spans="1:9">
      <c r="A536" s="3">
        <v>33.81765</v>
      </c>
      <c r="B536" s="3">
        <v>35.843544389999998</v>
      </c>
      <c r="C536" s="4" t="s">
        <v>1938</v>
      </c>
      <c r="D536" s="4" t="s">
        <v>9582</v>
      </c>
      <c r="E536" s="4" t="s">
        <v>9853</v>
      </c>
      <c r="F536" s="4" t="s">
        <v>9853</v>
      </c>
      <c r="G536" s="4" t="s">
        <v>9854</v>
      </c>
      <c r="H536" s="4" t="s">
        <v>9855</v>
      </c>
      <c r="I536" s="5" t="str">
        <f t="shared" si="8"/>
        <v>See on Google Maps</v>
      </c>
    </row>
    <row r="537" spans="1:9">
      <c r="A537" s="3">
        <v>33.846299999999999</v>
      </c>
      <c r="B537" s="3">
        <v>35.902000000000001</v>
      </c>
      <c r="C537" s="4" t="s">
        <v>1938</v>
      </c>
      <c r="D537" s="4" t="s">
        <v>9582</v>
      </c>
      <c r="E537" s="4" t="s">
        <v>9857</v>
      </c>
      <c r="F537" s="4"/>
      <c r="G537" s="4"/>
      <c r="H537" s="4" t="s">
        <v>9858</v>
      </c>
      <c r="I537" s="5" t="str">
        <f t="shared" si="8"/>
        <v>See on Google Maps</v>
      </c>
    </row>
    <row r="538" spans="1:9">
      <c r="A538" s="3">
        <v>33.726424960000003</v>
      </c>
      <c r="B538" s="3">
        <v>35.934633349999999</v>
      </c>
      <c r="C538" s="4" t="s">
        <v>1938</v>
      </c>
      <c r="D538" s="4" t="s">
        <v>9582</v>
      </c>
      <c r="E538" s="4" t="s">
        <v>9859</v>
      </c>
      <c r="F538" s="4"/>
      <c r="G538" s="4" t="s">
        <v>9589</v>
      </c>
      <c r="H538" s="4" t="s">
        <v>9590</v>
      </c>
      <c r="I538" s="5" t="str">
        <f t="shared" si="8"/>
        <v>See on Google Maps</v>
      </c>
    </row>
    <row r="539" spans="1:9">
      <c r="A539" s="3">
        <v>33.735113830000003</v>
      </c>
      <c r="B539" s="3">
        <v>35.529758260000001</v>
      </c>
      <c r="C539" s="4" t="s">
        <v>1116</v>
      </c>
      <c r="D539" s="4" t="s">
        <v>1117</v>
      </c>
      <c r="E539" s="4" t="s">
        <v>1118</v>
      </c>
      <c r="F539" s="4" t="s">
        <v>1119</v>
      </c>
      <c r="G539" s="4" t="s">
        <v>1120</v>
      </c>
      <c r="H539" s="4" t="s">
        <v>1121</v>
      </c>
      <c r="I539" s="5" t="str">
        <f t="shared" si="8"/>
        <v>See on Google Maps</v>
      </c>
    </row>
    <row r="540" spans="1:9">
      <c r="A540" s="3">
        <v>33.817089459999998</v>
      </c>
      <c r="B540" s="3">
        <v>35.609446499999997</v>
      </c>
      <c r="C540" s="4" t="s">
        <v>1116</v>
      </c>
      <c r="D540" s="4" t="s">
        <v>1117</v>
      </c>
      <c r="E540" s="4" t="s">
        <v>1122</v>
      </c>
      <c r="F540" s="4" t="s">
        <v>1123</v>
      </c>
      <c r="G540" s="4" t="s">
        <v>1124</v>
      </c>
      <c r="H540" s="4" t="s">
        <v>1125</v>
      </c>
      <c r="I540" s="5" t="str">
        <f t="shared" si="8"/>
        <v>See on Google Maps</v>
      </c>
    </row>
    <row r="541" spans="1:9">
      <c r="A541" s="3">
        <v>33.81123565</v>
      </c>
      <c r="B541" s="3">
        <v>35.520856979999998</v>
      </c>
      <c r="C541" s="4" t="s">
        <v>1116</v>
      </c>
      <c r="D541" s="4" t="s">
        <v>1117</v>
      </c>
      <c r="E541" s="4" t="s">
        <v>1126</v>
      </c>
      <c r="F541" s="4" t="s">
        <v>1127</v>
      </c>
      <c r="G541" s="4" t="s">
        <v>1128</v>
      </c>
      <c r="H541" s="4" t="s">
        <v>1129</v>
      </c>
      <c r="I541" s="5" t="str">
        <f t="shared" si="8"/>
        <v>See on Google Maps</v>
      </c>
    </row>
    <row r="542" spans="1:9">
      <c r="A542" s="3">
        <v>33.821862770000003</v>
      </c>
      <c r="B542" s="3">
        <v>35.518943389999997</v>
      </c>
      <c r="C542" s="4" t="s">
        <v>1116</v>
      </c>
      <c r="D542" s="4" t="s">
        <v>1117</v>
      </c>
      <c r="E542" s="4" t="s">
        <v>1130</v>
      </c>
      <c r="F542" s="4" t="s">
        <v>1131</v>
      </c>
      <c r="G542" s="4" t="s">
        <v>1132</v>
      </c>
      <c r="H542" s="4" t="s">
        <v>1133</v>
      </c>
      <c r="I542" s="5" t="str">
        <f t="shared" si="8"/>
        <v>See on Google Maps</v>
      </c>
    </row>
    <row r="543" spans="1:9">
      <c r="A543" s="3">
        <v>33.760447249999999</v>
      </c>
      <c r="B543" s="3">
        <v>35.517511079999998</v>
      </c>
      <c r="C543" s="4" t="s">
        <v>1116</v>
      </c>
      <c r="D543" s="4" t="s">
        <v>1117</v>
      </c>
      <c r="E543" s="4" t="s">
        <v>1134</v>
      </c>
      <c r="F543" s="4" t="s">
        <v>1134</v>
      </c>
      <c r="G543" s="4" t="s">
        <v>1135</v>
      </c>
      <c r="H543" s="4" t="s">
        <v>1136</v>
      </c>
      <c r="I543" s="5" t="str">
        <f t="shared" si="8"/>
        <v>See on Google Maps</v>
      </c>
    </row>
    <row r="544" spans="1:9">
      <c r="A544" s="3">
        <v>33.773238849999998</v>
      </c>
      <c r="B544" s="3">
        <v>35.70468047</v>
      </c>
      <c r="C544" s="4" t="s">
        <v>1116</v>
      </c>
      <c r="D544" s="4" t="s">
        <v>1117</v>
      </c>
      <c r="E544" s="4" t="s">
        <v>1137</v>
      </c>
      <c r="F544" s="4" t="s">
        <v>1138</v>
      </c>
      <c r="G544" s="4" t="s">
        <v>1139</v>
      </c>
      <c r="H544" s="4" t="s">
        <v>1140</v>
      </c>
      <c r="I544" s="5" t="str">
        <f t="shared" si="8"/>
        <v>See on Google Maps</v>
      </c>
    </row>
    <row r="545" spans="1:9">
      <c r="A545" s="3">
        <v>33.800522200000003</v>
      </c>
      <c r="B545" s="3">
        <v>35.579988839999999</v>
      </c>
      <c r="C545" s="4" t="s">
        <v>1116</v>
      </c>
      <c r="D545" s="4" t="s">
        <v>1117</v>
      </c>
      <c r="E545" s="4" t="s">
        <v>1141</v>
      </c>
      <c r="F545" s="4" t="s">
        <v>1142</v>
      </c>
      <c r="G545" s="4" t="s">
        <v>1143</v>
      </c>
      <c r="H545" s="4" t="s">
        <v>1144</v>
      </c>
      <c r="I545" s="5" t="str">
        <f t="shared" si="8"/>
        <v>See on Google Maps</v>
      </c>
    </row>
    <row r="546" spans="1:9">
      <c r="A546" s="3">
        <v>33.788922169999999</v>
      </c>
      <c r="B546" s="3">
        <v>35.542816700000003</v>
      </c>
      <c r="C546" s="4" t="s">
        <v>1116</v>
      </c>
      <c r="D546" s="4" t="s">
        <v>1117</v>
      </c>
      <c r="E546" s="4" t="s">
        <v>1145</v>
      </c>
      <c r="F546" s="4" t="s">
        <v>1146</v>
      </c>
      <c r="G546" s="4" t="s">
        <v>1147</v>
      </c>
      <c r="H546" s="4" t="s">
        <v>1148</v>
      </c>
      <c r="I546" s="5" t="str">
        <f t="shared" si="8"/>
        <v>See on Google Maps</v>
      </c>
    </row>
    <row r="547" spans="1:9">
      <c r="A547" s="3">
        <v>33.781094500000002</v>
      </c>
      <c r="B547" s="3">
        <v>35.722275029999999</v>
      </c>
      <c r="C547" s="4" t="s">
        <v>1116</v>
      </c>
      <c r="D547" s="4" t="s">
        <v>1117</v>
      </c>
      <c r="E547" s="4" t="s">
        <v>1149</v>
      </c>
      <c r="F547" s="4" t="s">
        <v>1150</v>
      </c>
      <c r="G547" s="4" t="s">
        <v>1151</v>
      </c>
      <c r="H547" s="4" t="s">
        <v>1152</v>
      </c>
      <c r="I547" s="5" t="str">
        <f t="shared" si="8"/>
        <v>See on Google Maps</v>
      </c>
    </row>
    <row r="548" spans="1:9">
      <c r="A548" s="3">
        <v>33.749530530000001</v>
      </c>
      <c r="B548" s="3">
        <v>35.506741669999997</v>
      </c>
      <c r="C548" s="4" t="s">
        <v>1116</v>
      </c>
      <c r="D548" s="4" t="s">
        <v>1117</v>
      </c>
      <c r="E548" s="4" t="s">
        <v>1153</v>
      </c>
      <c r="F548" s="4" t="s">
        <v>1154</v>
      </c>
      <c r="G548" s="4" t="s">
        <v>1155</v>
      </c>
      <c r="H548" s="4" t="s">
        <v>1156</v>
      </c>
      <c r="I548" s="5" t="str">
        <f t="shared" si="8"/>
        <v>See on Google Maps</v>
      </c>
    </row>
    <row r="549" spans="1:9">
      <c r="A549" s="3">
        <v>33.806133350000003</v>
      </c>
      <c r="B549" s="3">
        <v>35.62633048</v>
      </c>
      <c r="C549" s="4" t="s">
        <v>1116</v>
      </c>
      <c r="D549" s="4" t="s">
        <v>1117</v>
      </c>
      <c r="E549" s="4" t="s">
        <v>1157</v>
      </c>
      <c r="F549" s="4" t="s">
        <v>1158</v>
      </c>
      <c r="G549" s="4" t="s">
        <v>1159</v>
      </c>
      <c r="H549" s="4" t="s">
        <v>1160</v>
      </c>
      <c r="I549" s="5" t="str">
        <f t="shared" si="8"/>
        <v>See on Google Maps</v>
      </c>
    </row>
    <row r="550" spans="1:9">
      <c r="A550" s="3">
        <v>33.77989161</v>
      </c>
      <c r="B550" s="3">
        <v>35.606802760000001</v>
      </c>
      <c r="C550" s="4" t="s">
        <v>1116</v>
      </c>
      <c r="D550" s="4" t="s">
        <v>1117</v>
      </c>
      <c r="E550" s="4" t="s">
        <v>1161</v>
      </c>
      <c r="F550" s="4" t="s">
        <v>1162</v>
      </c>
      <c r="G550" s="4" t="s">
        <v>1163</v>
      </c>
      <c r="H550" s="4" t="s">
        <v>1164</v>
      </c>
      <c r="I550" s="5" t="str">
        <f t="shared" si="8"/>
        <v>See on Google Maps</v>
      </c>
    </row>
    <row r="551" spans="1:9">
      <c r="A551" s="3">
        <v>33.770961120000003</v>
      </c>
      <c r="B551" s="3">
        <v>35.646025029999997</v>
      </c>
      <c r="C551" s="4" t="s">
        <v>1116</v>
      </c>
      <c r="D551" s="4" t="s">
        <v>1117</v>
      </c>
      <c r="E551" s="4" t="s">
        <v>1165</v>
      </c>
      <c r="F551" s="4" t="s">
        <v>1166</v>
      </c>
      <c r="G551" s="4" t="s">
        <v>1167</v>
      </c>
      <c r="H551" s="4" t="s">
        <v>1168</v>
      </c>
      <c r="I551" s="5" t="str">
        <f t="shared" si="8"/>
        <v>See on Google Maps</v>
      </c>
    </row>
    <row r="552" spans="1:9">
      <c r="A552" s="3">
        <v>33.785494360000001</v>
      </c>
      <c r="B552" s="3">
        <v>35.634055590000003</v>
      </c>
      <c r="C552" s="4" t="s">
        <v>1116</v>
      </c>
      <c r="D552" s="4" t="s">
        <v>1117</v>
      </c>
      <c r="E552" s="4" t="s">
        <v>1169</v>
      </c>
      <c r="F552" s="4" t="s">
        <v>1170</v>
      </c>
      <c r="G552" s="4" t="s">
        <v>1171</v>
      </c>
      <c r="H552" s="4" t="s">
        <v>1172</v>
      </c>
      <c r="I552" s="5" t="str">
        <f t="shared" si="8"/>
        <v>See on Google Maps</v>
      </c>
    </row>
    <row r="553" spans="1:9">
      <c r="A553" s="3">
        <v>33.77891383</v>
      </c>
      <c r="B553" s="3">
        <v>35.615830590000002</v>
      </c>
      <c r="C553" s="4" t="s">
        <v>1116</v>
      </c>
      <c r="D553" s="4" t="s">
        <v>1117</v>
      </c>
      <c r="E553" s="4" t="s">
        <v>1173</v>
      </c>
      <c r="F553" s="4" t="s">
        <v>1174</v>
      </c>
      <c r="G553" s="4" t="s">
        <v>1175</v>
      </c>
      <c r="H553" s="4" t="s">
        <v>1176</v>
      </c>
      <c r="I553" s="5" t="str">
        <f t="shared" si="8"/>
        <v>See on Google Maps</v>
      </c>
    </row>
    <row r="554" spans="1:9">
      <c r="A554" s="3">
        <v>33.804847150000001</v>
      </c>
      <c r="B554" s="3">
        <v>35.586716580000001</v>
      </c>
      <c r="C554" s="4" t="s">
        <v>1116</v>
      </c>
      <c r="D554" s="4" t="s">
        <v>1117</v>
      </c>
      <c r="E554" s="4" t="s">
        <v>1177</v>
      </c>
      <c r="F554" s="4" t="s">
        <v>1178</v>
      </c>
      <c r="G554" s="4" t="s">
        <v>1179</v>
      </c>
      <c r="H554" s="4" t="s">
        <v>1180</v>
      </c>
      <c r="I554" s="5" t="str">
        <f t="shared" si="8"/>
        <v>See on Google Maps</v>
      </c>
    </row>
    <row r="555" spans="1:9">
      <c r="A555" s="3">
        <v>33.797530600000002</v>
      </c>
      <c r="B555" s="3">
        <v>35.606916660000003</v>
      </c>
      <c r="C555" s="4" t="s">
        <v>1116</v>
      </c>
      <c r="D555" s="4" t="s">
        <v>1117</v>
      </c>
      <c r="E555" s="4" t="s">
        <v>1181</v>
      </c>
      <c r="F555" s="4" t="s">
        <v>1182</v>
      </c>
      <c r="G555" s="4" t="s">
        <v>1183</v>
      </c>
      <c r="H555" s="4" t="s">
        <v>1184</v>
      </c>
      <c r="I555" s="5" t="str">
        <f t="shared" si="8"/>
        <v>See on Google Maps</v>
      </c>
    </row>
    <row r="556" spans="1:9">
      <c r="A556" s="3">
        <v>33.7491694</v>
      </c>
      <c r="B556" s="3">
        <v>35.531144359999999</v>
      </c>
      <c r="C556" s="4" t="s">
        <v>1116</v>
      </c>
      <c r="D556" s="4" t="s">
        <v>1117</v>
      </c>
      <c r="E556" s="4" t="s">
        <v>1185</v>
      </c>
      <c r="F556" s="4" t="s">
        <v>1186</v>
      </c>
      <c r="G556" s="4" t="s">
        <v>1187</v>
      </c>
      <c r="H556" s="4" t="s">
        <v>1188</v>
      </c>
      <c r="I556" s="5" t="str">
        <f t="shared" si="8"/>
        <v>See on Google Maps</v>
      </c>
    </row>
    <row r="557" spans="1:9">
      <c r="A557" s="3">
        <v>33.734544380000003</v>
      </c>
      <c r="B557" s="3">
        <v>35.580180540000001</v>
      </c>
      <c r="C557" s="4" t="s">
        <v>1116</v>
      </c>
      <c r="D557" s="4" t="s">
        <v>1117</v>
      </c>
      <c r="E557" s="4" t="s">
        <v>1189</v>
      </c>
      <c r="F557" s="4" t="s">
        <v>1190</v>
      </c>
      <c r="G557" s="4" t="s">
        <v>1191</v>
      </c>
      <c r="H557" s="4" t="s">
        <v>1192</v>
      </c>
      <c r="I557" s="5" t="str">
        <f t="shared" si="8"/>
        <v>See on Google Maps</v>
      </c>
    </row>
    <row r="558" spans="1:9">
      <c r="A558" s="3">
        <v>33.767286110000001</v>
      </c>
      <c r="B558" s="3">
        <v>35.548077769999999</v>
      </c>
      <c r="C558" s="4" t="s">
        <v>1116</v>
      </c>
      <c r="D558" s="4" t="s">
        <v>1117</v>
      </c>
      <c r="E558" s="4" t="s">
        <v>1193</v>
      </c>
      <c r="F558" s="4" t="s">
        <v>1194</v>
      </c>
      <c r="G558" s="4" t="s">
        <v>1195</v>
      </c>
      <c r="H558" s="4" t="s">
        <v>1196</v>
      </c>
      <c r="I558" s="5" t="str">
        <f t="shared" si="8"/>
        <v>See on Google Maps</v>
      </c>
    </row>
    <row r="559" spans="1:9">
      <c r="A559" s="3">
        <v>33.793824950000001</v>
      </c>
      <c r="B559" s="3">
        <v>35.557744390000003</v>
      </c>
      <c r="C559" s="4" t="s">
        <v>1116</v>
      </c>
      <c r="D559" s="4" t="s">
        <v>1117</v>
      </c>
      <c r="E559" s="4" t="s">
        <v>1197</v>
      </c>
      <c r="F559" s="4" t="s">
        <v>1198</v>
      </c>
      <c r="G559" s="4" t="s">
        <v>1199</v>
      </c>
      <c r="H559" s="4" t="s">
        <v>1200</v>
      </c>
      <c r="I559" s="5" t="str">
        <f t="shared" si="8"/>
        <v>See on Google Maps</v>
      </c>
    </row>
    <row r="560" spans="1:9">
      <c r="A560" s="3">
        <v>33.810083280000001</v>
      </c>
      <c r="B560" s="3">
        <v>35.596391629999999</v>
      </c>
      <c r="C560" s="4" t="s">
        <v>1116</v>
      </c>
      <c r="D560" s="4" t="s">
        <v>1117</v>
      </c>
      <c r="E560" s="4" t="s">
        <v>1117</v>
      </c>
      <c r="F560" s="4" t="s">
        <v>1201</v>
      </c>
      <c r="G560" s="4" t="s">
        <v>1202</v>
      </c>
      <c r="H560" s="4" t="s">
        <v>1203</v>
      </c>
      <c r="I560" s="5" t="str">
        <f t="shared" si="8"/>
        <v>See on Google Maps</v>
      </c>
    </row>
    <row r="561" spans="1:9">
      <c r="A561" s="3">
        <v>33.739227790000001</v>
      </c>
      <c r="B561" s="3">
        <v>35.501311129999998</v>
      </c>
      <c r="C561" s="4" t="s">
        <v>1116</v>
      </c>
      <c r="D561" s="4" t="s">
        <v>1117</v>
      </c>
      <c r="E561" s="4" t="s">
        <v>1204</v>
      </c>
      <c r="F561" s="4" t="s">
        <v>1205</v>
      </c>
      <c r="G561" s="4" t="s">
        <v>1206</v>
      </c>
      <c r="H561" s="4" t="s">
        <v>1207</v>
      </c>
      <c r="I561" s="5" t="str">
        <f t="shared" si="8"/>
        <v>See on Google Maps</v>
      </c>
    </row>
    <row r="562" spans="1:9">
      <c r="A562" s="3">
        <v>33.764408279999998</v>
      </c>
      <c r="B562" s="3">
        <v>35.565649960000002</v>
      </c>
      <c r="C562" s="4" t="s">
        <v>1116</v>
      </c>
      <c r="D562" s="4" t="s">
        <v>1117</v>
      </c>
      <c r="E562" s="4" t="s">
        <v>1208</v>
      </c>
      <c r="F562" s="4" t="s">
        <v>1209</v>
      </c>
      <c r="G562" s="4" t="s">
        <v>1210</v>
      </c>
      <c r="H562" s="4" t="s">
        <v>1211</v>
      </c>
      <c r="I562" s="5" t="str">
        <f t="shared" si="8"/>
        <v>See on Google Maps</v>
      </c>
    </row>
    <row r="563" spans="1:9">
      <c r="A563" s="3">
        <v>33.781955539999998</v>
      </c>
      <c r="B563" s="3">
        <v>35.530674980000001</v>
      </c>
      <c r="C563" s="4" t="s">
        <v>1116</v>
      </c>
      <c r="D563" s="4" t="s">
        <v>1117</v>
      </c>
      <c r="E563" s="4" t="s">
        <v>1212</v>
      </c>
      <c r="F563" s="4" t="s">
        <v>1212</v>
      </c>
      <c r="G563" s="4" t="s">
        <v>1213</v>
      </c>
      <c r="H563" s="4" t="s">
        <v>1214</v>
      </c>
      <c r="I563" s="5" t="str">
        <f t="shared" si="8"/>
        <v>See on Google Maps</v>
      </c>
    </row>
    <row r="564" spans="1:9">
      <c r="A564" s="3">
        <v>33.807738909999998</v>
      </c>
      <c r="B564" s="3">
        <v>35.569652840000003</v>
      </c>
      <c r="C564" s="4" t="s">
        <v>1116</v>
      </c>
      <c r="D564" s="4" t="s">
        <v>1117</v>
      </c>
      <c r="E564" s="4" t="s">
        <v>1215</v>
      </c>
      <c r="F564" s="4" t="s">
        <v>1215</v>
      </c>
      <c r="G564" s="4" t="s">
        <v>1216</v>
      </c>
      <c r="H564" s="4" t="s">
        <v>1217</v>
      </c>
      <c r="I564" s="5" t="str">
        <f t="shared" si="8"/>
        <v>See on Google Maps</v>
      </c>
    </row>
    <row r="565" spans="1:9">
      <c r="A565" s="3">
        <v>33.767922210000002</v>
      </c>
      <c r="B565" s="3">
        <v>35.669849980000002</v>
      </c>
      <c r="C565" s="4" t="s">
        <v>1116</v>
      </c>
      <c r="D565" s="4" t="s">
        <v>1117</v>
      </c>
      <c r="E565" s="4" t="s">
        <v>1218</v>
      </c>
      <c r="F565" s="4" t="s">
        <v>1219</v>
      </c>
      <c r="G565" s="4" t="s">
        <v>1220</v>
      </c>
      <c r="H565" s="4" t="s">
        <v>1221</v>
      </c>
      <c r="I565" s="5" t="str">
        <f t="shared" si="8"/>
        <v>See on Google Maps</v>
      </c>
    </row>
    <row r="566" spans="1:9">
      <c r="A566" s="3">
        <v>33.796588919999998</v>
      </c>
      <c r="B566" s="3">
        <v>35.649913959999999</v>
      </c>
      <c r="C566" s="4" t="s">
        <v>1116</v>
      </c>
      <c r="D566" s="4" t="s">
        <v>1117</v>
      </c>
      <c r="E566" s="4" t="s">
        <v>1222</v>
      </c>
      <c r="F566" s="4" t="s">
        <v>1223</v>
      </c>
      <c r="G566" s="4" t="s">
        <v>1224</v>
      </c>
      <c r="H566" s="4" t="s">
        <v>1225</v>
      </c>
      <c r="I566" s="5" t="str">
        <f t="shared" si="8"/>
        <v>See on Google Maps</v>
      </c>
    </row>
    <row r="567" spans="1:9">
      <c r="A567" s="3">
        <v>33.807091589999999</v>
      </c>
      <c r="B567" s="3">
        <v>35.65928332</v>
      </c>
      <c r="C567" s="4" t="s">
        <v>1116</v>
      </c>
      <c r="D567" s="4" t="s">
        <v>1117</v>
      </c>
      <c r="E567" s="4" t="s">
        <v>1226</v>
      </c>
      <c r="F567" s="4" t="s">
        <v>1227</v>
      </c>
      <c r="G567" s="4" t="s">
        <v>1228</v>
      </c>
      <c r="H567" s="4" t="s">
        <v>1229</v>
      </c>
      <c r="I567" s="5" t="str">
        <f t="shared" si="8"/>
        <v>See on Google Maps</v>
      </c>
    </row>
    <row r="568" spans="1:9">
      <c r="A568" s="3">
        <v>33.790130480000002</v>
      </c>
      <c r="B568" s="3">
        <v>35.603894369999999</v>
      </c>
      <c r="C568" s="4" t="s">
        <v>1116</v>
      </c>
      <c r="D568" s="4" t="s">
        <v>1117</v>
      </c>
      <c r="E568" s="4" t="s">
        <v>1230</v>
      </c>
      <c r="F568" s="4" t="s">
        <v>1231</v>
      </c>
      <c r="G568" s="4" t="s">
        <v>1232</v>
      </c>
      <c r="H568" s="4" t="s">
        <v>1233</v>
      </c>
      <c r="I568" s="5" t="str">
        <f t="shared" si="8"/>
        <v>See on Google Maps</v>
      </c>
    </row>
    <row r="569" spans="1:9">
      <c r="A569" s="3">
        <v>33.722551670000001</v>
      </c>
      <c r="B569" s="3">
        <v>35.54827126</v>
      </c>
      <c r="C569" s="4" t="s">
        <v>1116</v>
      </c>
      <c r="D569" s="4" t="s">
        <v>1117</v>
      </c>
      <c r="E569" s="4" t="s">
        <v>1234</v>
      </c>
      <c r="F569" s="4" t="s">
        <v>1235</v>
      </c>
      <c r="G569" s="4" t="s">
        <v>1236</v>
      </c>
      <c r="H569" s="4" t="s">
        <v>1237</v>
      </c>
      <c r="I569" s="5" t="str">
        <f t="shared" si="8"/>
        <v>See on Google Maps</v>
      </c>
    </row>
    <row r="570" spans="1:9">
      <c r="A570" s="3">
        <v>33.79726943</v>
      </c>
      <c r="B570" s="3">
        <v>35.619725070000001</v>
      </c>
      <c r="C570" s="4" t="s">
        <v>1116</v>
      </c>
      <c r="D570" s="4" t="s">
        <v>1117</v>
      </c>
      <c r="E570" s="4" t="s">
        <v>1238</v>
      </c>
      <c r="F570" s="4" t="s">
        <v>1239</v>
      </c>
      <c r="G570" s="4" t="s">
        <v>1240</v>
      </c>
      <c r="H570" s="4" t="s">
        <v>1241</v>
      </c>
      <c r="I570" s="5" t="str">
        <f t="shared" si="8"/>
        <v>See on Google Maps</v>
      </c>
    </row>
    <row r="571" spans="1:9">
      <c r="A571" s="3">
        <v>33.808830499999999</v>
      </c>
      <c r="B571" s="3">
        <v>35.554822170000001</v>
      </c>
      <c r="C571" s="4" t="s">
        <v>1116</v>
      </c>
      <c r="D571" s="4" t="s">
        <v>1117</v>
      </c>
      <c r="E571" s="4" t="s">
        <v>1242</v>
      </c>
      <c r="F571" s="4" t="s">
        <v>1243</v>
      </c>
      <c r="G571" s="4" t="s">
        <v>1244</v>
      </c>
      <c r="H571" s="4" t="s">
        <v>1245</v>
      </c>
      <c r="I571" s="5" t="str">
        <f t="shared" si="8"/>
        <v>See on Google Maps</v>
      </c>
    </row>
    <row r="572" spans="1:9">
      <c r="A572" s="3">
        <v>33.75671388</v>
      </c>
      <c r="B572" s="3">
        <v>35.71628054</v>
      </c>
      <c r="C572" s="4" t="s">
        <v>1116</v>
      </c>
      <c r="D572" s="4" t="s">
        <v>1117</v>
      </c>
      <c r="E572" s="4" t="s">
        <v>1246</v>
      </c>
      <c r="F572" s="4" t="s">
        <v>1247</v>
      </c>
      <c r="G572" s="4" t="s">
        <v>1248</v>
      </c>
      <c r="H572" s="4" t="s">
        <v>1249</v>
      </c>
      <c r="I572" s="5" t="str">
        <f t="shared" si="8"/>
        <v>See on Google Maps</v>
      </c>
    </row>
    <row r="573" spans="1:9">
      <c r="A573" s="3">
        <v>33.799758249999996</v>
      </c>
      <c r="B573" s="3">
        <v>35.567811149999997</v>
      </c>
      <c r="C573" s="4" t="s">
        <v>1116</v>
      </c>
      <c r="D573" s="4" t="s">
        <v>1117</v>
      </c>
      <c r="E573" s="4" t="s">
        <v>1250</v>
      </c>
      <c r="F573" s="4" t="s">
        <v>1251</v>
      </c>
      <c r="G573" s="4" t="s">
        <v>1252</v>
      </c>
      <c r="H573" s="4" t="s">
        <v>1253</v>
      </c>
      <c r="I573" s="5" t="str">
        <f t="shared" si="8"/>
        <v>See on Google Maps</v>
      </c>
    </row>
    <row r="574" spans="1:9">
      <c r="A574" s="3">
        <v>33.736358340000002</v>
      </c>
      <c r="B574" s="3">
        <v>35.54496108</v>
      </c>
      <c r="C574" s="4" t="s">
        <v>1116</v>
      </c>
      <c r="D574" s="4" t="s">
        <v>1117</v>
      </c>
      <c r="E574" s="4" t="s">
        <v>1254</v>
      </c>
      <c r="F574" s="4" t="s">
        <v>1255</v>
      </c>
      <c r="G574" s="4" t="s">
        <v>1256</v>
      </c>
      <c r="H574" s="4" t="s">
        <v>1257</v>
      </c>
      <c r="I574" s="5" t="str">
        <f t="shared" si="8"/>
        <v>See on Google Maps</v>
      </c>
    </row>
    <row r="575" spans="1:9">
      <c r="A575" s="3">
        <v>33.781562579999999</v>
      </c>
      <c r="B575" s="3">
        <v>35.485326020000002</v>
      </c>
      <c r="C575" s="4" t="s">
        <v>1116</v>
      </c>
      <c r="D575" s="4" t="s">
        <v>1117</v>
      </c>
      <c r="E575" s="4" t="s">
        <v>1258</v>
      </c>
      <c r="F575" s="4" t="s">
        <v>1258</v>
      </c>
      <c r="G575" s="4" t="s">
        <v>1259</v>
      </c>
      <c r="H575" s="4" t="s">
        <v>1260</v>
      </c>
      <c r="I575" s="5" t="str">
        <f t="shared" si="8"/>
        <v>See on Google Maps</v>
      </c>
    </row>
    <row r="576" spans="1:9">
      <c r="A576" s="3">
        <v>33.749363899999999</v>
      </c>
      <c r="B576" s="3">
        <v>35.575249999999997</v>
      </c>
      <c r="C576" s="4" t="s">
        <v>1116</v>
      </c>
      <c r="D576" s="4" t="s">
        <v>1117</v>
      </c>
      <c r="E576" s="4" t="s">
        <v>1261</v>
      </c>
      <c r="F576" s="4" t="s">
        <v>1262</v>
      </c>
      <c r="G576" s="4" t="s">
        <v>1263</v>
      </c>
      <c r="H576" s="4" t="s">
        <v>1264</v>
      </c>
      <c r="I576" s="5" t="str">
        <f t="shared" si="8"/>
        <v>See on Google Maps</v>
      </c>
    </row>
    <row r="577" spans="1:9">
      <c r="A577" s="3">
        <v>33.727747710000003</v>
      </c>
      <c r="B577" s="3">
        <v>35.547024</v>
      </c>
      <c r="C577" s="4" t="s">
        <v>1116</v>
      </c>
      <c r="D577" s="4" t="s">
        <v>1117</v>
      </c>
      <c r="E577" s="4" t="s">
        <v>1265</v>
      </c>
      <c r="F577" s="4" t="s">
        <v>1266</v>
      </c>
      <c r="G577" s="4" t="s">
        <v>1267</v>
      </c>
      <c r="H577" s="4" t="s">
        <v>1268</v>
      </c>
      <c r="I577" s="5" t="str">
        <f t="shared" si="8"/>
        <v>See on Google Maps</v>
      </c>
    </row>
    <row r="578" spans="1:9">
      <c r="A578" s="3">
        <v>33.757280569999999</v>
      </c>
      <c r="B578" s="3">
        <v>35.529227769999999</v>
      </c>
      <c r="C578" s="4" t="s">
        <v>1116</v>
      </c>
      <c r="D578" s="4" t="s">
        <v>1117</v>
      </c>
      <c r="E578" s="4" t="s">
        <v>1269</v>
      </c>
      <c r="F578" s="4" t="s">
        <v>1270</v>
      </c>
      <c r="G578" s="4" t="s">
        <v>1271</v>
      </c>
      <c r="H578" s="4" t="s">
        <v>1272</v>
      </c>
      <c r="I578" s="5" t="str">
        <f t="shared" ref="I578:I641" si="9">HYPERLINK(H578, "See on Google Maps")</f>
        <v>See on Google Maps</v>
      </c>
    </row>
    <row r="579" spans="1:9">
      <c r="A579" s="3">
        <v>33.75902215</v>
      </c>
      <c r="B579" s="3">
        <v>35.635883249999999</v>
      </c>
      <c r="C579" s="4" t="s">
        <v>1116</v>
      </c>
      <c r="D579" s="4" t="s">
        <v>1117</v>
      </c>
      <c r="E579" s="4" t="s">
        <v>1273</v>
      </c>
      <c r="F579" s="4" t="s">
        <v>1274</v>
      </c>
      <c r="G579" s="4" t="s">
        <v>1275</v>
      </c>
      <c r="H579" s="4" t="s">
        <v>1276</v>
      </c>
      <c r="I579" s="5" t="str">
        <f t="shared" si="9"/>
        <v>See on Google Maps</v>
      </c>
    </row>
    <row r="580" spans="1:9">
      <c r="A580" s="3">
        <v>33.816388910000001</v>
      </c>
      <c r="B580" s="3">
        <v>35.576969490000003</v>
      </c>
      <c r="C580" s="4" t="s">
        <v>1116</v>
      </c>
      <c r="D580" s="4" t="s">
        <v>1117</v>
      </c>
      <c r="E580" s="4" t="s">
        <v>1277</v>
      </c>
      <c r="F580" s="4" t="s">
        <v>1277</v>
      </c>
      <c r="G580" s="4" t="s">
        <v>1278</v>
      </c>
      <c r="H580" s="4" t="s">
        <v>1279</v>
      </c>
      <c r="I580" s="5" t="str">
        <f t="shared" si="9"/>
        <v>See on Google Maps</v>
      </c>
    </row>
    <row r="581" spans="1:9">
      <c r="A581" s="3">
        <v>33.790144470000001</v>
      </c>
      <c r="B581" s="3">
        <v>35.636627799999999</v>
      </c>
      <c r="C581" s="4" t="s">
        <v>1116</v>
      </c>
      <c r="D581" s="4" t="s">
        <v>1117</v>
      </c>
      <c r="E581" s="4" t="s">
        <v>1280</v>
      </c>
      <c r="F581" s="4" t="s">
        <v>1281</v>
      </c>
      <c r="G581" s="4" t="s">
        <v>1282</v>
      </c>
      <c r="H581" s="4" t="s">
        <v>1283</v>
      </c>
      <c r="I581" s="5" t="str">
        <f t="shared" si="9"/>
        <v>See on Google Maps</v>
      </c>
    </row>
    <row r="582" spans="1:9">
      <c r="A582" s="3">
        <v>33.76875836</v>
      </c>
      <c r="B582" s="3">
        <v>35.628938890000001</v>
      </c>
      <c r="C582" s="4" t="s">
        <v>1116</v>
      </c>
      <c r="D582" s="4" t="s">
        <v>1117</v>
      </c>
      <c r="E582" s="4" t="s">
        <v>1284</v>
      </c>
      <c r="F582" s="4" t="s">
        <v>1285</v>
      </c>
      <c r="G582" s="4" t="s">
        <v>1286</v>
      </c>
      <c r="H582" s="4" t="s">
        <v>1287</v>
      </c>
      <c r="I582" s="5" t="str">
        <f t="shared" si="9"/>
        <v>See on Google Maps</v>
      </c>
    </row>
    <row r="583" spans="1:9">
      <c r="A583" s="3">
        <v>33.782141639999999</v>
      </c>
      <c r="B583" s="3">
        <v>35.70507782</v>
      </c>
      <c r="C583" s="4" t="s">
        <v>1116</v>
      </c>
      <c r="D583" s="4" t="s">
        <v>1117</v>
      </c>
      <c r="E583" s="4" t="s">
        <v>1288</v>
      </c>
      <c r="F583" s="4" t="s">
        <v>1289</v>
      </c>
      <c r="G583" s="4" t="s">
        <v>1290</v>
      </c>
      <c r="H583" s="4" t="s">
        <v>1291</v>
      </c>
      <c r="I583" s="5" t="str">
        <f t="shared" si="9"/>
        <v>See on Google Maps</v>
      </c>
    </row>
    <row r="584" spans="1:9">
      <c r="A584" s="3">
        <v>33.787822220000002</v>
      </c>
      <c r="B584" s="3">
        <v>35.659683340000001</v>
      </c>
      <c r="C584" s="4" t="s">
        <v>1116</v>
      </c>
      <c r="D584" s="4" t="s">
        <v>1117</v>
      </c>
      <c r="E584" s="4" t="s">
        <v>1292</v>
      </c>
      <c r="F584" s="4" t="s">
        <v>1293</v>
      </c>
      <c r="G584" s="4" t="s">
        <v>1294</v>
      </c>
      <c r="H584" s="4" t="s">
        <v>1295</v>
      </c>
      <c r="I584" s="5" t="str">
        <f t="shared" si="9"/>
        <v>See on Google Maps</v>
      </c>
    </row>
    <row r="585" spans="1:9">
      <c r="A585" s="3">
        <v>33.77172771</v>
      </c>
      <c r="B585" s="3">
        <v>35.68661668</v>
      </c>
      <c r="C585" s="4" t="s">
        <v>1116</v>
      </c>
      <c r="D585" s="4" t="s">
        <v>1117</v>
      </c>
      <c r="E585" s="4" t="s">
        <v>1296</v>
      </c>
      <c r="F585" s="4" t="s">
        <v>1297</v>
      </c>
      <c r="G585" s="4" t="s">
        <v>1298</v>
      </c>
      <c r="H585" s="4" t="s">
        <v>1299</v>
      </c>
      <c r="I585" s="5" t="str">
        <f t="shared" si="9"/>
        <v>See on Google Maps</v>
      </c>
    </row>
    <row r="586" spans="1:9">
      <c r="A586" s="3">
        <v>33.743338919999999</v>
      </c>
      <c r="B586" s="3">
        <v>35.579386020000001</v>
      </c>
      <c r="C586" s="4" t="s">
        <v>1116</v>
      </c>
      <c r="D586" s="4" t="s">
        <v>1117</v>
      </c>
      <c r="E586" s="4" t="s">
        <v>1300</v>
      </c>
      <c r="F586" s="4" t="s">
        <v>1301</v>
      </c>
      <c r="G586" s="4" t="s">
        <v>1302</v>
      </c>
      <c r="H586" s="4" t="s">
        <v>1303</v>
      </c>
      <c r="I586" s="5" t="str">
        <f t="shared" si="9"/>
        <v>See on Google Maps</v>
      </c>
    </row>
    <row r="587" spans="1:9">
      <c r="A587" s="3">
        <v>33.77976108</v>
      </c>
      <c r="B587" s="3">
        <v>35.541975059999999</v>
      </c>
      <c r="C587" s="4" t="s">
        <v>1116</v>
      </c>
      <c r="D587" s="4" t="s">
        <v>1117</v>
      </c>
      <c r="E587" s="4" t="s">
        <v>1304</v>
      </c>
      <c r="F587" s="4" t="s">
        <v>1305</v>
      </c>
      <c r="G587" s="4" t="s">
        <v>1306</v>
      </c>
      <c r="H587" s="4" t="s">
        <v>1307</v>
      </c>
      <c r="I587" s="5" t="str">
        <f t="shared" si="9"/>
        <v>See on Google Maps</v>
      </c>
    </row>
    <row r="588" spans="1:9">
      <c r="A588" s="3">
        <v>33.787154180000002</v>
      </c>
      <c r="B588" s="3">
        <v>35.639280530000001</v>
      </c>
      <c r="C588" s="4" t="s">
        <v>1116</v>
      </c>
      <c r="D588" s="4" t="s">
        <v>1117</v>
      </c>
      <c r="E588" s="4" t="s">
        <v>1308</v>
      </c>
      <c r="F588" s="4" t="s">
        <v>1309</v>
      </c>
      <c r="G588" s="4" t="s">
        <v>1310</v>
      </c>
      <c r="H588" s="4" t="s">
        <v>1311</v>
      </c>
      <c r="I588" s="5" t="str">
        <f t="shared" si="9"/>
        <v>See on Google Maps</v>
      </c>
    </row>
    <row r="589" spans="1:9">
      <c r="A589" s="3">
        <v>33.822705259999999</v>
      </c>
      <c r="B589" s="3">
        <v>35.597165510000004</v>
      </c>
      <c r="C589" s="4" t="s">
        <v>1116</v>
      </c>
      <c r="D589" s="4" t="s">
        <v>1117</v>
      </c>
      <c r="E589" s="4" t="s">
        <v>1312</v>
      </c>
      <c r="F589" s="4" t="s">
        <v>1313</v>
      </c>
      <c r="G589" s="4" t="s">
        <v>1314</v>
      </c>
      <c r="H589" s="4" t="s">
        <v>1315</v>
      </c>
      <c r="I589" s="5" t="str">
        <f t="shared" si="9"/>
        <v>See on Google Maps</v>
      </c>
    </row>
    <row r="590" spans="1:9">
      <c r="A590" s="3">
        <v>33.732577759999998</v>
      </c>
      <c r="B590" s="3">
        <v>35.511477749999997</v>
      </c>
      <c r="C590" s="4" t="s">
        <v>1116</v>
      </c>
      <c r="D590" s="4" t="s">
        <v>1117</v>
      </c>
      <c r="E590" s="4" t="s">
        <v>1316</v>
      </c>
      <c r="F590" s="4" t="s">
        <v>1317</v>
      </c>
      <c r="G590" s="4" t="s">
        <v>1318</v>
      </c>
      <c r="H590" s="4" t="s">
        <v>1319</v>
      </c>
      <c r="I590" s="5" t="str">
        <f t="shared" si="9"/>
        <v>See on Google Maps</v>
      </c>
    </row>
    <row r="591" spans="1:9">
      <c r="A591" s="3">
        <v>33.7933083</v>
      </c>
      <c r="B591" s="3">
        <v>35.516216659999998</v>
      </c>
      <c r="C591" s="4" t="s">
        <v>1116</v>
      </c>
      <c r="D591" s="4" t="s">
        <v>1117</v>
      </c>
      <c r="E591" s="4" t="s">
        <v>1320</v>
      </c>
      <c r="F591" s="4" t="s">
        <v>1321</v>
      </c>
      <c r="G591" s="4" t="s">
        <v>1322</v>
      </c>
      <c r="H591" s="4" t="s">
        <v>1323</v>
      </c>
      <c r="I591" s="5" t="str">
        <f t="shared" si="9"/>
        <v>See on Google Maps</v>
      </c>
    </row>
    <row r="592" spans="1:9">
      <c r="A592" s="3">
        <v>33.74643605</v>
      </c>
      <c r="B592" s="3">
        <v>35.561200040000003</v>
      </c>
      <c r="C592" s="4" t="s">
        <v>1116</v>
      </c>
      <c r="D592" s="4" t="s">
        <v>1117</v>
      </c>
      <c r="E592" s="4" t="s">
        <v>1324</v>
      </c>
      <c r="F592" s="4" t="s">
        <v>1325</v>
      </c>
      <c r="G592" s="4" t="s">
        <v>1326</v>
      </c>
      <c r="H592" s="4" t="s">
        <v>1327</v>
      </c>
      <c r="I592" s="5" t="str">
        <f t="shared" si="9"/>
        <v>See on Google Maps</v>
      </c>
    </row>
    <row r="593" spans="1:9">
      <c r="A593" s="3">
        <v>33.756016700000004</v>
      </c>
      <c r="B593" s="3">
        <v>35.580855550000003</v>
      </c>
      <c r="C593" s="4" t="s">
        <v>1116</v>
      </c>
      <c r="D593" s="4" t="s">
        <v>1117</v>
      </c>
      <c r="E593" s="4" t="s">
        <v>1328</v>
      </c>
      <c r="F593" s="4" t="s">
        <v>1329</v>
      </c>
      <c r="G593" s="4" t="s">
        <v>1330</v>
      </c>
      <c r="H593" s="4" t="s">
        <v>1331</v>
      </c>
      <c r="I593" s="5" t="str">
        <f t="shared" si="9"/>
        <v>See on Google Maps</v>
      </c>
    </row>
    <row r="594" spans="1:9">
      <c r="A594" s="3">
        <v>33.731940559999998</v>
      </c>
      <c r="B594" s="3">
        <v>35.567553770000004</v>
      </c>
      <c r="C594" s="4" t="s">
        <v>1116</v>
      </c>
      <c r="D594" s="4" t="s">
        <v>1117</v>
      </c>
      <c r="E594" s="4" t="s">
        <v>1332</v>
      </c>
      <c r="F594" s="4" t="s">
        <v>1333</v>
      </c>
      <c r="G594" s="4" t="s">
        <v>1334</v>
      </c>
      <c r="H594" s="4" t="s">
        <v>1335</v>
      </c>
      <c r="I594" s="5" t="str">
        <f t="shared" si="9"/>
        <v>See on Google Maps</v>
      </c>
    </row>
    <row r="595" spans="1:9">
      <c r="A595" s="3">
        <v>33.736006549999999</v>
      </c>
      <c r="B595" s="3">
        <v>35.487541950000001</v>
      </c>
      <c r="C595" s="4" t="s">
        <v>1116</v>
      </c>
      <c r="D595" s="4" t="s">
        <v>1117</v>
      </c>
      <c r="E595" s="4" t="s">
        <v>1336</v>
      </c>
      <c r="F595" s="4" t="s">
        <v>1337</v>
      </c>
      <c r="G595" s="4" t="s">
        <v>1338</v>
      </c>
      <c r="H595" s="4" t="s">
        <v>1339</v>
      </c>
      <c r="I595" s="5" t="str">
        <f t="shared" si="9"/>
        <v>See on Google Maps</v>
      </c>
    </row>
    <row r="596" spans="1:9">
      <c r="A596" s="3">
        <v>33.753215189999999</v>
      </c>
      <c r="B596" s="3">
        <v>35.671195400000002</v>
      </c>
      <c r="C596" s="4" t="s">
        <v>1116</v>
      </c>
      <c r="D596" s="4" t="s">
        <v>1117</v>
      </c>
      <c r="E596" s="4" t="s">
        <v>1340</v>
      </c>
      <c r="F596" s="4" t="s">
        <v>1340</v>
      </c>
      <c r="G596" s="4" t="s">
        <v>1341</v>
      </c>
      <c r="H596" s="4" t="s">
        <v>1342</v>
      </c>
      <c r="I596" s="5" t="str">
        <f t="shared" si="9"/>
        <v>See on Google Maps</v>
      </c>
    </row>
    <row r="597" spans="1:9">
      <c r="A597" s="3">
        <v>33.782529910000001</v>
      </c>
      <c r="B597" s="3">
        <v>35.550849710000001</v>
      </c>
      <c r="C597" s="4" t="s">
        <v>1116</v>
      </c>
      <c r="D597" s="4" t="s">
        <v>1117</v>
      </c>
      <c r="E597" s="4" t="s">
        <v>1343</v>
      </c>
      <c r="F597" s="4" t="s">
        <v>1343</v>
      </c>
      <c r="G597" s="4" t="s">
        <v>1344</v>
      </c>
      <c r="H597" s="4" t="s">
        <v>1345</v>
      </c>
      <c r="I597" s="5" t="str">
        <f t="shared" si="9"/>
        <v>See on Google Maps</v>
      </c>
    </row>
    <row r="598" spans="1:9">
      <c r="A598" s="3">
        <v>33.808007189999998</v>
      </c>
      <c r="B598" s="3">
        <v>35.524586220000003</v>
      </c>
      <c r="C598" s="4" t="s">
        <v>1116</v>
      </c>
      <c r="D598" s="4" t="s">
        <v>1117</v>
      </c>
      <c r="E598" s="4" t="s">
        <v>1346</v>
      </c>
      <c r="F598" s="4" t="s">
        <v>1346</v>
      </c>
      <c r="G598" s="4" t="s">
        <v>1347</v>
      </c>
      <c r="H598" s="4" t="s">
        <v>1348</v>
      </c>
      <c r="I598" s="5" t="str">
        <f t="shared" si="9"/>
        <v>See on Google Maps</v>
      </c>
    </row>
    <row r="599" spans="1:9">
      <c r="A599" s="3">
        <v>33.781772189999998</v>
      </c>
      <c r="B599" s="3">
        <v>35.590816709999999</v>
      </c>
      <c r="C599" s="4" t="s">
        <v>1116</v>
      </c>
      <c r="D599" s="4" t="s">
        <v>1117</v>
      </c>
      <c r="E599" s="4" t="s">
        <v>1349</v>
      </c>
      <c r="F599" s="4" t="s">
        <v>1349</v>
      </c>
      <c r="G599" s="4" t="s">
        <v>1350</v>
      </c>
      <c r="H599" s="4" t="s">
        <v>1351</v>
      </c>
      <c r="I599" s="5" t="str">
        <f t="shared" si="9"/>
        <v>See on Google Maps</v>
      </c>
    </row>
    <row r="600" spans="1:9">
      <c r="A600" s="3">
        <v>33.818400089999997</v>
      </c>
      <c r="B600" s="3">
        <v>35.50639468</v>
      </c>
      <c r="C600" s="4" t="s">
        <v>1116</v>
      </c>
      <c r="D600" s="4" t="s">
        <v>1117</v>
      </c>
      <c r="E600" s="4" t="s">
        <v>1352</v>
      </c>
      <c r="F600" s="4" t="s">
        <v>1352</v>
      </c>
      <c r="G600" s="4" t="s">
        <v>1353</v>
      </c>
      <c r="H600" s="4" t="s">
        <v>1354</v>
      </c>
      <c r="I600" s="5" t="str">
        <f t="shared" si="9"/>
        <v>See on Google Maps</v>
      </c>
    </row>
    <row r="601" spans="1:9">
      <c r="A601" s="3">
        <v>33.761274919999998</v>
      </c>
      <c r="B601" s="3">
        <v>35.643744470000001</v>
      </c>
      <c r="C601" s="4" t="s">
        <v>1116</v>
      </c>
      <c r="D601" s="4" t="s">
        <v>1117</v>
      </c>
      <c r="E601" s="4" t="s">
        <v>1355</v>
      </c>
      <c r="F601" s="4" t="s">
        <v>1356</v>
      </c>
      <c r="G601" s="4" t="s">
        <v>1357</v>
      </c>
      <c r="H601" s="4" t="s">
        <v>1358</v>
      </c>
      <c r="I601" s="5" t="str">
        <f t="shared" si="9"/>
        <v>See on Google Maps</v>
      </c>
    </row>
    <row r="602" spans="1:9">
      <c r="A602" s="3">
        <v>33.774272209999999</v>
      </c>
      <c r="B602" s="3">
        <v>35.466974999999998</v>
      </c>
      <c r="C602" s="4" t="s">
        <v>1116</v>
      </c>
      <c r="D602" s="4" t="s">
        <v>1117</v>
      </c>
      <c r="E602" s="4" t="s">
        <v>1359</v>
      </c>
      <c r="F602" s="4" t="s">
        <v>1359</v>
      </c>
      <c r="G602" s="4" t="s">
        <v>1360</v>
      </c>
      <c r="H602" s="4" t="s">
        <v>1361</v>
      </c>
      <c r="I602" s="5" t="str">
        <f t="shared" si="9"/>
        <v>See on Google Maps</v>
      </c>
    </row>
    <row r="603" spans="1:9">
      <c r="A603" s="3">
        <v>33.752626769999999</v>
      </c>
      <c r="B603" s="3">
        <v>35.634364410000003</v>
      </c>
      <c r="C603" s="4" t="s">
        <v>1116</v>
      </c>
      <c r="D603" s="4" t="s">
        <v>1117</v>
      </c>
      <c r="E603" s="4" t="s">
        <v>1362</v>
      </c>
      <c r="F603" s="4" t="s">
        <v>1363</v>
      </c>
      <c r="G603" s="4" t="s">
        <v>1364</v>
      </c>
      <c r="H603" s="4" t="s">
        <v>1365</v>
      </c>
      <c r="I603" s="5" t="str">
        <f t="shared" si="9"/>
        <v>See on Google Maps</v>
      </c>
    </row>
    <row r="604" spans="1:9">
      <c r="A604" s="3">
        <v>33.818191599999999</v>
      </c>
      <c r="B604" s="3">
        <v>35.570963949999999</v>
      </c>
      <c r="C604" s="4" t="s">
        <v>1116</v>
      </c>
      <c r="D604" s="4" t="s">
        <v>1117</v>
      </c>
      <c r="E604" s="4" t="s">
        <v>1366</v>
      </c>
      <c r="F604" s="4" t="s">
        <v>1366</v>
      </c>
      <c r="G604" s="4" t="s">
        <v>1367</v>
      </c>
      <c r="H604" s="4" t="s">
        <v>1368</v>
      </c>
      <c r="I604" s="5" t="str">
        <f t="shared" si="9"/>
        <v>See on Google Maps</v>
      </c>
    </row>
    <row r="605" spans="1:9">
      <c r="A605" s="3">
        <v>33.787351540000003</v>
      </c>
      <c r="B605" s="3">
        <v>35.482883870000002</v>
      </c>
      <c r="C605" s="4" t="s">
        <v>1116</v>
      </c>
      <c r="D605" s="4" t="s">
        <v>1117</v>
      </c>
      <c r="E605" s="4" t="s">
        <v>1369</v>
      </c>
      <c r="F605" s="4" t="s">
        <v>1369</v>
      </c>
      <c r="G605" s="4" t="s">
        <v>1370</v>
      </c>
      <c r="H605" s="4" t="s">
        <v>1371</v>
      </c>
      <c r="I605" s="5" t="str">
        <f t="shared" si="9"/>
        <v>See on Google Maps</v>
      </c>
    </row>
    <row r="606" spans="1:9">
      <c r="A606" s="3">
        <v>33.822789479999997</v>
      </c>
      <c r="B606" s="3">
        <v>35.507082930000003</v>
      </c>
      <c r="C606" s="4" t="s">
        <v>1116</v>
      </c>
      <c r="D606" s="4" t="s">
        <v>1117</v>
      </c>
      <c r="E606" s="4" t="s">
        <v>1372</v>
      </c>
      <c r="F606" s="4" t="s">
        <v>1372</v>
      </c>
      <c r="G606" s="4" t="s">
        <v>1373</v>
      </c>
      <c r="H606" s="4" t="s">
        <v>1374</v>
      </c>
      <c r="I606" s="5" t="str">
        <f t="shared" si="9"/>
        <v>See on Google Maps</v>
      </c>
    </row>
    <row r="607" spans="1:9">
      <c r="A607" s="3">
        <v>33.826261129999999</v>
      </c>
      <c r="B607" s="3">
        <v>35.58119173</v>
      </c>
      <c r="C607" s="4" t="s">
        <v>1116</v>
      </c>
      <c r="D607" s="4" t="s">
        <v>1117</v>
      </c>
      <c r="E607" s="4" t="s">
        <v>1375</v>
      </c>
      <c r="F607" s="4" t="s">
        <v>1376</v>
      </c>
      <c r="G607" s="4" t="s">
        <v>1377</v>
      </c>
      <c r="H607" s="4" t="s">
        <v>1378</v>
      </c>
      <c r="I607" s="5" t="str">
        <f t="shared" si="9"/>
        <v>See on Google Maps</v>
      </c>
    </row>
    <row r="608" spans="1:9">
      <c r="A608" s="3">
        <v>33.810830549999999</v>
      </c>
      <c r="B608" s="3">
        <v>35.555649930000001</v>
      </c>
      <c r="C608" s="4" t="s">
        <v>1116</v>
      </c>
      <c r="D608" s="4" t="s">
        <v>1117</v>
      </c>
      <c r="E608" s="4" t="s">
        <v>1379</v>
      </c>
      <c r="F608" s="4" t="s">
        <v>1380</v>
      </c>
      <c r="G608" s="4" t="s">
        <v>1381</v>
      </c>
      <c r="H608" s="4" t="s">
        <v>1382</v>
      </c>
      <c r="I608" s="5" t="str">
        <f t="shared" si="9"/>
        <v>See on Google Maps</v>
      </c>
    </row>
    <row r="609" spans="1:9">
      <c r="A609" s="3">
        <v>33.76499999</v>
      </c>
      <c r="B609" s="3">
        <v>35.693491629999997</v>
      </c>
      <c r="C609" s="4" t="s">
        <v>1116</v>
      </c>
      <c r="D609" s="4" t="s">
        <v>1117</v>
      </c>
      <c r="E609" s="4" t="s">
        <v>1383</v>
      </c>
      <c r="F609" s="4" t="s">
        <v>1384</v>
      </c>
      <c r="G609" s="4" t="s">
        <v>1385</v>
      </c>
      <c r="H609" s="4" t="s">
        <v>1386</v>
      </c>
      <c r="I609" s="5" t="str">
        <f t="shared" si="9"/>
        <v>See on Google Maps</v>
      </c>
    </row>
    <row r="610" spans="1:9">
      <c r="A610" s="3">
        <v>33.772038879999997</v>
      </c>
      <c r="B610" s="3">
        <v>35.552502760000003</v>
      </c>
      <c r="C610" s="4" t="s">
        <v>1116</v>
      </c>
      <c r="D610" s="4" t="s">
        <v>1117</v>
      </c>
      <c r="E610" s="4" t="s">
        <v>1387</v>
      </c>
      <c r="F610" s="4" t="s">
        <v>1388</v>
      </c>
      <c r="G610" s="4" t="s">
        <v>1389</v>
      </c>
      <c r="H610" s="4" t="s">
        <v>1390</v>
      </c>
      <c r="I610" s="5" t="str">
        <f t="shared" si="9"/>
        <v>See on Google Maps</v>
      </c>
    </row>
    <row r="611" spans="1:9">
      <c r="A611" s="3">
        <v>33.727232280000003</v>
      </c>
      <c r="B611" s="3">
        <v>35.562546410000003</v>
      </c>
      <c r="C611" s="4" t="s">
        <v>1116</v>
      </c>
      <c r="D611" s="4" t="s">
        <v>1117</v>
      </c>
      <c r="E611" s="4" t="s">
        <v>1391</v>
      </c>
      <c r="F611" s="4" t="s">
        <v>1392</v>
      </c>
      <c r="G611" s="4" t="s">
        <v>1393</v>
      </c>
      <c r="H611" s="4" t="s">
        <v>1394</v>
      </c>
      <c r="I611" s="5" t="str">
        <f t="shared" si="9"/>
        <v>See on Google Maps</v>
      </c>
    </row>
    <row r="612" spans="1:9">
      <c r="A612" s="3">
        <v>33.824226490000001</v>
      </c>
      <c r="B612" s="3">
        <v>35.586530119999999</v>
      </c>
      <c r="C612" s="4" t="s">
        <v>1116</v>
      </c>
      <c r="D612" s="4" t="s">
        <v>1117</v>
      </c>
      <c r="E612" s="4" t="s">
        <v>1395</v>
      </c>
      <c r="F612" s="4" t="s">
        <v>1396</v>
      </c>
      <c r="G612" s="4" t="s">
        <v>1397</v>
      </c>
      <c r="H612" s="4" t="s">
        <v>1398</v>
      </c>
      <c r="I612" s="5" t="str">
        <f t="shared" si="9"/>
        <v>See on Google Maps</v>
      </c>
    </row>
    <row r="613" spans="1:9">
      <c r="A613" s="3">
        <v>33.780033269999997</v>
      </c>
      <c r="B613" s="3">
        <v>35.557677830000003</v>
      </c>
      <c r="C613" s="4" t="s">
        <v>1116</v>
      </c>
      <c r="D613" s="4" t="s">
        <v>1117</v>
      </c>
      <c r="E613" s="4" t="s">
        <v>1399</v>
      </c>
      <c r="F613" s="4" t="s">
        <v>1400</v>
      </c>
      <c r="G613" s="4" t="s">
        <v>1401</v>
      </c>
      <c r="H613" s="4" t="s">
        <v>1402</v>
      </c>
      <c r="I613" s="5" t="str">
        <f t="shared" si="9"/>
        <v>See on Google Maps</v>
      </c>
    </row>
    <row r="614" spans="1:9">
      <c r="A614" s="3">
        <v>33.767497200000001</v>
      </c>
      <c r="B614" s="3">
        <v>35.591300019999998</v>
      </c>
      <c r="C614" s="4" t="s">
        <v>1116</v>
      </c>
      <c r="D614" s="4" t="s">
        <v>1117</v>
      </c>
      <c r="E614" s="4" t="s">
        <v>1403</v>
      </c>
      <c r="F614" s="4" t="s">
        <v>1404</v>
      </c>
      <c r="G614" s="4" t="s">
        <v>1405</v>
      </c>
      <c r="H614" s="4" t="s">
        <v>1406</v>
      </c>
      <c r="I614" s="5" t="str">
        <f t="shared" si="9"/>
        <v>See on Google Maps</v>
      </c>
    </row>
    <row r="615" spans="1:9">
      <c r="A615" s="3">
        <v>33.727008300000001</v>
      </c>
      <c r="B615" s="3">
        <v>35.526652800000001</v>
      </c>
      <c r="C615" s="4" t="s">
        <v>1116</v>
      </c>
      <c r="D615" s="4" t="s">
        <v>1117</v>
      </c>
      <c r="E615" s="4" t="s">
        <v>1407</v>
      </c>
      <c r="F615" s="4" t="s">
        <v>1407</v>
      </c>
      <c r="G615" s="4" t="s">
        <v>1408</v>
      </c>
      <c r="H615" s="4" t="s">
        <v>1409</v>
      </c>
      <c r="I615" s="5" t="str">
        <f t="shared" si="9"/>
        <v>See on Google Maps</v>
      </c>
    </row>
    <row r="616" spans="1:9">
      <c r="A616" s="3">
        <v>33.783011039999998</v>
      </c>
      <c r="B616" s="3">
        <v>35.475941669999997</v>
      </c>
      <c r="C616" s="4" t="s">
        <v>1116</v>
      </c>
      <c r="D616" s="4" t="s">
        <v>1117</v>
      </c>
      <c r="E616" s="4" t="s">
        <v>1410</v>
      </c>
      <c r="F616" s="4" t="s">
        <v>1410</v>
      </c>
      <c r="G616" s="4" t="s">
        <v>1411</v>
      </c>
      <c r="H616" s="4" t="s">
        <v>1412</v>
      </c>
      <c r="I616" s="5" t="str">
        <f t="shared" si="9"/>
        <v>See on Google Maps</v>
      </c>
    </row>
    <row r="617" spans="1:9">
      <c r="A617" s="3">
        <v>33.711188100000001</v>
      </c>
      <c r="B617" s="3">
        <v>35.510938950000003</v>
      </c>
      <c r="C617" s="4" t="s">
        <v>1116</v>
      </c>
      <c r="D617" s="4" t="s">
        <v>1117</v>
      </c>
      <c r="E617" s="4" t="s">
        <v>1413</v>
      </c>
      <c r="F617" s="4" t="s">
        <v>1414</v>
      </c>
      <c r="G617" s="4" t="s">
        <v>1415</v>
      </c>
      <c r="H617" s="4" t="s">
        <v>1416</v>
      </c>
      <c r="I617" s="5" t="str">
        <f t="shared" si="9"/>
        <v>See on Google Maps</v>
      </c>
    </row>
    <row r="618" spans="1:9">
      <c r="A618" s="3">
        <v>33.795116630000003</v>
      </c>
      <c r="B618" s="3">
        <v>35.53840563</v>
      </c>
      <c r="C618" s="4" t="s">
        <v>1116</v>
      </c>
      <c r="D618" s="4" t="s">
        <v>1117</v>
      </c>
      <c r="E618" s="4" t="s">
        <v>1417</v>
      </c>
      <c r="F618" s="4" t="s">
        <v>1418</v>
      </c>
      <c r="G618" s="4" t="s">
        <v>1419</v>
      </c>
      <c r="H618" s="4" t="s">
        <v>1420</v>
      </c>
      <c r="I618" s="5" t="str">
        <f t="shared" si="9"/>
        <v>See on Google Maps</v>
      </c>
    </row>
    <row r="619" spans="1:9">
      <c r="A619" s="3">
        <v>33.748263860000002</v>
      </c>
      <c r="B619" s="3">
        <v>35.632763850000003</v>
      </c>
      <c r="C619" s="4" t="s">
        <v>1116</v>
      </c>
      <c r="D619" s="4" t="s">
        <v>1117</v>
      </c>
      <c r="E619" s="4" t="s">
        <v>1421</v>
      </c>
      <c r="F619" s="4" t="s">
        <v>1422</v>
      </c>
      <c r="G619" s="4" t="s">
        <v>1423</v>
      </c>
      <c r="H619" s="4" t="s">
        <v>1424</v>
      </c>
      <c r="I619" s="5" t="str">
        <f t="shared" si="9"/>
        <v>See on Google Maps</v>
      </c>
    </row>
    <row r="620" spans="1:9">
      <c r="A620" s="3">
        <v>33.75545005</v>
      </c>
      <c r="B620" s="3">
        <v>35.571944510000002</v>
      </c>
      <c r="C620" s="4" t="s">
        <v>1116</v>
      </c>
      <c r="D620" s="4" t="s">
        <v>1117</v>
      </c>
      <c r="E620" s="4" t="s">
        <v>1425</v>
      </c>
      <c r="F620" s="4" t="s">
        <v>1426</v>
      </c>
      <c r="G620" s="4" t="s">
        <v>1427</v>
      </c>
      <c r="H620" s="4" t="s">
        <v>1428</v>
      </c>
      <c r="I620" s="5" t="str">
        <f t="shared" si="9"/>
        <v>See on Google Maps</v>
      </c>
    </row>
    <row r="621" spans="1:9">
      <c r="A621" s="3">
        <v>33.780227789999998</v>
      </c>
      <c r="B621" s="3">
        <v>35.626486139999997</v>
      </c>
      <c r="C621" s="4" t="s">
        <v>1116</v>
      </c>
      <c r="D621" s="4" t="s">
        <v>1117</v>
      </c>
      <c r="E621" s="4" t="s">
        <v>1429</v>
      </c>
      <c r="F621" s="4" t="s">
        <v>1430</v>
      </c>
      <c r="G621" s="4" t="s">
        <v>1431</v>
      </c>
      <c r="H621" s="4" t="s">
        <v>1432</v>
      </c>
      <c r="I621" s="5" t="str">
        <f t="shared" si="9"/>
        <v>See on Google Maps</v>
      </c>
    </row>
    <row r="622" spans="1:9">
      <c r="A622" s="3">
        <v>33.793352830000003</v>
      </c>
      <c r="B622" s="3">
        <v>35.645347219999998</v>
      </c>
      <c r="C622" s="4" t="s">
        <v>1116</v>
      </c>
      <c r="D622" s="4" t="s">
        <v>1117</v>
      </c>
      <c r="E622" s="4" t="s">
        <v>1433</v>
      </c>
      <c r="F622" s="4" t="s">
        <v>1434</v>
      </c>
      <c r="G622" s="4" t="s">
        <v>1435</v>
      </c>
      <c r="H622" s="4" t="s">
        <v>1436</v>
      </c>
      <c r="I622" s="5" t="str">
        <f t="shared" si="9"/>
        <v>See on Google Maps</v>
      </c>
    </row>
    <row r="623" spans="1:9">
      <c r="A623" s="3">
        <v>33.76287499</v>
      </c>
      <c r="B623" s="3">
        <v>35.585844360000003</v>
      </c>
      <c r="C623" s="4" t="s">
        <v>1116</v>
      </c>
      <c r="D623" s="4" t="s">
        <v>1117</v>
      </c>
      <c r="E623" s="4" t="s">
        <v>1437</v>
      </c>
      <c r="F623" s="4" t="s">
        <v>1438</v>
      </c>
      <c r="G623" s="4" t="s">
        <v>1439</v>
      </c>
      <c r="H623" s="4" t="s">
        <v>1440</v>
      </c>
      <c r="I623" s="5" t="str">
        <f t="shared" si="9"/>
        <v>See on Google Maps</v>
      </c>
    </row>
    <row r="624" spans="1:9">
      <c r="A624" s="3">
        <v>33.717222870000001</v>
      </c>
      <c r="B624" s="3">
        <v>35.518973610000003</v>
      </c>
      <c r="C624" s="4" t="s">
        <v>1116</v>
      </c>
      <c r="D624" s="4" t="s">
        <v>1117</v>
      </c>
      <c r="E624" s="4" t="s">
        <v>1441</v>
      </c>
      <c r="F624" s="4" t="s">
        <v>1442</v>
      </c>
      <c r="G624" s="4" t="s">
        <v>1443</v>
      </c>
      <c r="H624" s="4" t="s">
        <v>1444</v>
      </c>
      <c r="I624" s="5" t="str">
        <f t="shared" si="9"/>
        <v>See on Google Maps</v>
      </c>
    </row>
    <row r="625" spans="1:9">
      <c r="A625" s="3">
        <v>33.751177730000002</v>
      </c>
      <c r="B625" s="3">
        <v>35.642499999999998</v>
      </c>
      <c r="C625" s="4" t="s">
        <v>1116</v>
      </c>
      <c r="D625" s="4" t="s">
        <v>1117</v>
      </c>
      <c r="E625" s="4" t="s">
        <v>1445</v>
      </c>
      <c r="F625" s="4" t="s">
        <v>1445</v>
      </c>
      <c r="G625" s="4" t="s">
        <v>1446</v>
      </c>
      <c r="H625" s="4" t="s">
        <v>1447</v>
      </c>
      <c r="I625" s="5" t="str">
        <f t="shared" si="9"/>
        <v>See on Google Maps</v>
      </c>
    </row>
    <row r="626" spans="1:9">
      <c r="A626" s="3">
        <v>33.759561490000003</v>
      </c>
      <c r="B626" s="3">
        <v>35.701774460000003</v>
      </c>
      <c r="C626" s="4" t="s">
        <v>1116</v>
      </c>
      <c r="D626" s="4" t="s">
        <v>1117</v>
      </c>
      <c r="E626" s="4" t="s">
        <v>1448</v>
      </c>
      <c r="F626" s="4" t="s">
        <v>1449</v>
      </c>
      <c r="G626" s="4" t="s">
        <v>1450</v>
      </c>
      <c r="H626" s="4" t="s">
        <v>1451</v>
      </c>
      <c r="I626" s="5" t="str">
        <f t="shared" si="9"/>
        <v>See on Google Maps</v>
      </c>
    </row>
    <row r="627" spans="1:9">
      <c r="A627" s="3">
        <v>33.758755600000001</v>
      </c>
      <c r="B627" s="3">
        <v>35.654988799999998</v>
      </c>
      <c r="C627" s="4" t="s">
        <v>1116</v>
      </c>
      <c r="D627" s="4" t="s">
        <v>1117</v>
      </c>
      <c r="E627" s="4" t="s">
        <v>1452</v>
      </c>
      <c r="F627" s="4" t="s">
        <v>1453</v>
      </c>
      <c r="G627" s="4" t="s">
        <v>1454</v>
      </c>
      <c r="H627" s="4" t="s">
        <v>1455</v>
      </c>
      <c r="I627" s="5" t="str">
        <f t="shared" si="9"/>
        <v>See on Google Maps</v>
      </c>
    </row>
    <row r="628" spans="1:9">
      <c r="A628" s="3">
        <v>33.78003056</v>
      </c>
      <c r="B628" s="3">
        <v>35.667530480000003</v>
      </c>
      <c r="C628" s="4" t="s">
        <v>1116</v>
      </c>
      <c r="D628" s="4" t="s">
        <v>1117</v>
      </c>
      <c r="E628" s="4" t="s">
        <v>1456</v>
      </c>
      <c r="F628" s="4" t="s">
        <v>1457</v>
      </c>
      <c r="G628" s="4" t="s">
        <v>1458</v>
      </c>
      <c r="H628" s="4" t="s">
        <v>1459</v>
      </c>
      <c r="I628" s="5" t="str">
        <f t="shared" si="9"/>
        <v>See on Google Maps</v>
      </c>
    </row>
    <row r="629" spans="1:9">
      <c r="A629" s="3">
        <v>33.764566719999998</v>
      </c>
      <c r="B629" s="3">
        <v>35.527219500000001</v>
      </c>
      <c r="C629" s="4" t="s">
        <v>1116</v>
      </c>
      <c r="D629" s="4" t="s">
        <v>1117</v>
      </c>
      <c r="E629" s="4" t="s">
        <v>1460</v>
      </c>
      <c r="F629" s="4" t="s">
        <v>1461</v>
      </c>
      <c r="G629" s="4" t="s">
        <v>1462</v>
      </c>
      <c r="H629" s="4" t="s">
        <v>1463</v>
      </c>
      <c r="I629" s="5" t="str">
        <f t="shared" si="9"/>
        <v>See on Google Maps</v>
      </c>
    </row>
    <row r="630" spans="1:9">
      <c r="A630" s="3">
        <v>33.741336089999997</v>
      </c>
      <c r="B630" s="3">
        <v>35.669188839999997</v>
      </c>
      <c r="C630" s="4" t="s">
        <v>1116</v>
      </c>
      <c r="D630" s="4" t="s">
        <v>1117</v>
      </c>
      <c r="E630" s="4" t="s">
        <v>1464</v>
      </c>
      <c r="F630" s="4" t="s">
        <v>1465</v>
      </c>
      <c r="G630" s="4" t="s">
        <v>1466</v>
      </c>
      <c r="H630" s="4" t="s">
        <v>1467</v>
      </c>
      <c r="I630" s="5" t="str">
        <f t="shared" si="9"/>
        <v>See on Google Maps</v>
      </c>
    </row>
    <row r="631" spans="1:9">
      <c r="A631" s="3">
        <v>33.803380570000002</v>
      </c>
      <c r="B631" s="3">
        <v>35.518530579999997</v>
      </c>
      <c r="C631" s="4" t="s">
        <v>1116</v>
      </c>
      <c r="D631" s="4" t="s">
        <v>1117</v>
      </c>
      <c r="E631" s="4" t="s">
        <v>1468</v>
      </c>
      <c r="F631" s="4" t="s">
        <v>1469</v>
      </c>
      <c r="G631" s="4" t="s">
        <v>1470</v>
      </c>
      <c r="H631" s="4" t="s">
        <v>1471</v>
      </c>
      <c r="I631" s="5" t="str">
        <f t="shared" si="9"/>
        <v>See on Google Maps</v>
      </c>
    </row>
    <row r="632" spans="1:9">
      <c r="A632" s="3">
        <v>33.753530519999998</v>
      </c>
      <c r="B632" s="3">
        <v>35.543705610000004</v>
      </c>
      <c r="C632" s="4" t="s">
        <v>1116</v>
      </c>
      <c r="D632" s="4" t="s">
        <v>1117</v>
      </c>
      <c r="E632" s="4" t="s">
        <v>1472</v>
      </c>
      <c r="F632" s="4" t="s">
        <v>1473</v>
      </c>
      <c r="G632" s="4" t="s">
        <v>1474</v>
      </c>
      <c r="H632" s="4" t="s">
        <v>1475</v>
      </c>
      <c r="I632" s="5" t="str">
        <f t="shared" si="9"/>
        <v>See on Google Maps</v>
      </c>
    </row>
    <row r="633" spans="1:9">
      <c r="A633" s="3">
        <v>33.802777800000001</v>
      </c>
      <c r="B633" s="3">
        <v>35.57696112</v>
      </c>
      <c r="C633" s="4" t="s">
        <v>1116</v>
      </c>
      <c r="D633" s="4" t="s">
        <v>1117</v>
      </c>
      <c r="E633" s="4" t="s">
        <v>1476</v>
      </c>
      <c r="F633" s="4" t="s">
        <v>1477</v>
      </c>
      <c r="G633" s="4" t="s">
        <v>1478</v>
      </c>
      <c r="H633" s="4" t="s">
        <v>1479</v>
      </c>
      <c r="I633" s="5" t="str">
        <f t="shared" si="9"/>
        <v>See on Google Maps</v>
      </c>
    </row>
    <row r="634" spans="1:9">
      <c r="A634" s="3">
        <v>33.802888879999998</v>
      </c>
      <c r="B634" s="3">
        <v>35.50833609</v>
      </c>
      <c r="C634" s="4" t="s">
        <v>1116</v>
      </c>
      <c r="D634" s="4" t="s">
        <v>1117</v>
      </c>
      <c r="E634" s="4" t="s">
        <v>1480</v>
      </c>
      <c r="F634" s="4" t="s">
        <v>1481</v>
      </c>
      <c r="G634" s="4" t="s">
        <v>1482</v>
      </c>
      <c r="H634" s="4" t="s">
        <v>1483</v>
      </c>
      <c r="I634" s="5" t="str">
        <f t="shared" si="9"/>
        <v>See on Google Maps</v>
      </c>
    </row>
    <row r="635" spans="1:9">
      <c r="A635" s="3">
        <v>33.778477780000003</v>
      </c>
      <c r="B635" s="3">
        <v>35.511250019999999</v>
      </c>
      <c r="C635" s="4" t="s">
        <v>1116</v>
      </c>
      <c r="D635" s="4" t="s">
        <v>1117</v>
      </c>
      <c r="E635" s="4" t="s">
        <v>1484</v>
      </c>
      <c r="F635" s="4" t="s">
        <v>1485</v>
      </c>
      <c r="G635" s="4" t="s">
        <v>1486</v>
      </c>
      <c r="H635" s="4" t="s">
        <v>1487</v>
      </c>
      <c r="I635" s="5" t="str">
        <f t="shared" si="9"/>
        <v>See on Google Maps</v>
      </c>
    </row>
    <row r="636" spans="1:9">
      <c r="A636" s="3">
        <v>33.748086030000003</v>
      </c>
      <c r="B636" s="3">
        <v>35.649397190000002</v>
      </c>
      <c r="C636" s="4" t="s">
        <v>1116</v>
      </c>
      <c r="D636" s="4" t="s">
        <v>1117</v>
      </c>
      <c r="E636" s="4" t="s">
        <v>1488</v>
      </c>
      <c r="F636" s="4" t="s">
        <v>1489</v>
      </c>
      <c r="G636" s="4" t="s">
        <v>1490</v>
      </c>
      <c r="H636" s="4" t="s">
        <v>1491</v>
      </c>
      <c r="I636" s="5" t="str">
        <f t="shared" si="9"/>
        <v>See on Google Maps</v>
      </c>
    </row>
    <row r="637" spans="1:9">
      <c r="A637" s="3">
        <v>33.737308280000001</v>
      </c>
      <c r="B637" s="3">
        <v>35.597711109999999</v>
      </c>
      <c r="C637" s="4" t="s">
        <v>1116</v>
      </c>
      <c r="D637" s="4" t="s">
        <v>1117</v>
      </c>
      <c r="E637" s="4" t="s">
        <v>1492</v>
      </c>
      <c r="F637" s="4" t="s">
        <v>1493</v>
      </c>
      <c r="G637" s="4" t="s">
        <v>1494</v>
      </c>
      <c r="H637" s="4" t="s">
        <v>1495</v>
      </c>
      <c r="I637" s="5" t="str">
        <f t="shared" si="9"/>
        <v>See on Google Maps</v>
      </c>
    </row>
    <row r="638" spans="1:9">
      <c r="A638" s="3">
        <v>33.786688890000001</v>
      </c>
      <c r="B638" s="3">
        <v>35.610255610000003</v>
      </c>
      <c r="C638" s="4" t="s">
        <v>1116</v>
      </c>
      <c r="D638" s="4" t="s">
        <v>1117</v>
      </c>
      <c r="E638" s="4" t="s">
        <v>1496</v>
      </c>
      <c r="F638" s="4" t="s">
        <v>1497</v>
      </c>
      <c r="G638" s="4" t="s">
        <v>1498</v>
      </c>
      <c r="H638" s="4" t="s">
        <v>1499</v>
      </c>
      <c r="I638" s="5" t="str">
        <f t="shared" si="9"/>
        <v>See on Google Maps</v>
      </c>
    </row>
    <row r="639" spans="1:9">
      <c r="A639" s="3">
        <v>33.738877819999999</v>
      </c>
      <c r="B639" s="3">
        <v>35.563588869999997</v>
      </c>
      <c r="C639" s="4" t="s">
        <v>1116</v>
      </c>
      <c r="D639" s="4" t="s">
        <v>1117</v>
      </c>
      <c r="E639" s="4" t="s">
        <v>1500</v>
      </c>
      <c r="F639" s="4" t="s">
        <v>1501</v>
      </c>
      <c r="G639" s="4" t="s">
        <v>1502</v>
      </c>
      <c r="H639" s="4" t="s">
        <v>1503</v>
      </c>
      <c r="I639" s="5" t="str">
        <f t="shared" si="9"/>
        <v>See on Google Maps</v>
      </c>
    </row>
    <row r="640" spans="1:9">
      <c r="A640" s="3">
        <v>33.818152699999999</v>
      </c>
      <c r="B640" s="3">
        <v>35.594180469999998</v>
      </c>
      <c r="C640" s="4" t="s">
        <v>1116</v>
      </c>
      <c r="D640" s="4" t="s">
        <v>1117</v>
      </c>
      <c r="E640" s="4" t="s">
        <v>1504</v>
      </c>
      <c r="F640" s="4" t="s">
        <v>1504</v>
      </c>
      <c r="G640" s="4" t="s">
        <v>1505</v>
      </c>
      <c r="H640" s="4" t="s">
        <v>1506</v>
      </c>
      <c r="I640" s="5" t="str">
        <f t="shared" si="9"/>
        <v>See on Google Maps</v>
      </c>
    </row>
    <row r="641" spans="1:9">
      <c r="A641" s="3">
        <v>33.801661070000002</v>
      </c>
      <c r="B641" s="3">
        <v>35.675072210000003</v>
      </c>
      <c r="C641" s="4" t="s">
        <v>1116</v>
      </c>
      <c r="D641" s="4" t="s">
        <v>1117</v>
      </c>
      <c r="E641" s="4" t="s">
        <v>1507</v>
      </c>
      <c r="F641" s="4" t="s">
        <v>1508</v>
      </c>
      <c r="G641" s="4" t="s">
        <v>1509</v>
      </c>
      <c r="H641" s="4" t="s">
        <v>1510</v>
      </c>
      <c r="I641" s="5" t="str">
        <f t="shared" si="9"/>
        <v>See on Google Maps</v>
      </c>
    </row>
    <row r="642" spans="1:9">
      <c r="A642" s="3">
        <v>33.75449167</v>
      </c>
      <c r="B642" s="3">
        <v>35.601530619999998</v>
      </c>
      <c r="C642" s="4" t="s">
        <v>1116</v>
      </c>
      <c r="D642" s="4" t="s">
        <v>1117</v>
      </c>
      <c r="E642" s="4" t="s">
        <v>1511</v>
      </c>
      <c r="F642" s="4" t="s">
        <v>1512</v>
      </c>
      <c r="G642" s="4" t="s">
        <v>1513</v>
      </c>
      <c r="H642" s="4" t="s">
        <v>1514</v>
      </c>
      <c r="I642" s="5" t="str">
        <f t="shared" ref="I642:I705" si="10">HYPERLINK(H642, "See on Google Maps")</f>
        <v>See on Google Maps</v>
      </c>
    </row>
    <row r="643" spans="1:9">
      <c r="A643" s="3">
        <v>33.768652789999997</v>
      </c>
      <c r="B643" s="3">
        <v>35.532727729999998</v>
      </c>
      <c r="C643" s="4" t="s">
        <v>1116</v>
      </c>
      <c r="D643" s="4" t="s">
        <v>1117</v>
      </c>
      <c r="E643" s="4" t="s">
        <v>1515</v>
      </c>
      <c r="F643" s="4" t="s">
        <v>1516</v>
      </c>
      <c r="G643" s="4" t="s">
        <v>1517</v>
      </c>
      <c r="H643" s="4" t="s">
        <v>1518</v>
      </c>
      <c r="I643" s="5" t="str">
        <f t="shared" si="10"/>
        <v>See on Google Maps</v>
      </c>
    </row>
    <row r="644" spans="1:9">
      <c r="A644" s="3">
        <v>33.75988048</v>
      </c>
      <c r="B644" s="3">
        <v>35.613166739999997</v>
      </c>
      <c r="C644" s="4" t="s">
        <v>1116</v>
      </c>
      <c r="D644" s="4" t="s">
        <v>1117</v>
      </c>
      <c r="E644" s="4" t="s">
        <v>1519</v>
      </c>
      <c r="F644" s="4" t="s">
        <v>1520</v>
      </c>
      <c r="G644" s="4" t="s">
        <v>1521</v>
      </c>
      <c r="H644" s="4" t="s">
        <v>1522</v>
      </c>
      <c r="I644" s="5" t="str">
        <f t="shared" si="10"/>
        <v>See on Google Maps</v>
      </c>
    </row>
    <row r="645" spans="1:9">
      <c r="A645" s="3">
        <v>33.785181219999998</v>
      </c>
      <c r="B645" s="3">
        <v>35.486254340000002</v>
      </c>
      <c r="C645" s="4" t="s">
        <v>1116</v>
      </c>
      <c r="D645" s="4" t="s">
        <v>1117</v>
      </c>
      <c r="E645" s="4" t="s">
        <v>1523</v>
      </c>
      <c r="F645" s="4" t="s">
        <v>1524</v>
      </c>
      <c r="G645" s="4" t="s">
        <v>1525</v>
      </c>
      <c r="H645" s="4" t="s">
        <v>1526</v>
      </c>
      <c r="I645" s="5" t="str">
        <f t="shared" si="10"/>
        <v>See on Google Maps</v>
      </c>
    </row>
    <row r="646" spans="1:9">
      <c r="A646" s="3">
        <v>33.738708359999997</v>
      </c>
      <c r="B646" s="3">
        <v>35.569980630000003</v>
      </c>
      <c r="C646" s="4" t="s">
        <v>1116</v>
      </c>
      <c r="D646" s="4" t="s">
        <v>1117</v>
      </c>
      <c r="E646" s="4" t="s">
        <v>1527</v>
      </c>
      <c r="F646" s="4" t="s">
        <v>1528</v>
      </c>
      <c r="G646" s="4" t="s">
        <v>1529</v>
      </c>
      <c r="H646" s="4" t="s">
        <v>1530</v>
      </c>
      <c r="I646" s="5" t="str">
        <f t="shared" si="10"/>
        <v>See on Google Maps</v>
      </c>
    </row>
    <row r="647" spans="1:9">
      <c r="A647" s="3">
        <v>33.802205549999996</v>
      </c>
      <c r="B647" s="3">
        <v>35.702341709999999</v>
      </c>
      <c r="C647" s="4" t="s">
        <v>1116</v>
      </c>
      <c r="D647" s="4" t="s">
        <v>1117</v>
      </c>
      <c r="E647" s="4" t="s">
        <v>1531</v>
      </c>
      <c r="F647" s="4" t="s">
        <v>1532</v>
      </c>
      <c r="G647" s="4" t="s">
        <v>1533</v>
      </c>
      <c r="H647" s="4" t="s">
        <v>1534</v>
      </c>
      <c r="I647" s="5" t="str">
        <f t="shared" si="10"/>
        <v>See on Google Maps</v>
      </c>
    </row>
    <row r="648" spans="1:9">
      <c r="A648" s="3">
        <v>33.78811116</v>
      </c>
      <c r="B648" s="3">
        <v>35.561655469999998</v>
      </c>
      <c r="C648" s="4" t="s">
        <v>1116</v>
      </c>
      <c r="D648" s="4" t="s">
        <v>1117</v>
      </c>
      <c r="E648" s="4" t="s">
        <v>1535</v>
      </c>
      <c r="F648" s="4" t="s">
        <v>1535</v>
      </c>
      <c r="G648" s="4" t="s">
        <v>1536</v>
      </c>
      <c r="H648" s="4" t="s">
        <v>1537</v>
      </c>
      <c r="I648" s="5" t="str">
        <f t="shared" si="10"/>
        <v>See on Google Maps</v>
      </c>
    </row>
    <row r="649" spans="1:9">
      <c r="A649" s="3">
        <v>33.782344369999997</v>
      </c>
      <c r="B649" s="3">
        <v>35.62227214</v>
      </c>
      <c r="C649" s="4" t="s">
        <v>1116</v>
      </c>
      <c r="D649" s="4" t="s">
        <v>1117</v>
      </c>
      <c r="E649" s="4" t="s">
        <v>1538</v>
      </c>
      <c r="F649" s="4" t="s">
        <v>1539</v>
      </c>
      <c r="G649" s="4" t="s">
        <v>1540</v>
      </c>
      <c r="H649" s="4" t="s">
        <v>1541</v>
      </c>
      <c r="I649" s="5" t="str">
        <f t="shared" si="10"/>
        <v>See on Google Maps</v>
      </c>
    </row>
    <row r="650" spans="1:9">
      <c r="A650" s="3">
        <v>33.790688840000001</v>
      </c>
      <c r="B650" s="3">
        <v>35.724697200000001</v>
      </c>
      <c r="C650" s="4" t="s">
        <v>1116</v>
      </c>
      <c r="D650" s="4" t="s">
        <v>1117</v>
      </c>
      <c r="E650" s="4" t="s">
        <v>1542</v>
      </c>
      <c r="F650" s="4" t="s">
        <v>1543</v>
      </c>
      <c r="G650" s="4" t="s">
        <v>1544</v>
      </c>
      <c r="H650" s="4" t="s">
        <v>1545</v>
      </c>
      <c r="I650" s="5" t="str">
        <f t="shared" si="10"/>
        <v>See on Google Maps</v>
      </c>
    </row>
    <row r="651" spans="1:9">
      <c r="A651" s="3">
        <v>33.716496409999998</v>
      </c>
      <c r="B651" s="3">
        <v>35.536189190000002</v>
      </c>
      <c r="C651" s="4" t="s">
        <v>1116</v>
      </c>
      <c r="D651" s="4" t="s">
        <v>1117</v>
      </c>
      <c r="E651" s="4" t="s">
        <v>1546</v>
      </c>
      <c r="F651" s="4" t="s">
        <v>1547</v>
      </c>
      <c r="G651" s="4" t="s">
        <v>1548</v>
      </c>
      <c r="H651" s="4" t="s">
        <v>1549</v>
      </c>
      <c r="I651" s="5" t="str">
        <f t="shared" si="10"/>
        <v>See on Google Maps</v>
      </c>
    </row>
    <row r="652" spans="1:9">
      <c r="A652" s="3">
        <v>33.789047150000002</v>
      </c>
      <c r="B652" s="3">
        <v>35.50363059</v>
      </c>
      <c r="C652" s="4" t="s">
        <v>1116</v>
      </c>
      <c r="D652" s="4" t="s">
        <v>1117</v>
      </c>
      <c r="E652" s="4" t="s">
        <v>1550</v>
      </c>
      <c r="F652" s="4" t="s">
        <v>1550</v>
      </c>
      <c r="G652" s="4" t="s">
        <v>1551</v>
      </c>
      <c r="H652" s="4" t="s">
        <v>1552</v>
      </c>
      <c r="I652" s="5" t="str">
        <f t="shared" si="10"/>
        <v>See on Google Maps</v>
      </c>
    </row>
    <row r="653" spans="1:9">
      <c r="A653" s="3">
        <v>33.803899999999999</v>
      </c>
      <c r="B653" s="3">
        <v>35.604100000000003</v>
      </c>
      <c r="C653" s="4" t="s">
        <v>1116</v>
      </c>
      <c r="D653" s="4" t="s">
        <v>1117</v>
      </c>
      <c r="E653" s="4" t="s">
        <v>1553</v>
      </c>
      <c r="F653" s="4"/>
      <c r="G653" s="4"/>
      <c r="H653" s="4" t="s">
        <v>1554</v>
      </c>
      <c r="I653" s="5" t="str">
        <f t="shared" si="10"/>
        <v>See on Google Maps</v>
      </c>
    </row>
    <row r="654" spans="1:9">
      <c r="A654" s="3">
        <v>33.784700000000001</v>
      </c>
      <c r="B654" s="3">
        <v>35.5959</v>
      </c>
      <c r="C654" s="4" t="s">
        <v>1116</v>
      </c>
      <c r="D654" s="4" t="s">
        <v>1117</v>
      </c>
      <c r="E654" s="4" t="s">
        <v>1555</v>
      </c>
      <c r="F654" s="4"/>
      <c r="G654" s="4"/>
      <c r="H654" s="4" t="s">
        <v>1556</v>
      </c>
      <c r="I654" s="5" t="str">
        <f t="shared" si="10"/>
        <v>See on Google Maps</v>
      </c>
    </row>
    <row r="655" spans="1:9">
      <c r="A655" s="3">
        <v>33.803899999999999</v>
      </c>
      <c r="B655" s="3">
        <v>35.604100000000003</v>
      </c>
      <c r="C655" s="4" t="s">
        <v>1116</v>
      </c>
      <c r="D655" s="4" t="s">
        <v>1117</v>
      </c>
      <c r="E655" s="4" t="s">
        <v>531</v>
      </c>
      <c r="F655" s="4"/>
      <c r="G655" s="4"/>
      <c r="H655" s="4" t="s">
        <v>1554</v>
      </c>
      <c r="I655" s="5" t="str">
        <f t="shared" si="10"/>
        <v>See on Google Maps</v>
      </c>
    </row>
    <row r="656" spans="1:9">
      <c r="A656" s="3">
        <v>33.803899999999999</v>
      </c>
      <c r="B656" s="3">
        <v>35.604100000000003</v>
      </c>
      <c r="C656" s="4" t="s">
        <v>1116</v>
      </c>
      <c r="D656" s="4" t="s">
        <v>1117</v>
      </c>
      <c r="E656" s="4" t="s">
        <v>1557</v>
      </c>
      <c r="F656" s="4"/>
      <c r="G656" s="4"/>
      <c r="H656" s="4" t="s">
        <v>1554</v>
      </c>
      <c r="I656" s="5" t="str">
        <f t="shared" si="10"/>
        <v>See on Google Maps</v>
      </c>
    </row>
    <row r="657" spans="1:9">
      <c r="A657" s="3">
        <v>33.803899999999999</v>
      </c>
      <c r="B657" s="3">
        <v>35.604100000000003</v>
      </c>
      <c r="C657" s="4" t="s">
        <v>1116</v>
      </c>
      <c r="D657" s="4" t="s">
        <v>1117</v>
      </c>
      <c r="E657" s="4" t="s">
        <v>1558</v>
      </c>
      <c r="F657" s="4"/>
      <c r="G657" s="4"/>
      <c r="H657" s="4" t="s">
        <v>1554</v>
      </c>
      <c r="I657" s="5" t="str">
        <f t="shared" si="10"/>
        <v>See on Google Maps</v>
      </c>
    </row>
    <row r="658" spans="1:9">
      <c r="A658" s="3">
        <v>33.833844460000002</v>
      </c>
      <c r="B658" s="3">
        <v>35.620508379999997</v>
      </c>
      <c r="C658" s="4" t="s">
        <v>1116</v>
      </c>
      <c r="D658" s="4" t="s">
        <v>1559</v>
      </c>
      <c r="E658" s="4" t="s">
        <v>1560</v>
      </c>
      <c r="F658" s="4" t="s">
        <v>1561</v>
      </c>
      <c r="G658" s="4" t="s">
        <v>1562</v>
      </c>
      <c r="H658" s="4" t="s">
        <v>1563</v>
      </c>
      <c r="I658" s="5" t="str">
        <f t="shared" si="10"/>
        <v>See on Google Maps</v>
      </c>
    </row>
    <row r="659" spans="1:9">
      <c r="A659" s="3">
        <v>33.877825020000003</v>
      </c>
      <c r="B659" s="3">
        <v>35.6788417</v>
      </c>
      <c r="C659" s="4" t="s">
        <v>1116</v>
      </c>
      <c r="D659" s="4" t="s">
        <v>1559</v>
      </c>
      <c r="E659" s="4" t="s">
        <v>1564</v>
      </c>
      <c r="F659" s="4" t="s">
        <v>1565</v>
      </c>
      <c r="G659" s="4" t="s">
        <v>1566</v>
      </c>
      <c r="H659" s="4" t="s">
        <v>1567</v>
      </c>
      <c r="I659" s="5" t="str">
        <f t="shared" si="10"/>
        <v>See on Google Maps</v>
      </c>
    </row>
    <row r="660" spans="1:9">
      <c r="A660" s="3">
        <v>33.822097929999998</v>
      </c>
      <c r="B660" s="3">
        <v>35.614702119999997</v>
      </c>
      <c r="C660" s="4" t="s">
        <v>1116</v>
      </c>
      <c r="D660" s="4" t="s">
        <v>1559</v>
      </c>
      <c r="E660" s="4" t="s">
        <v>1568</v>
      </c>
      <c r="F660" s="4" t="s">
        <v>1569</v>
      </c>
      <c r="G660" s="4" t="s">
        <v>1570</v>
      </c>
      <c r="H660" s="4" t="s">
        <v>1571</v>
      </c>
      <c r="I660" s="5" t="str">
        <f t="shared" si="10"/>
        <v>See on Google Maps</v>
      </c>
    </row>
    <row r="661" spans="1:9">
      <c r="A661" s="3">
        <v>33.86786025</v>
      </c>
      <c r="B661" s="3">
        <v>35.520214600000003</v>
      </c>
      <c r="C661" s="4" t="s">
        <v>1116</v>
      </c>
      <c r="D661" s="4" t="s">
        <v>1559</v>
      </c>
      <c r="E661" s="4" t="s">
        <v>1572</v>
      </c>
      <c r="F661" s="4" t="s">
        <v>1573</v>
      </c>
      <c r="G661" s="4" t="s">
        <v>1574</v>
      </c>
      <c r="H661" s="4" t="s">
        <v>1575</v>
      </c>
      <c r="I661" s="5" t="str">
        <f t="shared" si="10"/>
        <v>See on Google Maps</v>
      </c>
    </row>
    <row r="662" spans="1:9">
      <c r="A662" s="3">
        <v>33.838670450000002</v>
      </c>
      <c r="B662" s="3">
        <v>35.753052289999999</v>
      </c>
      <c r="C662" s="4" t="s">
        <v>1116</v>
      </c>
      <c r="D662" s="4" t="s">
        <v>1559</v>
      </c>
      <c r="E662" s="4" t="s">
        <v>1576</v>
      </c>
      <c r="F662" s="4" t="s">
        <v>1577</v>
      </c>
      <c r="G662" s="4" t="s">
        <v>1578</v>
      </c>
      <c r="H662" s="4" t="s">
        <v>1579</v>
      </c>
      <c r="I662" s="5" t="str">
        <f t="shared" si="10"/>
        <v>See on Google Maps</v>
      </c>
    </row>
    <row r="663" spans="1:9">
      <c r="A663" s="3">
        <v>33.821924920000001</v>
      </c>
      <c r="B663" s="3">
        <v>35.652711140000001</v>
      </c>
      <c r="C663" s="4" t="s">
        <v>1116</v>
      </c>
      <c r="D663" s="4" t="s">
        <v>1559</v>
      </c>
      <c r="E663" s="4" t="s">
        <v>1580</v>
      </c>
      <c r="F663" s="4" t="s">
        <v>1581</v>
      </c>
      <c r="G663" s="4" t="s">
        <v>1582</v>
      </c>
      <c r="H663" s="4" t="s">
        <v>1583</v>
      </c>
      <c r="I663" s="5" t="str">
        <f t="shared" si="10"/>
        <v>See on Google Maps</v>
      </c>
    </row>
    <row r="664" spans="1:9">
      <c r="A664" s="3">
        <v>33.83173893</v>
      </c>
      <c r="B664" s="3">
        <v>35.591019379999999</v>
      </c>
      <c r="C664" s="4" t="s">
        <v>1116</v>
      </c>
      <c r="D664" s="4" t="s">
        <v>1559</v>
      </c>
      <c r="E664" s="4" t="s">
        <v>1584</v>
      </c>
      <c r="F664" s="4" t="s">
        <v>1585</v>
      </c>
      <c r="G664" s="4" t="s">
        <v>1586</v>
      </c>
      <c r="H664" s="4" t="s">
        <v>1587</v>
      </c>
      <c r="I664" s="5" t="str">
        <f t="shared" si="10"/>
        <v>See on Google Maps</v>
      </c>
    </row>
    <row r="665" spans="1:9">
      <c r="A665" s="3">
        <v>33.860419370000002</v>
      </c>
      <c r="B665" s="3">
        <v>35.689563849999999</v>
      </c>
      <c r="C665" s="4" t="s">
        <v>1116</v>
      </c>
      <c r="D665" s="4" t="s">
        <v>1559</v>
      </c>
      <c r="E665" s="4" t="s">
        <v>1588</v>
      </c>
      <c r="F665" s="4" t="s">
        <v>1589</v>
      </c>
      <c r="G665" s="4" t="s">
        <v>1590</v>
      </c>
      <c r="H665" s="4" t="s">
        <v>1591</v>
      </c>
      <c r="I665" s="5" t="str">
        <f t="shared" si="10"/>
        <v>See on Google Maps</v>
      </c>
    </row>
    <row r="666" spans="1:9">
      <c r="A666" s="3">
        <v>33.834941110000003</v>
      </c>
      <c r="B666" s="3">
        <v>35.54551438</v>
      </c>
      <c r="C666" s="4" t="s">
        <v>1116</v>
      </c>
      <c r="D666" s="4" t="s">
        <v>1559</v>
      </c>
      <c r="E666" s="4" t="s">
        <v>1559</v>
      </c>
      <c r="F666" s="4" t="s">
        <v>1559</v>
      </c>
      <c r="G666" s="4" t="s">
        <v>1592</v>
      </c>
      <c r="H666" s="4" t="s">
        <v>1593</v>
      </c>
      <c r="I666" s="5" t="str">
        <f t="shared" si="10"/>
        <v>See on Google Maps</v>
      </c>
    </row>
    <row r="667" spans="1:9">
      <c r="A667" s="3">
        <v>33.817778500000003</v>
      </c>
      <c r="B667" s="3">
        <v>35.645745660000003</v>
      </c>
      <c r="C667" s="4" t="s">
        <v>1116</v>
      </c>
      <c r="D667" s="4" t="s">
        <v>1559</v>
      </c>
      <c r="E667" s="4" t="s">
        <v>1594</v>
      </c>
      <c r="F667" s="4" t="s">
        <v>1594</v>
      </c>
      <c r="G667" s="4" t="s">
        <v>1595</v>
      </c>
      <c r="H667" s="4" t="s">
        <v>1596</v>
      </c>
      <c r="I667" s="5" t="str">
        <f t="shared" si="10"/>
        <v>See on Google Maps</v>
      </c>
    </row>
    <row r="668" spans="1:9">
      <c r="A668" s="3">
        <v>33.813804060000002</v>
      </c>
      <c r="B668" s="3">
        <v>35.649403100000001</v>
      </c>
      <c r="C668" s="4" t="s">
        <v>1116</v>
      </c>
      <c r="D668" s="4" t="s">
        <v>1559</v>
      </c>
      <c r="E668" s="4" t="s">
        <v>1597</v>
      </c>
      <c r="F668" s="4" t="s">
        <v>1598</v>
      </c>
      <c r="G668" s="4" t="s">
        <v>1599</v>
      </c>
      <c r="H668" s="4" t="s">
        <v>1600</v>
      </c>
      <c r="I668" s="5" t="str">
        <f t="shared" si="10"/>
        <v>See on Google Maps</v>
      </c>
    </row>
    <row r="669" spans="1:9">
      <c r="A669" s="3">
        <v>33.843389549999998</v>
      </c>
      <c r="B669" s="3">
        <v>35.73355703</v>
      </c>
      <c r="C669" s="4" t="s">
        <v>1116</v>
      </c>
      <c r="D669" s="4" t="s">
        <v>1559</v>
      </c>
      <c r="E669" s="4" t="s">
        <v>1601</v>
      </c>
      <c r="F669" s="4" t="s">
        <v>1602</v>
      </c>
      <c r="G669" s="4" t="s">
        <v>1603</v>
      </c>
      <c r="H669" s="4" t="s">
        <v>1604</v>
      </c>
      <c r="I669" s="5" t="str">
        <f t="shared" si="10"/>
        <v>See on Google Maps</v>
      </c>
    </row>
    <row r="670" spans="1:9">
      <c r="A670" s="3">
        <v>33.860952689999998</v>
      </c>
      <c r="B670" s="3">
        <v>35.49088656</v>
      </c>
      <c r="C670" s="4" t="s">
        <v>1116</v>
      </c>
      <c r="D670" s="4" t="s">
        <v>1559</v>
      </c>
      <c r="E670" s="4" t="s">
        <v>1605</v>
      </c>
      <c r="F670" s="4" t="s">
        <v>1605</v>
      </c>
      <c r="G670" s="4" t="s">
        <v>1606</v>
      </c>
      <c r="H670" s="4" t="s">
        <v>1607</v>
      </c>
      <c r="I670" s="5" t="str">
        <f t="shared" si="10"/>
        <v>See on Google Maps</v>
      </c>
    </row>
    <row r="671" spans="1:9">
      <c r="A671" s="3">
        <v>33.832058349999997</v>
      </c>
      <c r="B671" s="3">
        <v>35.715191740000002</v>
      </c>
      <c r="C671" s="4" t="s">
        <v>1116</v>
      </c>
      <c r="D671" s="4" t="s">
        <v>1559</v>
      </c>
      <c r="E671" s="4" t="s">
        <v>1608</v>
      </c>
      <c r="F671" s="4" t="s">
        <v>1608</v>
      </c>
      <c r="G671" s="4" t="s">
        <v>1609</v>
      </c>
      <c r="H671" s="4" t="s">
        <v>1610</v>
      </c>
      <c r="I671" s="5" t="str">
        <f t="shared" si="10"/>
        <v>See on Google Maps</v>
      </c>
    </row>
    <row r="672" spans="1:9">
      <c r="A672" s="3">
        <v>33.843230560000002</v>
      </c>
      <c r="B672" s="3">
        <v>35.503263889999999</v>
      </c>
      <c r="C672" s="4" t="s">
        <v>1116</v>
      </c>
      <c r="D672" s="4" t="s">
        <v>1559</v>
      </c>
      <c r="E672" s="4" t="s">
        <v>1611</v>
      </c>
      <c r="F672" s="4" t="s">
        <v>1612</v>
      </c>
      <c r="G672" s="4" t="s">
        <v>1613</v>
      </c>
      <c r="H672" s="4" t="s">
        <v>1614</v>
      </c>
      <c r="I672" s="5" t="str">
        <f t="shared" si="10"/>
        <v>See on Google Maps</v>
      </c>
    </row>
    <row r="673" spans="1:9">
      <c r="A673" s="3">
        <v>33.826622239999999</v>
      </c>
      <c r="B673" s="3">
        <v>35.543561080000003</v>
      </c>
      <c r="C673" s="4" t="s">
        <v>1116</v>
      </c>
      <c r="D673" s="4" t="s">
        <v>1559</v>
      </c>
      <c r="E673" s="4" t="s">
        <v>1615</v>
      </c>
      <c r="F673" s="4" t="s">
        <v>1616</v>
      </c>
      <c r="G673" s="4" t="s">
        <v>1617</v>
      </c>
      <c r="H673" s="4" t="s">
        <v>1618</v>
      </c>
      <c r="I673" s="5" t="str">
        <f t="shared" si="10"/>
        <v>See on Google Maps</v>
      </c>
    </row>
    <row r="674" spans="1:9">
      <c r="A674" s="3">
        <v>33.846935080000002</v>
      </c>
      <c r="B674" s="3">
        <v>35.541997629999997</v>
      </c>
      <c r="C674" s="4" t="s">
        <v>1116</v>
      </c>
      <c r="D674" s="4" t="s">
        <v>1559</v>
      </c>
      <c r="E674" s="4" t="s">
        <v>1619</v>
      </c>
      <c r="F674" s="4" t="s">
        <v>1619</v>
      </c>
      <c r="G674" s="4" t="s">
        <v>1620</v>
      </c>
      <c r="H674" s="4" t="s">
        <v>1621</v>
      </c>
      <c r="I674" s="5" t="str">
        <f t="shared" si="10"/>
        <v>See on Google Maps</v>
      </c>
    </row>
    <row r="675" spans="1:9">
      <c r="A675" s="3">
        <v>33.804044390000001</v>
      </c>
      <c r="B675" s="3">
        <v>35.54275552</v>
      </c>
      <c r="C675" s="4" t="s">
        <v>1116</v>
      </c>
      <c r="D675" s="4" t="s">
        <v>1559</v>
      </c>
      <c r="E675" s="4" t="s">
        <v>1622</v>
      </c>
      <c r="F675" s="4" t="s">
        <v>1622</v>
      </c>
      <c r="G675" s="4" t="s">
        <v>1623</v>
      </c>
      <c r="H675" s="4" t="s">
        <v>1624</v>
      </c>
      <c r="I675" s="5" t="str">
        <f t="shared" si="10"/>
        <v>See on Google Maps</v>
      </c>
    </row>
    <row r="676" spans="1:9">
      <c r="A676" s="3">
        <v>33.855322260000001</v>
      </c>
      <c r="B676" s="3">
        <v>35.673302710000002</v>
      </c>
      <c r="C676" s="4" t="s">
        <v>1116</v>
      </c>
      <c r="D676" s="4" t="s">
        <v>1559</v>
      </c>
      <c r="E676" s="4" t="s">
        <v>1625</v>
      </c>
      <c r="F676" s="4" t="s">
        <v>1626</v>
      </c>
      <c r="G676" s="4" t="s">
        <v>1627</v>
      </c>
      <c r="H676" s="4" t="s">
        <v>1628</v>
      </c>
      <c r="I676" s="5" t="str">
        <f t="shared" si="10"/>
        <v>See on Google Maps</v>
      </c>
    </row>
    <row r="677" spans="1:9">
      <c r="A677" s="3">
        <v>33.835230549999999</v>
      </c>
      <c r="B677" s="3">
        <v>35.706036070000003</v>
      </c>
      <c r="C677" s="4" t="s">
        <v>1116</v>
      </c>
      <c r="D677" s="4" t="s">
        <v>1559</v>
      </c>
      <c r="E677" s="4" t="s">
        <v>1629</v>
      </c>
      <c r="F677" s="4" t="s">
        <v>1630</v>
      </c>
      <c r="G677" s="4" t="s">
        <v>1631</v>
      </c>
      <c r="H677" s="4" t="s">
        <v>1632</v>
      </c>
      <c r="I677" s="5" t="str">
        <f t="shared" si="10"/>
        <v>See on Google Maps</v>
      </c>
    </row>
    <row r="678" spans="1:9">
      <c r="A678" s="3">
        <v>33.842741650000001</v>
      </c>
      <c r="B678" s="3">
        <v>35.718694380000002</v>
      </c>
      <c r="C678" s="4" t="s">
        <v>1116</v>
      </c>
      <c r="D678" s="4" t="s">
        <v>1559</v>
      </c>
      <c r="E678" s="4" t="s">
        <v>1633</v>
      </c>
      <c r="F678" s="4" t="s">
        <v>1633</v>
      </c>
      <c r="G678" s="4" t="s">
        <v>1634</v>
      </c>
      <c r="H678" s="4" t="s">
        <v>1635</v>
      </c>
      <c r="I678" s="5" t="str">
        <f t="shared" si="10"/>
        <v>See on Google Maps</v>
      </c>
    </row>
    <row r="679" spans="1:9">
      <c r="A679" s="3">
        <v>33.873497260000001</v>
      </c>
      <c r="B679" s="3">
        <v>35.732594380000002</v>
      </c>
      <c r="C679" s="4" t="s">
        <v>1116</v>
      </c>
      <c r="D679" s="4" t="s">
        <v>1559</v>
      </c>
      <c r="E679" s="4" t="s">
        <v>1636</v>
      </c>
      <c r="F679" s="4" t="s">
        <v>1637</v>
      </c>
      <c r="G679" s="4" t="s">
        <v>1638</v>
      </c>
      <c r="H679" s="4" t="s">
        <v>1639</v>
      </c>
      <c r="I679" s="5" t="str">
        <f t="shared" si="10"/>
        <v>See on Google Maps</v>
      </c>
    </row>
    <row r="680" spans="1:9">
      <c r="A680" s="3">
        <v>33.820297150000002</v>
      </c>
      <c r="B680" s="3">
        <v>35.707305519999998</v>
      </c>
      <c r="C680" s="4" t="s">
        <v>1116</v>
      </c>
      <c r="D680" s="4" t="s">
        <v>1559</v>
      </c>
      <c r="E680" s="4" t="s">
        <v>1640</v>
      </c>
      <c r="F680" s="4" t="s">
        <v>1641</v>
      </c>
      <c r="G680" s="4" t="s">
        <v>1642</v>
      </c>
      <c r="H680" s="4" t="s">
        <v>1643</v>
      </c>
      <c r="I680" s="5" t="str">
        <f t="shared" si="10"/>
        <v>See on Google Maps</v>
      </c>
    </row>
    <row r="681" spans="1:9">
      <c r="A681" s="3">
        <v>33.863369460000001</v>
      </c>
      <c r="B681" s="3">
        <v>35.51841941</v>
      </c>
      <c r="C681" s="4" t="s">
        <v>1116</v>
      </c>
      <c r="D681" s="4" t="s">
        <v>1559</v>
      </c>
      <c r="E681" s="4" t="s">
        <v>1644</v>
      </c>
      <c r="F681" s="4" t="s">
        <v>1645</v>
      </c>
      <c r="G681" s="4" t="s">
        <v>1646</v>
      </c>
      <c r="H681" s="4" t="s">
        <v>1647</v>
      </c>
      <c r="I681" s="5" t="str">
        <f t="shared" si="10"/>
        <v>See on Google Maps</v>
      </c>
    </row>
    <row r="682" spans="1:9">
      <c r="A682" s="3">
        <v>33.826944390000001</v>
      </c>
      <c r="B682" s="3">
        <v>35.68279158</v>
      </c>
      <c r="C682" s="4" t="s">
        <v>1116</v>
      </c>
      <c r="D682" s="4" t="s">
        <v>1559</v>
      </c>
      <c r="E682" s="4" t="s">
        <v>1648</v>
      </c>
      <c r="F682" s="4" t="s">
        <v>1649</v>
      </c>
      <c r="G682" s="4" t="s">
        <v>1650</v>
      </c>
      <c r="H682" s="4" t="s">
        <v>1651</v>
      </c>
      <c r="I682" s="5" t="str">
        <f t="shared" si="10"/>
        <v>See on Google Maps</v>
      </c>
    </row>
    <row r="683" spans="1:9">
      <c r="A683" s="3">
        <v>33.828638820000002</v>
      </c>
      <c r="B683" s="3">
        <v>35.60837214</v>
      </c>
      <c r="C683" s="4" t="s">
        <v>1116</v>
      </c>
      <c r="D683" s="4" t="s">
        <v>1559</v>
      </c>
      <c r="E683" s="4" t="s">
        <v>1652</v>
      </c>
      <c r="F683" s="4" t="s">
        <v>1653</v>
      </c>
      <c r="G683" s="4" t="s">
        <v>1654</v>
      </c>
      <c r="H683" s="4" t="s">
        <v>1655</v>
      </c>
      <c r="I683" s="5" t="str">
        <f t="shared" si="10"/>
        <v>See on Google Maps</v>
      </c>
    </row>
    <row r="684" spans="1:9">
      <c r="A684" s="3">
        <v>33.867040080000002</v>
      </c>
      <c r="B684" s="3">
        <v>35.49467499</v>
      </c>
      <c r="C684" s="4" t="s">
        <v>1116</v>
      </c>
      <c r="D684" s="4" t="s">
        <v>1559</v>
      </c>
      <c r="E684" s="4" t="s">
        <v>1656</v>
      </c>
      <c r="F684" s="4" t="s">
        <v>1657</v>
      </c>
      <c r="G684" s="4" t="s">
        <v>1658</v>
      </c>
      <c r="H684" s="4" t="s">
        <v>1659</v>
      </c>
      <c r="I684" s="5" t="str">
        <f t="shared" si="10"/>
        <v>See on Google Maps</v>
      </c>
    </row>
    <row r="685" spans="1:9">
      <c r="A685" s="3">
        <v>33.811999010000001</v>
      </c>
      <c r="B685" s="3">
        <v>35.76228304</v>
      </c>
      <c r="C685" s="4" t="s">
        <v>1116</v>
      </c>
      <c r="D685" s="4" t="s">
        <v>1559</v>
      </c>
      <c r="E685" s="4" t="s">
        <v>1660</v>
      </c>
      <c r="F685" s="4" t="s">
        <v>1661</v>
      </c>
      <c r="G685" s="4" t="s">
        <v>1662</v>
      </c>
      <c r="H685" s="4" t="s">
        <v>1663</v>
      </c>
      <c r="I685" s="5" t="str">
        <f t="shared" si="10"/>
        <v>See on Google Maps</v>
      </c>
    </row>
    <row r="686" spans="1:9">
      <c r="A686" s="3">
        <v>33.846836029999999</v>
      </c>
      <c r="B686" s="3">
        <v>35.693983260000003</v>
      </c>
      <c r="C686" s="4" t="s">
        <v>1116</v>
      </c>
      <c r="D686" s="4" t="s">
        <v>1559</v>
      </c>
      <c r="E686" s="4" t="s">
        <v>1664</v>
      </c>
      <c r="F686" s="4" t="s">
        <v>1665</v>
      </c>
      <c r="G686" s="4" t="s">
        <v>1666</v>
      </c>
      <c r="H686" s="4" t="s">
        <v>1667</v>
      </c>
      <c r="I686" s="5" t="str">
        <f t="shared" si="10"/>
        <v>See on Google Maps</v>
      </c>
    </row>
    <row r="687" spans="1:9">
      <c r="A687" s="3">
        <v>33.832375040000002</v>
      </c>
      <c r="B687" s="3">
        <v>35.663541670000001</v>
      </c>
      <c r="C687" s="4" t="s">
        <v>1116</v>
      </c>
      <c r="D687" s="4" t="s">
        <v>1559</v>
      </c>
      <c r="E687" s="4" t="s">
        <v>1668</v>
      </c>
      <c r="F687" s="4" t="s">
        <v>1669</v>
      </c>
      <c r="G687" s="4" t="s">
        <v>1670</v>
      </c>
      <c r="H687" s="4" t="s">
        <v>1671</v>
      </c>
      <c r="I687" s="5" t="str">
        <f t="shared" si="10"/>
        <v>See on Google Maps</v>
      </c>
    </row>
    <row r="688" spans="1:9">
      <c r="A688" s="3">
        <v>33.817702820000001</v>
      </c>
      <c r="B688" s="3">
        <v>35.659013799999997</v>
      </c>
      <c r="C688" s="4" t="s">
        <v>1116</v>
      </c>
      <c r="D688" s="4" t="s">
        <v>1559</v>
      </c>
      <c r="E688" s="4" t="s">
        <v>1672</v>
      </c>
      <c r="F688" s="4" t="s">
        <v>1673</v>
      </c>
      <c r="G688" s="4" t="s">
        <v>1674</v>
      </c>
      <c r="H688" s="4" t="s">
        <v>1675</v>
      </c>
      <c r="I688" s="5" t="str">
        <f t="shared" si="10"/>
        <v>See on Google Maps</v>
      </c>
    </row>
    <row r="689" spans="1:9">
      <c r="A689" s="3">
        <v>33.822167299999997</v>
      </c>
      <c r="B689" s="3">
        <v>35.683460670000002</v>
      </c>
      <c r="C689" s="4" t="s">
        <v>1116</v>
      </c>
      <c r="D689" s="4" t="s">
        <v>1559</v>
      </c>
      <c r="E689" s="4" t="s">
        <v>1676</v>
      </c>
      <c r="F689" s="4" t="s">
        <v>1677</v>
      </c>
      <c r="G689" s="4" t="s">
        <v>1678</v>
      </c>
      <c r="H689" s="4" t="s">
        <v>1679</v>
      </c>
      <c r="I689" s="5" t="str">
        <f t="shared" si="10"/>
        <v>See on Google Maps</v>
      </c>
    </row>
    <row r="690" spans="1:9">
      <c r="A690" s="3">
        <v>33.832387590000003</v>
      </c>
      <c r="B690" s="3">
        <v>35.674586040000001</v>
      </c>
      <c r="C690" s="4" t="s">
        <v>1116</v>
      </c>
      <c r="D690" s="4" t="s">
        <v>1559</v>
      </c>
      <c r="E690" s="4" t="s">
        <v>1680</v>
      </c>
      <c r="F690" s="4" t="s">
        <v>1681</v>
      </c>
      <c r="G690" s="4" t="s">
        <v>1682</v>
      </c>
      <c r="H690" s="4" t="s">
        <v>1683</v>
      </c>
      <c r="I690" s="5" t="str">
        <f t="shared" si="10"/>
        <v>See on Google Maps</v>
      </c>
    </row>
    <row r="691" spans="1:9">
      <c r="A691" s="3">
        <v>33.8170711</v>
      </c>
      <c r="B691" s="3">
        <v>35.623329200000001</v>
      </c>
      <c r="C691" s="4" t="s">
        <v>1116</v>
      </c>
      <c r="D691" s="4" t="s">
        <v>1559</v>
      </c>
      <c r="E691" s="4" t="s">
        <v>1684</v>
      </c>
      <c r="F691" s="4" t="s">
        <v>1685</v>
      </c>
      <c r="G691" s="4" t="s">
        <v>1686</v>
      </c>
      <c r="H691" s="4" t="s">
        <v>1687</v>
      </c>
      <c r="I691" s="5" t="str">
        <f t="shared" si="10"/>
        <v>See on Google Maps</v>
      </c>
    </row>
    <row r="692" spans="1:9">
      <c r="A692" s="3">
        <v>33.87791507</v>
      </c>
      <c r="B692" s="3">
        <v>35.685824289999999</v>
      </c>
      <c r="C692" s="4" t="s">
        <v>1116</v>
      </c>
      <c r="D692" s="4" t="s">
        <v>1559</v>
      </c>
      <c r="E692" s="4" t="s">
        <v>1688</v>
      </c>
      <c r="F692" s="4" t="s">
        <v>1689</v>
      </c>
      <c r="G692" s="4" t="s">
        <v>1690</v>
      </c>
      <c r="H692" s="4" t="s">
        <v>1691</v>
      </c>
      <c r="I692" s="5" t="str">
        <f t="shared" si="10"/>
        <v>See on Google Maps</v>
      </c>
    </row>
    <row r="693" spans="1:9">
      <c r="A693" s="3">
        <v>33.831693559999998</v>
      </c>
      <c r="B693" s="3">
        <v>35.687179839999999</v>
      </c>
      <c r="C693" s="4" t="s">
        <v>1116</v>
      </c>
      <c r="D693" s="4" t="s">
        <v>1559</v>
      </c>
      <c r="E693" s="4" t="s">
        <v>1692</v>
      </c>
      <c r="F693" s="4" t="s">
        <v>1693</v>
      </c>
      <c r="G693" s="4" t="s">
        <v>1694</v>
      </c>
      <c r="H693" s="4" t="s">
        <v>1695</v>
      </c>
      <c r="I693" s="5" t="str">
        <f t="shared" si="10"/>
        <v>See on Google Maps</v>
      </c>
    </row>
    <row r="694" spans="1:9">
      <c r="A694" s="3">
        <v>33.858821970000001</v>
      </c>
      <c r="B694" s="3">
        <v>35.64092333</v>
      </c>
      <c r="C694" s="4" t="s">
        <v>1116</v>
      </c>
      <c r="D694" s="4" t="s">
        <v>1559</v>
      </c>
      <c r="E694" s="4" t="s">
        <v>1696</v>
      </c>
      <c r="F694" s="4" t="s">
        <v>1696</v>
      </c>
      <c r="G694" s="4" t="s">
        <v>1697</v>
      </c>
      <c r="H694" s="4" t="s">
        <v>1698</v>
      </c>
      <c r="I694" s="5" t="str">
        <f t="shared" si="10"/>
        <v>See on Google Maps</v>
      </c>
    </row>
    <row r="695" spans="1:9">
      <c r="A695" s="3">
        <v>33.858120220000004</v>
      </c>
      <c r="B695" s="3">
        <v>35.499711040000001</v>
      </c>
      <c r="C695" s="4" t="s">
        <v>1116</v>
      </c>
      <c r="D695" s="4" t="s">
        <v>1559</v>
      </c>
      <c r="E695" s="4" t="s">
        <v>1699</v>
      </c>
      <c r="F695" s="4" t="s">
        <v>1699</v>
      </c>
      <c r="G695" s="4" t="s">
        <v>1700</v>
      </c>
      <c r="H695" s="4" t="s">
        <v>1701</v>
      </c>
      <c r="I695" s="5" t="str">
        <f t="shared" si="10"/>
        <v>See on Google Maps</v>
      </c>
    </row>
    <row r="696" spans="1:9">
      <c r="A696" s="3">
        <v>33.83851181</v>
      </c>
      <c r="B696" s="3">
        <v>35.487121680000001</v>
      </c>
      <c r="C696" s="4" t="s">
        <v>1116</v>
      </c>
      <c r="D696" s="4" t="s">
        <v>1559</v>
      </c>
      <c r="E696" s="4" t="s">
        <v>1702</v>
      </c>
      <c r="F696" s="4" t="s">
        <v>1702</v>
      </c>
      <c r="G696" s="4" t="s">
        <v>1703</v>
      </c>
      <c r="H696" s="4" t="s">
        <v>1704</v>
      </c>
      <c r="I696" s="5" t="str">
        <f t="shared" si="10"/>
        <v>See on Google Maps</v>
      </c>
    </row>
    <row r="697" spans="1:9">
      <c r="A697" s="3">
        <v>33.848015519999997</v>
      </c>
      <c r="B697" s="3">
        <v>35.484734510000003</v>
      </c>
      <c r="C697" s="4" t="s">
        <v>1116</v>
      </c>
      <c r="D697" s="4" t="s">
        <v>1559</v>
      </c>
      <c r="E697" s="4" t="s">
        <v>1705</v>
      </c>
      <c r="F697" s="4" t="s">
        <v>1706</v>
      </c>
      <c r="G697" s="4" t="s">
        <v>1707</v>
      </c>
      <c r="H697" s="4" t="s">
        <v>1708</v>
      </c>
      <c r="I697" s="5" t="str">
        <f t="shared" si="10"/>
        <v>See on Google Maps</v>
      </c>
    </row>
    <row r="698" spans="1:9">
      <c r="A698" s="3">
        <v>33.846446290000003</v>
      </c>
      <c r="B698" s="3">
        <v>35.547076150000002</v>
      </c>
      <c r="C698" s="4" t="s">
        <v>1116</v>
      </c>
      <c r="D698" s="4" t="s">
        <v>1559</v>
      </c>
      <c r="E698" s="4" t="s">
        <v>489</v>
      </c>
      <c r="F698" s="4" t="s">
        <v>1709</v>
      </c>
      <c r="G698" s="4" t="s">
        <v>1710</v>
      </c>
      <c r="H698" s="4" t="s">
        <v>1711</v>
      </c>
      <c r="I698" s="5" t="str">
        <f t="shared" si="10"/>
        <v>See on Google Maps</v>
      </c>
    </row>
    <row r="699" spans="1:9">
      <c r="A699" s="3">
        <v>33.856250330000002</v>
      </c>
      <c r="B699" s="3">
        <v>35.55433292</v>
      </c>
      <c r="C699" s="4" t="s">
        <v>1116</v>
      </c>
      <c r="D699" s="4" t="s">
        <v>1559</v>
      </c>
      <c r="E699" s="4" t="s">
        <v>1712</v>
      </c>
      <c r="F699" s="4" t="s">
        <v>1713</v>
      </c>
      <c r="G699" s="4" t="s">
        <v>1714</v>
      </c>
      <c r="H699" s="4" t="s">
        <v>1715</v>
      </c>
      <c r="I699" s="5" t="str">
        <f t="shared" si="10"/>
        <v>See on Google Maps</v>
      </c>
    </row>
    <row r="700" spans="1:9">
      <c r="A700" s="3">
        <v>33.869623609999998</v>
      </c>
      <c r="B700" s="3">
        <v>35.528146370000002</v>
      </c>
      <c r="C700" s="4" t="s">
        <v>1116</v>
      </c>
      <c r="D700" s="4" t="s">
        <v>1559</v>
      </c>
      <c r="E700" s="4" t="s">
        <v>1716</v>
      </c>
      <c r="F700" s="4" t="s">
        <v>1716</v>
      </c>
      <c r="G700" s="4" t="s">
        <v>1717</v>
      </c>
      <c r="H700" s="4" t="s">
        <v>1718</v>
      </c>
      <c r="I700" s="5" t="str">
        <f t="shared" si="10"/>
        <v>See on Google Maps</v>
      </c>
    </row>
    <row r="701" spans="1:9">
      <c r="A701" s="3">
        <v>33.839223920000002</v>
      </c>
      <c r="B701" s="3">
        <v>35.574868629999997</v>
      </c>
      <c r="C701" s="4" t="s">
        <v>1116</v>
      </c>
      <c r="D701" s="4" t="s">
        <v>1559</v>
      </c>
      <c r="E701" s="4" t="s">
        <v>1719</v>
      </c>
      <c r="F701" s="4" t="s">
        <v>1720</v>
      </c>
      <c r="G701" s="4" t="s">
        <v>1721</v>
      </c>
      <c r="H701" s="4" t="s">
        <v>1722</v>
      </c>
      <c r="I701" s="5" t="str">
        <f t="shared" si="10"/>
        <v>See on Google Maps</v>
      </c>
    </row>
    <row r="702" spans="1:9">
      <c r="A702" s="3">
        <v>33.847497240000003</v>
      </c>
      <c r="B702" s="3">
        <v>35.551622270000003</v>
      </c>
      <c r="C702" s="4" t="s">
        <v>1116</v>
      </c>
      <c r="D702" s="4" t="s">
        <v>1559</v>
      </c>
      <c r="E702" s="4" t="s">
        <v>1723</v>
      </c>
      <c r="F702" s="4" t="s">
        <v>1724</v>
      </c>
      <c r="G702" s="4" t="s">
        <v>1725</v>
      </c>
      <c r="H702" s="4" t="s">
        <v>1726</v>
      </c>
      <c r="I702" s="5" t="str">
        <f t="shared" si="10"/>
        <v>See on Google Maps</v>
      </c>
    </row>
    <row r="703" spans="1:9">
      <c r="A703" s="3">
        <v>33.837430480000002</v>
      </c>
      <c r="B703" s="3">
        <v>35.740977780000001</v>
      </c>
      <c r="C703" s="4" t="s">
        <v>1116</v>
      </c>
      <c r="D703" s="4" t="s">
        <v>1559</v>
      </c>
      <c r="E703" s="4" t="s">
        <v>1727</v>
      </c>
      <c r="F703" s="4" t="s">
        <v>1728</v>
      </c>
      <c r="G703" s="4" t="s">
        <v>1729</v>
      </c>
      <c r="H703" s="4" t="s">
        <v>1730</v>
      </c>
      <c r="I703" s="5" t="str">
        <f t="shared" si="10"/>
        <v>See on Google Maps</v>
      </c>
    </row>
    <row r="704" spans="1:9">
      <c r="A704" s="3">
        <v>33.866258369999997</v>
      </c>
      <c r="B704" s="3">
        <v>35.816483320000003</v>
      </c>
      <c r="C704" s="4" t="s">
        <v>1116</v>
      </c>
      <c r="D704" s="4" t="s">
        <v>1559</v>
      </c>
      <c r="E704" s="4" t="s">
        <v>1731</v>
      </c>
      <c r="F704" s="4" t="s">
        <v>1732</v>
      </c>
      <c r="G704" s="4" t="s">
        <v>1733</v>
      </c>
      <c r="H704" s="4" t="s">
        <v>1734</v>
      </c>
      <c r="I704" s="5" t="str">
        <f t="shared" si="10"/>
        <v>See on Google Maps</v>
      </c>
    </row>
    <row r="705" spans="1:9">
      <c r="A705" s="3">
        <v>33.872777999999997</v>
      </c>
      <c r="B705" s="3">
        <v>35.520833000000003</v>
      </c>
      <c r="C705" s="4" t="s">
        <v>1116</v>
      </c>
      <c r="D705" s="4" t="s">
        <v>1559</v>
      </c>
      <c r="E705" s="4" t="s">
        <v>1735</v>
      </c>
      <c r="F705" s="4" t="s">
        <v>1736</v>
      </c>
      <c r="G705" s="4" t="s">
        <v>1737</v>
      </c>
      <c r="H705" s="4" t="s">
        <v>1738</v>
      </c>
      <c r="I705" s="5" t="str">
        <f t="shared" si="10"/>
        <v>See on Google Maps</v>
      </c>
    </row>
    <row r="706" spans="1:9">
      <c r="A706" s="3">
        <v>33.861125870000002</v>
      </c>
      <c r="B706" s="3">
        <v>35.510239540000001</v>
      </c>
      <c r="C706" s="4" t="s">
        <v>1116</v>
      </c>
      <c r="D706" s="4" t="s">
        <v>1559</v>
      </c>
      <c r="E706" s="4" t="s">
        <v>1739</v>
      </c>
      <c r="F706" s="4" t="s">
        <v>1740</v>
      </c>
      <c r="G706" s="4" t="s">
        <v>1741</v>
      </c>
      <c r="H706" s="4" t="s">
        <v>1742</v>
      </c>
      <c r="I706" s="5" t="str">
        <f t="shared" ref="I706:I769" si="11">HYPERLINK(H706, "See on Google Maps")</f>
        <v>See on Google Maps</v>
      </c>
    </row>
    <row r="707" spans="1:9">
      <c r="A707" s="3">
        <v>33.843763580000001</v>
      </c>
      <c r="B707" s="3">
        <v>35.532223119999998</v>
      </c>
      <c r="C707" s="4" t="s">
        <v>1116</v>
      </c>
      <c r="D707" s="4" t="s">
        <v>1559</v>
      </c>
      <c r="E707" s="4" t="s">
        <v>1743</v>
      </c>
      <c r="F707" s="4" t="s">
        <v>1744</v>
      </c>
      <c r="G707" s="4" t="s">
        <v>1745</v>
      </c>
      <c r="H707" s="4" t="s">
        <v>1746</v>
      </c>
      <c r="I707" s="5" t="str">
        <f t="shared" si="11"/>
        <v>See on Google Maps</v>
      </c>
    </row>
    <row r="708" spans="1:9">
      <c r="A708" s="3">
        <v>33.8237916</v>
      </c>
      <c r="B708" s="3">
        <v>35.736275040000002</v>
      </c>
      <c r="C708" s="4" t="s">
        <v>1116</v>
      </c>
      <c r="D708" s="4" t="s">
        <v>1559</v>
      </c>
      <c r="E708" s="4" t="s">
        <v>1747</v>
      </c>
      <c r="F708" s="4" t="s">
        <v>1748</v>
      </c>
      <c r="G708" s="4" t="s">
        <v>1749</v>
      </c>
      <c r="H708" s="4" t="s">
        <v>1750</v>
      </c>
      <c r="I708" s="5" t="str">
        <f t="shared" si="11"/>
        <v>See on Google Maps</v>
      </c>
    </row>
    <row r="709" spans="1:9">
      <c r="A709" s="3">
        <v>33.863888580000001</v>
      </c>
      <c r="B709" s="3">
        <v>35.638400619999999</v>
      </c>
      <c r="C709" s="4" t="s">
        <v>1116</v>
      </c>
      <c r="D709" s="4" t="s">
        <v>1559</v>
      </c>
      <c r="E709" s="4" t="s">
        <v>1751</v>
      </c>
      <c r="F709" s="4" t="s">
        <v>1751</v>
      </c>
      <c r="G709" s="4" t="s">
        <v>1752</v>
      </c>
      <c r="H709" s="4" t="s">
        <v>1753</v>
      </c>
      <c r="I709" s="5" t="str">
        <f t="shared" si="11"/>
        <v>See on Google Maps</v>
      </c>
    </row>
    <row r="710" spans="1:9">
      <c r="A710" s="3">
        <v>33.836983310000001</v>
      </c>
      <c r="B710" s="3">
        <v>35.531361840000002</v>
      </c>
      <c r="C710" s="4" t="s">
        <v>1116</v>
      </c>
      <c r="D710" s="4" t="s">
        <v>1559</v>
      </c>
      <c r="E710" s="4" t="s">
        <v>1754</v>
      </c>
      <c r="F710" s="4" t="s">
        <v>1755</v>
      </c>
      <c r="G710" s="4" t="s">
        <v>1756</v>
      </c>
      <c r="H710" s="4" t="s">
        <v>1757</v>
      </c>
      <c r="I710" s="5" t="str">
        <f t="shared" si="11"/>
        <v>See on Google Maps</v>
      </c>
    </row>
    <row r="711" spans="1:9">
      <c r="A711" s="3">
        <v>33.86139704</v>
      </c>
      <c r="B711" s="3">
        <v>35.529483140000004</v>
      </c>
      <c r="C711" s="4" t="s">
        <v>1116</v>
      </c>
      <c r="D711" s="4" t="s">
        <v>1559</v>
      </c>
      <c r="E711" s="4" t="s">
        <v>1758</v>
      </c>
      <c r="F711" s="4" t="s">
        <v>1759</v>
      </c>
      <c r="G711" s="4" t="s">
        <v>1760</v>
      </c>
      <c r="H711" s="4" t="s">
        <v>1761</v>
      </c>
      <c r="I711" s="5" t="str">
        <f t="shared" si="11"/>
        <v>See on Google Maps</v>
      </c>
    </row>
    <row r="712" spans="1:9">
      <c r="A712" s="3">
        <v>33.829591370000003</v>
      </c>
      <c r="B712" s="3">
        <v>35.531622499999997</v>
      </c>
      <c r="C712" s="4" t="s">
        <v>1116</v>
      </c>
      <c r="D712" s="4" t="s">
        <v>1559</v>
      </c>
      <c r="E712" s="4" t="s">
        <v>1762</v>
      </c>
      <c r="F712" s="4" t="s">
        <v>1762</v>
      </c>
      <c r="G712" s="4" t="s">
        <v>1763</v>
      </c>
      <c r="H712" s="4" t="s">
        <v>1764</v>
      </c>
      <c r="I712" s="5" t="str">
        <f t="shared" si="11"/>
        <v>See on Google Maps</v>
      </c>
    </row>
    <row r="713" spans="1:9">
      <c r="A713" s="3">
        <v>33.822330579999999</v>
      </c>
      <c r="B713" s="3">
        <v>35.564636049999997</v>
      </c>
      <c r="C713" s="4" t="s">
        <v>1116</v>
      </c>
      <c r="D713" s="4" t="s">
        <v>1559</v>
      </c>
      <c r="E713" s="4" t="s">
        <v>1765</v>
      </c>
      <c r="F713" s="4" t="s">
        <v>1766</v>
      </c>
      <c r="G713" s="4" t="s">
        <v>1767</v>
      </c>
      <c r="H713" s="4" t="s">
        <v>1768</v>
      </c>
      <c r="I713" s="5" t="str">
        <f t="shared" si="11"/>
        <v>See on Google Maps</v>
      </c>
    </row>
    <row r="714" spans="1:9">
      <c r="A714" s="3">
        <v>33.822361069999999</v>
      </c>
      <c r="B714" s="3">
        <v>35.665052850000002</v>
      </c>
      <c r="C714" s="4" t="s">
        <v>1116</v>
      </c>
      <c r="D714" s="4" t="s">
        <v>1559</v>
      </c>
      <c r="E714" s="4" t="s">
        <v>1769</v>
      </c>
      <c r="F714" s="4" t="s">
        <v>1770</v>
      </c>
      <c r="G714" s="4" t="s">
        <v>1771</v>
      </c>
      <c r="H714" s="4" t="s">
        <v>1772</v>
      </c>
      <c r="I714" s="5" t="str">
        <f t="shared" si="11"/>
        <v>See on Google Maps</v>
      </c>
    </row>
    <row r="715" spans="1:9">
      <c r="A715" s="3">
        <v>33.852899989999997</v>
      </c>
      <c r="B715" s="3">
        <v>35.508797170000001</v>
      </c>
      <c r="C715" s="4" t="s">
        <v>1116</v>
      </c>
      <c r="D715" s="4" t="s">
        <v>1559</v>
      </c>
      <c r="E715" s="4" t="s">
        <v>1773</v>
      </c>
      <c r="F715" s="4" t="s">
        <v>1774</v>
      </c>
      <c r="G715" s="4" t="s">
        <v>1775</v>
      </c>
      <c r="H715" s="4" t="s">
        <v>1776</v>
      </c>
      <c r="I715" s="5" t="str">
        <f t="shared" si="11"/>
        <v>See on Google Maps</v>
      </c>
    </row>
    <row r="716" spans="1:9">
      <c r="A716" s="3">
        <v>33.875252789999998</v>
      </c>
      <c r="B716" s="3">
        <v>35.720730580000001</v>
      </c>
      <c r="C716" s="4" t="s">
        <v>1116</v>
      </c>
      <c r="D716" s="4" t="s">
        <v>1559</v>
      </c>
      <c r="E716" s="4" t="s">
        <v>1777</v>
      </c>
      <c r="F716" s="4" t="s">
        <v>1778</v>
      </c>
      <c r="G716" s="4" t="s">
        <v>1779</v>
      </c>
      <c r="H716" s="4" t="s">
        <v>1780</v>
      </c>
      <c r="I716" s="5" t="str">
        <f t="shared" si="11"/>
        <v>See on Google Maps</v>
      </c>
    </row>
    <row r="717" spans="1:9">
      <c r="A717" s="3">
        <v>33.852583250000002</v>
      </c>
      <c r="B717" s="3">
        <v>35.539930529999999</v>
      </c>
      <c r="C717" s="4" t="s">
        <v>1116</v>
      </c>
      <c r="D717" s="4" t="s">
        <v>1559</v>
      </c>
      <c r="E717" s="4" t="s">
        <v>1781</v>
      </c>
      <c r="F717" s="4" t="s">
        <v>1782</v>
      </c>
      <c r="G717" s="4" t="s">
        <v>1783</v>
      </c>
      <c r="H717" s="4" t="s">
        <v>1784</v>
      </c>
      <c r="I717" s="5" t="str">
        <f t="shared" si="11"/>
        <v>See on Google Maps</v>
      </c>
    </row>
    <row r="718" spans="1:9">
      <c r="A718" s="3">
        <v>33.832449920000002</v>
      </c>
      <c r="B718" s="3">
        <v>35.637275010000003</v>
      </c>
      <c r="C718" s="4" t="s">
        <v>1116</v>
      </c>
      <c r="D718" s="4" t="s">
        <v>1559</v>
      </c>
      <c r="E718" s="4" t="s">
        <v>1785</v>
      </c>
      <c r="F718" s="4" t="s">
        <v>1786</v>
      </c>
      <c r="G718" s="4" t="s">
        <v>1787</v>
      </c>
      <c r="H718" s="4" t="s">
        <v>1788</v>
      </c>
      <c r="I718" s="5" t="str">
        <f t="shared" si="11"/>
        <v>See on Google Maps</v>
      </c>
    </row>
    <row r="719" spans="1:9">
      <c r="A719" s="3">
        <v>33.830941299999999</v>
      </c>
      <c r="B719" s="3">
        <v>35.575997370000003</v>
      </c>
      <c r="C719" s="4" t="s">
        <v>1116</v>
      </c>
      <c r="D719" s="4" t="s">
        <v>1559</v>
      </c>
      <c r="E719" s="4" t="s">
        <v>1789</v>
      </c>
      <c r="F719" s="4" t="s">
        <v>1789</v>
      </c>
      <c r="G719" s="4" t="s">
        <v>1790</v>
      </c>
      <c r="H719" s="4" t="s">
        <v>1791</v>
      </c>
      <c r="I719" s="5" t="str">
        <f t="shared" si="11"/>
        <v>See on Google Maps</v>
      </c>
    </row>
    <row r="720" spans="1:9">
      <c r="A720" s="3">
        <v>33.866037009999999</v>
      </c>
      <c r="B720" s="3">
        <v>35.487796289999999</v>
      </c>
      <c r="C720" s="4" t="s">
        <v>1116</v>
      </c>
      <c r="D720" s="4" t="s">
        <v>1559</v>
      </c>
      <c r="E720" s="4" t="s">
        <v>1792</v>
      </c>
      <c r="F720" s="4" t="s">
        <v>1792</v>
      </c>
      <c r="G720" s="4" t="s">
        <v>1793</v>
      </c>
      <c r="H720" s="4" t="s">
        <v>1794</v>
      </c>
      <c r="I720" s="5" t="str">
        <f t="shared" si="11"/>
        <v>See on Google Maps</v>
      </c>
    </row>
    <row r="721" spans="1:9">
      <c r="A721" s="3">
        <v>33.863349939999999</v>
      </c>
      <c r="B721" s="3">
        <v>35.759111140000002</v>
      </c>
      <c r="C721" s="4" t="s">
        <v>1116</v>
      </c>
      <c r="D721" s="4" t="s">
        <v>1559</v>
      </c>
      <c r="E721" s="4" t="s">
        <v>1795</v>
      </c>
      <c r="F721" s="4" t="s">
        <v>1796</v>
      </c>
      <c r="G721" s="4" t="s">
        <v>1797</v>
      </c>
      <c r="H721" s="4" t="s">
        <v>1798</v>
      </c>
      <c r="I721" s="5" t="str">
        <f t="shared" si="11"/>
        <v>See on Google Maps</v>
      </c>
    </row>
    <row r="722" spans="1:9">
      <c r="A722" s="3">
        <v>33.853186030000003</v>
      </c>
      <c r="B722" s="3">
        <v>35.70796112</v>
      </c>
      <c r="C722" s="4" t="s">
        <v>1116</v>
      </c>
      <c r="D722" s="4" t="s">
        <v>1559</v>
      </c>
      <c r="E722" s="4" t="s">
        <v>1799</v>
      </c>
      <c r="F722" s="4" t="s">
        <v>1800</v>
      </c>
      <c r="G722" s="4" t="s">
        <v>1801</v>
      </c>
      <c r="H722" s="4" t="s">
        <v>1802</v>
      </c>
      <c r="I722" s="5" t="str">
        <f t="shared" si="11"/>
        <v>See on Google Maps</v>
      </c>
    </row>
    <row r="723" spans="1:9">
      <c r="A723" s="3">
        <v>33.81623347</v>
      </c>
      <c r="B723" s="3">
        <v>35.667385420000002</v>
      </c>
      <c r="C723" s="4" t="s">
        <v>1116</v>
      </c>
      <c r="D723" s="4" t="s">
        <v>1559</v>
      </c>
      <c r="E723" s="4" t="s">
        <v>1803</v>
      </c>
      <c r="F723" s="4" t="s">
        <v>1804</v>
      </c>
      <c r="G723" s="4" t="s">
        <v>1805</v>
      </c>
      <c r="H723" s="4" t="s">
        <v>1806</v>
      </c>
      <c r="I723" s="5" t="str">
        <f t="shared" si="11"/>
        <v>See on Google Maps</v>
      </c>
    </row>
    <row r="724" spans="1:9">
      <c r="A724" s="3">
        <v>33.857027770000002</v>
      </c>
      <c r="B724" s="3">
        <v>35.781724939999997</v>
      </c>
      <c r="C724" s="4" t="s">
        <v>1116</v>
      </c>
      <c r="D724" s="4" t="s">
        <v>1559</v>
      </c>
      <c r="E724" s="4" t="s">
        <v>1807</v>
      </c>
      <c r="F724" s="4" t="s">
        <v>1808</v>
      </c>
      <c r="G724" s="4" t="s">
        <v>1809</v>
      </c>
      <c r="H724" s="4" t="s">
        <v>1810</v>
      </c>
      <c r="I724" s="5" t="str">
        <f t="shared" si="11"/>
        <v>See on Google Maps</v>
      </c>
    </row>
    <row r="725" spans="1:9">
      <c r="A725" s="3">
        <v>33.816886140000001</v>
      </c>
      <c r="B725" s="3">
        <v>35.535074989999998</v>
      </c>
      <c r="C725" s="4" t="s">
        <v>1116</v>
      </c>
      <c r="D725" s="4" t="s">
        <v>1559</v>
      </c>
      <c r="E725" s="4" t="s">
        <v>1811</v>
      </c>
      <c r="F725" s="4" t="s">
        <v>1812</v>
      </c>
      <c r="G725" s="4" t="s">
        <v>1813</v>
      </c>
      <c r="H725" s="4" t="s">
        <v>1814</v>
      </c>
      <c r="I725" s="5" t="str">
        <f t="shared" si="11"/>
        <v>See on Google Maps</v>
      </c>
    </row>
    <row r="726" spans="1:9">
      <c r="A726" s="3">
        <v>33.840241599999999</v>
      </c>
      <c r="B726" s="3">
        <v>35.734527790000001</v>
      </c>
      <c r="C726" s="4" t="s">
        <v>1116</v>
      </c>
      <c r="D726" s="4" t="s">
        <v>1559</v>
      </c>
      <c r="E726" s="4" t="s">
        <v>1815</v>
      </c>
      <c r="F726" s="4" t="s">
        <v>1816</v>
      </c>
      <c r="G726" s="4" t="s">
        <v>1817</v>
      </c>
      <c r="H726" s="4" t="s">
        <v>1818</v>
      </c>
      <c r="I726" s="5" t="str">
        <f t="shared" si="11"/>
        <v>See on Google Maps</v>
      </c>
    </row>
    <row r="727" spans="1:9">
      <c r="A727" s="3">
        <v>33.826069500000003</v>
      </c>
      <c r="B727" s="3">
        <v>35.712602689999997</v>
      </c>
      <c r="C727" s="4" t="s">
        <v>1116</v>
      </c>
      <c r="D727" s="4" t="s">
        <v>1559</v>
      </c>
      <c r="E727" s="4" t="s">
        <v>706</v>
      </c>
      <c r="F727" s="4" t="s">
        <v>1819</v>
      </c>
      <c r="G727" s="4" t="s">
        <v>1820</v>
      </c>
      <c r="H727" s="4" t="s">
        <v>1821</v>
      </c>
      <c r="I727" s="5" t="str">
        <f t="shared" si="11"/>
        <v>See on Google Maps</v>
      </c>
    </row>
    <row r="728" spans="1:9">
      <c r="A728" s="3">
        <v>33.866463879999998</v>
      </c>
      <c r="B728" s="3">
        <v>35.669099959999997</v>
      </c>
      <c r="C728" s="4" t="s">
        <v>1116</v>
      </c>
      <c r="D728" s="4" t="s">
        <v>1559</v>
      </c>
      <c r="E728" s="4" t="s">
        <v>1822</v>
      </c>
      <c r="F728" s="4" t="s">
        <v>407</v>
      </c>
      <c r="G728" s="4" t="s">
        <v>1823</v>
      </c>
      <c r="H728" s="4" t="s">
        <v>1824</v>
      </c>
      <c r="I728" s="5" t="str">
        <f t="shared" si="11"/>
        <v>See on Google Maps</v>
      </c>
    </row>
    <row r="729" spans="1:9">
      <c r="A729" s="3">
        <v>33.832144479999997</v>
      </c>
      <c r="B729" s="3">
        <v>35.516363839999997</v>
      </c>
      <c r="C729" s="4" t="s">
        <v>1116</v>
      </c>
      <c r="D729" s="4" t="s">
        <v>1559</v>
      </c>
      <c r="E729" s="4" t="s">
        <v>1825</v>
      </c>
      <c r="F729" s="4" t="s">
        <v>1826</v>
      </c>
      <c r="G729" s="4" t="s">
        <v>1827</v>
      </c>
      <c r="H729" s="4" t="s">
        <v>1828</v>
      </c>
      <c r="I729" s="5" t="str">
        <f t="shared" si="11"/>
        <v>See on Google Maps</v>
      </c>
    </row>
    <row r="730" spans="1:9">
      <c r="A730" s="3">
        <v>33.838627819999999</v>
      </c>
      <c r="B730" s="3">
        <v>35.566161039999997</v>
      </c>
      <c r="C730" s="4" t="s">
        <v>1116</v>
      </c>
      <c r="D730" s="4" t="s">
        <v>1559</v>
      </c>
      <c r="E730" s="4" t="s">
        <v>1829</v>
      </c>
      <c r="F730" s="4" t="s">
        <v>1830</v>
      </c>
      <c r="G730" s="4" t="s">
        <v>1831</v>
      </c>
      <c r="H730" s="4" t="s">
        <v>1832</v>
      </c>
      <c r="I730" s="5" t="str">
        <f t="shared" si="11"/>
        <v>See on Google Maps</v>
      </c>
    </row>
    <row r="731" spans="1:9">
      <c r="A731" s="3">
        <v>33.855968930000003</v>
      </c>
      <c r="B731" s="3">
        <v>35.544684510000003</v>
      </c>
      <c r="C731" s="4" t="s">
        <v>1116</v>
      </c>
      <c r="D731" s="4" t="s">
        <v>1559</v>
      </c>
      <c r="E731" s="4" t="s">
        <v>1833</v>
      </c>
      <c r="F731" s="4" t="s">
        <v>1833</v>
      </c>
      <c r="G731" s="4" t="s">
        <v>1834</v>
      </c>
      <c r="H731" s="4" t="s">
        <v>1835</v>
      </c>
      <c r="I731" s="5" t="str">
        <f t="shared" si="11"/>
        <v>See on Google Maps</v>
      </c>
    </row>
    <row r="732" spans="1:9">
      <c r="A732" s="3">
        <v>33.80242501</v>
      </c>
      <c r="B732" s="3">
        <v>35.725936160000003</v>
      </c>
      <c r="C732" s="4" t="s">
        <v>1116</v>
      </c>
      <c r="D732" s="4" t="s">
        <v>1559</v>
      </c>
      <c r="E732" s="4" t="s">
        <v>1836</v>
      </c>
      <c r="F732" s="4" t="s">
        <v>1837</v>
      </c>
      <c r="G732" s="4" t="s">
        <v>1838</v>
      </c>
      <c r="H732" s="4" t="s">
        <v>1839</v>
      </c>
      <c r="I732" s="5" t="str">
        <f t="shared" si="11"/>
        <v>See on Google Maps</v>
      </c>
    </row>
    <row r="733" spans="1:9">
      <c r="A733" s="3">
        <v>33.822647170000003</v>
      </c>
      <c r="B733" s="3">
        <v>35.541452800000002</v>
      </c>
      <c r="C733" s="4" t="s">
        <v>1116</v>
      </c>
      <c r="D733" s="4" t="s">
        <v>1559</v>
      </c>
      <c r="E733" s="4" t="s">
        <v>1840</v>
      </c>
      <c r="F733" s="4" t="s">
        <v>1841</v>
      </c>
      <c r="G733" s="4" t="s">
        <v>1842</v>
      </c>
      <c r="H733" s="4" t="s">
        <v>1843</v>
      </c>
      <c r="I733" s="5" t="str">
        <f t="shared" si="11"/>
        <v>See on Google Maps</v>
      </c>
    </row>
    <row r="734" spans="1:9">
      <c r="A734" s="3">
        <v>33.837978249999999</v>
      </c>
      <c r="B734" s="3">
        <v>35.510425609999999</v>
      </c>
      <c r="C734" s="4" t="s">
        <v>1116</v>
      </c>
      <c r="D734" s="4" t="s">
        <v>1559</v>
      </c>
      <c r="E734" s="4" t="s">
        <v>1844</v>
      </c>
      <c r="F734" s="4" t="s">
        <v>1845</v>
      </c>
      <c r="G734" s="4" t="s">
        <v>1846</v>
      </c>
      <c r="H734" s="4" t="s">
        <v>1847</v>
      </c>
      <c r="I734" s="5" t="str">
        <f t="shared" si="11"/>
        <v>See on Google Maps</v>
      </c>
    </row>
    <row r="735" spans="1:9">
      <c r="A735" s="3">
        <v>33.828069460000002</v>
      </c>
      <c r="B735" s="3">
        <v>35.651841640000001</v>
      </c>
      <c r="C735" s="4" t="s">
        <v>1116</v>
      </c>
      <c r="D735" s="4" t="s">
        <v>1559</v>
      </c>
      <c r="E735" s="4" t="s">
        <v>1848</v>
      </c>
      <c r="F735" s="4" t="s">
        <v>1849</v>
      </c>
      <c r="G735" s="4" t="s">
        <v>1850</v>
      </c>
      <c r="H735" s="4" t="s">
        <v>1851</v>
      </c>
      <c r="I735" s="5" t="str">
        <f t="shared" si="11"/>
        <v>See on Google Maps</v>
      </c>
    </row>
    <row r="736" spans="1:9">
      <c r="A736" s="3">
        <v>33.81891942</v>
      </c>
      <c r="B736" s="3">
        <v>35.563161049999998</v>
      </c>
      <c r="C736" s="4" t="s">
        <v>1116</v>
      </c>
      <c r="D736" s="4" t="s">
        <v>1559</v>
      </c>
      <c r="E736" s="4" t="s">
        <v>1852</v>
      </c>
      <c r="F736" s="4" t="s">
        <v>1852</v>
      </c>
      <c r="G736" s="4" t="s">
        <v>1853</v>
      </c>
      <c r="H736" s="4" t="s">
        <v>1854</v>
      </c>
      <c r="I736" s="5" t="str">
        <f t="shared" si="11"/>
        <v>See on Google Maps</v>
      </c>
    </row>
    <row r="737" spans="1:9">
      <c r="A737" s="3">
        <v>33.821774949999998</v>
      </c>
      <c r="B737" s="3">
        <v>35.554577790000003</v>
      </c>
      <c r="C737" s="4" t="s">
        <v>1116</v>
      </c>
      <c r="D737" s="4" t="s">
        <v>1559</v>
      </c>
      <c r="E737" s="4" t="s">
        <v>1855</v>
      </c>
      <c r="F737" s="4" t="s">
        <v>1855</v>
      </c>
      <c r="G737" s="4" t="s">
        <v>1856</v>
      </c>
      <c r="H737" s="4" t="s">
        <v>1857</v>
      </c>
      <c r="I737" s="5" t="str">
        <f t="shared" si="11"/>
        <v>See on Google Maps</v>
      </c>
    </row>
    <row r="738" spans="1:9">
      <c r="A738" s="3">
        <v>33.840772250000001</v>
      </c>
      <c r="B738" s="3">
        <v>35.727677710000002</v>
      </c>
      <c r="C738" s="4" t="s">
        <v>1116</v>
      </c>
      <c r="D738" s="4" t="s">
        <v>1559</v>
      </c>
      <c r="E738" s="4" t="s">
        <v>1858</v>
      </c>
      <c r="F738" s="4" t="s">
        <v>1859</v>
      </c>
      <c r="G738" s="4" t="s">
        <v>1860</v>
      </c>
      <c r="H738" s="4" t="s">
        <v>1861</v>
      </c>
      <c r="I738" s="5" t="str">
        <f t="shared" si="11"/>
        <v>See on Google Maps</v>
      </c>
    </row>
    <row r="739" spans="1:9">
      <c r="A739" s="3">
        <v>33.861330189999997</v>
      </c>
      <c r="B739" s="3">
        <v>35.629283630000003</v>
      </c>
      <c r="C739" s="4" t="s">
        <v>1116</v>
      </c>
      <c r="D739" s="4" t="s">
        <v>1559</v>
      </c>
      <c r="E739" s="4" t="s">
        <v>1862</v>
      </c>
      <c r="F739" s="4" t="s">
        <v>1863</v>
      </c>
      <c r="G739" s="4" t="s">
        <v>1864</v>
      </c>
      <c r="H739" s="4" t="s">
        <v>1865</v>
      </c>
      <c r="I739" s="5" t="str">
        <f t="shared" si="11"/>
        <v>See on Google Maps</v>
      </c>
    </row>
    <row r="740" spans="1:9">
      <c r="A740" s="3">
        <v>33.856516669999998</v>
      </c>
      <c r="B740" s="3">
        <v>35.725091589999998</v>
      </c>
      <c r="C740" s="4" t="s">
        <v>1116</v>
      </c>
      <c r="D740" s="4" t="s">
        <v>1559</v>
      </c>
      <c r="E740" s="4" t="s">
        <v>1866</v>
      </c>
      <c r="F740" s="4" t="s">
        <v>1867</v>
      </c>
      <c r="G740" s="4" t="s">
        <v>1868</v>
      </c>
      <c r="H740" s="4" t="s">
        <v>1869</v>
      </c>
      <c r="I740" s="5" t="str">
        <f t="shared" si="11"/>
        <v>See on Google Maps</v>
      </c>
    </row>
    <row r="741" spans="1:9">
      <c r="A741" s="3">
        <v>33.81248059</v>
      </c>
      <c r="B741" s="3">
        <v>35.695791739999997</v>
      </c>
      <c r="C741" s="4" t="s">
        <v>1116</v>
      </c>
      <c r="D741" s="4" t="s">
        <v>1559</v>
      </c>
      <c r="E741" s="4" t="s">
        <v>1870</v>
      </c>
      <c r="F741" s="4" t="s">
        <v>1871</v>
      </c>
      <c r="G741" s="4" t="s">
        <v>1872</v>
      </c>
      <c r="H741" s="4" t="s">
        <v>1873</v>
      </c>
      <c r="I741" s="5" t="str">
        <f t="shared" si="11"/>
        <v>See on Google Maps</v>
      </c>
    </row>
    <row r="742" spans="1:9">
      <c r="A742" s="3">
        <v>33.80813603</v>
      </c>
      <c r="B742" s="3">
        <v>35.676433410000001</v>
      </c>
      <c r="C742" s="4" t="s">
        <v>1116</v>
      </c>
      <c r="D742" s="4" t="s">
        <v>1559</v>
      </c>
      <c r="E742" s="4" t="s">
        <v>1874</v>
      </c>
      <c r="F742" s="4" t="s">
        <v>1875</v>
      </c>
      <c r="G742" s="4" t="s">
        <v>1876</v>
      </c>
      <c r="H742" s="4" t="s">
        <v>1877</v>
      </c>
      <c r="I742" s="5" t="str">
        <f t="shared" si="11"/>
        <v>See on Google Maps</v>
      </c>
    </row>
    <row r="743" spans="1:9">
      <c r="A743" s="3">
        <v>33.867404630000003</v>
      </c>
      <c r="B743" s="3">
        <v>35.648598669999998</v>
      </c>
      <c r="C743" s="4" t="s">
        <v>1116</v>
      </c>
      <c r="D743" s="4" t="s">
        <v>1559</v>
      </c>
      <c r="E743" s="4" t="s">
        <v>1878</v>
      </c>
      <c r="F743" s="4" t="s">
        <v>1879</v>
      </c>
      <c r="G743" s="4" t="s">
        <v>1880</v>
      </c>
      <c r="H743" s="4" t="s">
        <v>1881</v>
      </c>
      <c r="I743" s="5" t="str">
        <f t="shared" si="11"/>
        <v>See on Google Maps</v>
      </c>
    </row>
    <row r="744" spans="1:9">
      <c r="A744" s="3">
        <v>33.82243338</v>
      </c>
      <c r="B744" s="3">
        <v>35.672491620000002</v>
      </c>
      <c r="C744" s="4" t="s">
        <v>1116</v>
      </c>
      <c r="D744" s="4" t="s">
        <v>1559</v>
      </c>
      <c r="E744" s="4" t="s">
        <v>1882</v>
      </c>
      <c r="F744" s="4" t="s">
        <v>1883</v>
      </c>
      <c r="G744" s="4" t="s">
        <v>1884</v>
      </c>
      <c r="H744" s="4" t="s">
        <v>1885</v>
      </c>
      <c r="I744" s="5" t="str">
        <f t="shared" si="11"/>
        <v>See on Google Maps</v>
      </c>
    </row>
    <row r="745" spans="1:9">
      <c r="A745" s="3">
        <v>33.811572200000001</v>
      </c>
      <c r="B745" s="3">
        <v>35.671802829999997</v>
      </c>
      <c r="C745" s="4" t="s">
        <v>1116</v>
      </c>
      <c r="D745" s="4" t="s">
        <v>1559</v>
      </c>
      <c r="E745" s="4" t="s">
        <v>1886</v>
      </c>
      <c r="F745" s="4" t="s">
        <v>1887</v>
      </c>
      <c r="G745" s="4" t="s">
        <v>1888</v>
      </c>
      <c r="H745" s="4" t="s">
        <v>1889</v>
      </c>
      <c r="I745" s="5" t="str">
        <f t="shared" si="11"/>
        <v>See on Google Maps</v>
      </c>
    </row>
    <row r="746" spans="1:9">
      <c r="A746" s="3">
        <v>33.848758340000003</v>
      </c>
      <c r="B746" s="3">
        <v>35.665161099999999</v>
      </c>
      <c r="C746" s="4" t="s">
        <v>1116</v>
      </c>
      <c r="D746" s="4" t="s">
        <v>1559</v>
      </c>
      <c r="E746" s="4" t="s">
        <v>1890</v>
      </c>
      <c r="F746" s="4" t="s">
        <v>1891</v>
      </c>
      <c r="G746" s="4" t="s">
        <v>1892</v>
      </c>
      <c r="H746" s="4" t="s">
        <v>1893</v>
      </c>
      <c r="I746" s="5" t="str">
        <f t="shared" si="11"/>
        <v>See on Google Maps</v>
      </c>
    </row>
    <row r="747" spans="1:9">
      <c r="A747" s="3">
        <v>33.872830530000002</v>
      </c>
      <c r="B747" s="3">
        <v>35.681319389999999</v>
      </c>
      <c r="C747" s="4" t="s">
        <v>1116</v>
      </c>
      <c r="D747" s="4" t="s">
        <v>1559</v>
      </c>
      <c r="E747" s="4" t="s">
        <v>1894</v>
      </c>
      <c r="F747" s="4" t="s">
        <v>1895</v>
      </c>
      <c r="G747" s="4" t="s">
        <v>1896</v>
      </c>
      <c r="H747" s="4" t="s">
        <v>1897</v>
      </c>
      <c r="I747" s="5" t="str">
        <f t="shared" si="11"/>
        <v>See on Google Maps</v>
      </c>
    </row>
    <row r="748" spans="1:9">
      <c r="A748" s="3">
        <v>33.827124990000002</v>
      </c>
      <c r="B748" s="3">
        <v>35.644038950000002</v>
      </c>
      <c r="C748" s="4" t="s">
        <v>1116</v>
      </c>
      <c r="D748" s="4" t="s">
        <v>1559</v>
      </c>
      <c r="E748" s="4" t="s">
        <v>1898</v>
      </c>
      <c r="F748" s="4" t="s">
        <v>1899</v>
      </c>
      <c r="G748" s="4" t="s">
        <v>1900</v>
      </c>
      <c r="H748" s="4" t="s">
        <v>1901</v>
      </c>
      <c r="I748" s="5" t="str">
        <f t="shared" si="11"/>
        <v>See on Google Maps</v>
      </c>
    </row>
    <row r="749" spans="1:9">
      <c r="A749" s="3">
        <v>33.874066710000001</v>
      </c>
      <c r="B749" s="3">
        <v>35.694547290000003</v>
      </c>
      <c r="C749" s="4" t="s">
        <v>1116</v>
      </c>
      <c r="D749" s="4" t="s">
        <v>1559</v>
      </c>
      <c r="E749" s="4" t="s">
        <v>1902</v>
      </c>
      <c r="F749" s="4" t="s">
        <v>1903</v>
      </c>
      <c r="G749" s="4" t="s">
        <v>1904</v>
      </c>
      <c r="H749" s="4" t="s">
        <v>1905</v>
      </c>
      <c r="I749" s="5" t="str">
        <f t="shared" si="11"/>
        <v>See on Google Maps</v>
      </c>
    </row>
    <row r="750" spans="1:9">
      <c r="A750" s="3">
        <v>33.844678889999997</v>
      </c>
      <c r="B750" s="3">
        <v>35.522433980000002</v>
      </c>
      <c r="C750" s="4" t="s">
        <v>1116</v>
      </c>
      <c r="D750" s="4" t="s">
        <v>1559</v>
      </c>
      <c r="E750" s="4" t="s">
        <v>1906</v>
      </c>
      <c r="F750" s="4" t="s">
        <v>1907</v>
      </c>
      <c r="G750" s="4" t="s">
        <v>1908</v>
      </c>
      <c r="H750" s="4" t="s">
        <v>1909</v>
      </c>
      <c r="I750" s="5" t="str">
        <f t="shared" si="11"/>
        <v>See on Google Maps</v>
      </c>
    </row>
    <row r="751" spans="1:9">
      <c r="A751" s="3">
        <v>33.832880320000001</v>
      </c>
      <c r="B751" s="3">
        <v>35.536181399999997</v>
      </c>
      <c r="C751" s="4" t="s">
        <v>1116</v>
      </c>
      <c r="D751" s="4" t="s">
        <v>1559</v>
      </c>
      <c r="E751" s="4" t="s">
        <v>1910</v>
      </c>
      <c r="F751" s="4" t="s">
        <v>1910</v>
      </c>
      <c r="G751" s="4" t="s">
        <v>1911</v>
      </c>
      <c r="H751" s="4" t="s">
        <v>1912</v>
      </c>
      <c r="I751" s="5" t="str">
        <f t="shared" si="11"/>
        <v>See on Google Maps</v>
      </c>
    </row>
    <row r="752" spans="1:9">
      <c r="A752" s="3">
        <v>33.828719470000003</v>
      </c>
      <c r="B752" s="3">
        <v>35.495319449999997</v>
      </c>
      <c r="C752" s="4" t="s">
        <v>1116</v>
      </c>
      <c r="D752" s="4" t="s">
        <v>1559</v>
      </c>
      <c r="E752" s="4" t="s">
        <v>1913</v>
      </c>
      <c r="F752" s="4" t="s">
        <v>1913</v>
      </c>
      <c r="G752" s="4" t="s">
        <v>1914</v>
      </c>
      <c r="H752" s="4" t="s">
        <v>1915</v>
      </c>
      <c r="I752" s="5" t="str">
        <f t="shared" si="11"/>
        <v>See on Google Maps</v>
      </c>
    </row>
    <row r="753" spans="1:9">
      <c r="A753" s="3">
        <v>33.875733269999998</v>
      </c>
      <c r="B753" s="3">
        <v>35.796252850000002</v>
      </c>
      <c r="C753" s="4" t="s">
        <v>1116</v>
      </c>
      <c r="D753" s="4" t="s">
        <v>1559</v>
      </c>
      <c r="E753" s="4" t="s">
        <v>1916</v>
      </c>
      <c r="F753" s="4" t="s">
        <v>1917</v>
      </c>
      <c r="G753" s="4" t="s">
        <v>1918</v>
      </c>
      <c r="H753" s="4" t="s">
        <v>1919</v>
      </c>
      <c r="I753" s="5" t="str">
        <f t="shared" si="11"/>
        <v>See on Google Maps</v>
      </c>
    </row>
    <row r="754" spans="1:9">
      <c r="A754" s="3">
        <v>33.826192200000001</v>
      </c>
      <c r="B754" s="3">
        <v>35.532121850000003</v>
      </c>
      <c r="C754" s="4" t="s">
        <v>1116</v>
      </c>
      <c r="D754" s="4" t="s">
        <v>1559</v>
      </c>
      <c r="E754" s="4" t="s">
        <v>1920</v>
      </c>
      <c r="F754" s="4" t="s">
        <v>1920</v>
      </c>
      <c r="G754" s="4" t="s">
        <v>1921</v>
      </c>
      <c r="H754" s="4" t="s">
        <v>1922</v>
      </c>
      <c r="I754" s="5" t="str">
        <f t="shared" si="11"/>
        <v>See on Google Maps</v>
      </c>
    </row>
    <row r="755" spans="1:9">
      <c r="A755" s="3">
        <v>33.83593698</v>
      </c>
      <c r="B755" s="3">
        <v>35.553388169999998</v>
      </c>
      <c r="C755" s="4" t="s">
        <v>1116</v>
      </c>
      <c r="D755" s="4" t="s">
        <v>1559</v>
      </c>
      <c r="E755" s="4" t="s">
        <v>1923</v>
      </c>
      <c r="F755" s="4" t="s">
        <v>1924</v>
      </c>
      <c r="G755" s="4" t="s">
        <v>1925</v>
      </c>
      <c r="H755" s="4" t="s">
        <v>1926</v>
      </c>
      <c r="I755" s="5" t="str">
        <f t="shared" si="11"/>
        <v>See on Google Maps</v>
      </c>
    </row>
    <row r="756" spans="1:9">
      <c r="A756" s="3">
        <v>33.865247170000004</v>
      </c>
      <c r="B756" s="3">
        <v>35.638519420000002</v>
      </c>
      <c r="C756" s="4" t="s">
        <v>1116</v>
      </c>
      <c r="D756" s="4" t="s">
        <v>1559</v>
      </c>
      <c r="E756" s="4" t="s">
        <v>1927</v>
      </c>
      <c r="F756" s="4" t="s">
        <v>1928</v>
      </c>
      <c r="G756" s="4" t="s">
        <v>1929</v>
      </c>
      <c r="H756" s="4" t="s">
        <v>1930</v>
      </c>
      <c r="I756" s="5" t="str">
        <f t="shared" si="11"/>
        <v>See on Google Maps</v>
      </c>
    </row>
    <row r="757" spans="1:9">
      <c r="A757" s="3">
        <v>33.86340233</v>
      </c>
      <c r="B757" s="3">
        <v>35.778019469999997</v>
      </c>
      <c r="C757" s="4" t="s">
        <v>1116</v>
      </c>
      <c r="D757" s="4" t="s">
        <v>1559</v>
      </c>
      <c r="E757" s="4" t="s">
        <v>1090</v>
      </c>
      <c r="F757" s="4" t="s">
        <v>1931</v>
      </c>
      <c r="G757" s="4" t="s">
        <v>1932</v>
      </c>
      <c r="H757" s="4" t="s">
        <v>1933</v>
      </c>
      <c r="I757" s="5" t="str">
        <f t="shared" si="11"/>
        <v>See on Google Maps</v>
      </c>
    </row>
    <row r="758" spans="1:9">
      <c r="A758" s="3">
        <v>33.803100000000001</v>
      </c>
      <c r="B758" s="3">
        <v>35.541600000000003</v>
      </c>
      <c r="C758" s="4" t="s">
        <v>1116</v>
      </c>
      <c r="D758" s="4" t="s">
        <v>1559</v>
      </c>
      <c r="E758" s="4" t="s">
        <v>1934</v>
      </c>
      <c r="F758" s="4"/>
      <c r="G758" s="4"/>
      <c r="H758" s="4" t="s">
        <v>1935</v>
      </c>
      <c r="I758" s="5" t="str">
        <f t="shared" si="11"/>
        <v>See on Google Maps</v>
      </c>
    </row>
    <row r="759" spans="1:9">
      <c r="A759" s="3">
        <v>33.833799999999997</v>
      </c>
      <c r="B759" s="3">
        <v>35.5441</v>
      </c>
      <c r="C759" s="4" t="s">
        <v>1116</v>
      </c>
      <c r="D759" s="4" t="s">
        <v>1559</v>
      </c>
      <c r="E759" s="4" t="s">
        <v>1936</v>
      </c>
      <c r="F759" s="4"/>
      <c r="G759" s="4"/>
      <c r="H759" s="4" t="s">
        <v>1937</v>
      </c>
      <c r="I759" s="5" t="str">
        <f t="shared" si="11"/>
        <v>See on Google Maps</v>
      </c>
    </row>
    <row r="760" spans="1:9">
      <c r="A760" s="3">
        <v>33.585127800000002</v>
      </c>
      <c r="B760" s="3">
        <v>35.407488870000002</v>
      </c>
      <c r="C760" s="4" t="s">
        <v>1116</v>
      </c>
      <c r="D760" s="4" t="s">
        <v>3140</v>
      </c>
      <c r="E760" s="4" t="s">
        <v>3141</v>
      </c>
      <c r="F760" s="4" t="s">
        <v>3142</v>
      </c>
      <c r="G760" s="4" t="s">
        <v>3143</v>
      </c>
      <c r="H760" s="4" t="s">
        <v>3144</v>
      </c>
      <c r="I760" s="5" t="str">
        <f t="shared" si="11"/>
        <v>See on Google Maps</v>
      </c>
    </row>
    <row r="761" spans="1:9">
      <c r="A761" s="3">
        <v>33.640766669999998</v>
      </c>
      <c r="B761" s="3">
        <v>35.608769449999997</v>
      </c>
      <c r="C761" s="4" t="s">
        <v>1116</v>
      </c>
      <c r="D761" s="4" t="s">
        <v>3140</v>
      </c>
      <c r="E761" s="4" t="s">
        <v>3145</v>
      </c>
      <c r="F761" s="4" t="s">
        <v>3146</v>
      </c>
      <c r="G761" s="4" t="s">
        <v>3147</v>
      </c>
      <c r="H761" s="4" t="s">
        <v>3148</v>
      </c>
      <c r="I761" s="5" t="str">
        <f t="shared" si="11"/>
        <v>See on Google Maps</v>
      </c>
    </row>
    <row r="762" spans="1:9">
      <c r="A762" s="3">
        <v>33.717508340000002</v>
      </c>
      <c r="B762" s="3">
        <v>35.58144162</v>
      </c>
      <c r="C762" s="4" t="s">
        <v>1116</v>
      </c>
      <c r="D762" s="4" t="s">
        <v>3140</v>
      </c>
      <c r="E762" s="4" t="s">
        <v>3149</v>
      </c>
      <c r="F762" s="4" t="s">
        <v>3150</v>
      </c>
      <c r="G762" s="4" t="s">
        <v>3151</v>
      </c>
      <c r="H762" s="4" t="s">
        <v>3152</v>
      </c>
      <c r="I762" s="5" t="str">
        <f t="shared" si="11"/>
        <v>See on Google Maps</v>
      </c>
    </row>
    <row r="763" spans="1:9">
      <c r="A763" s="3">
        <v>33.630758370000002</v>
      </c>
      <c r="B763" s="3">
        <v>35.513416620000001</v>
      </c>
      <c r="C763" s="4" t="s">
        <v>1116</v>
      </c>
      <c r="D763" s="4" t="s">
        <v>3140</v>
      </c>
      <c r="E763" s="4" t="s">
        <v>3153</v>
      </c>
      <c r="F763" s="4" t="s">
        <v>3154</v>
      </c>
      <c r="G763" s="4" t="s">
        <v>3155</v>
      </c>
      <c r="H763" s="4" t="s">
        <v>3156</v>
      </c>
      <c r="I763" s="5" t="str">
        <f t="shared" si="11"/>
        <v>See on Google Maps</v>
      </c>
    </row>
    <row r="764" spans="1:9">
      <c r="A764" s="3">
        <v>33.680711119999998</v>
      </c>
      <c r="B764" s="3">
        <v>35.473508320000001</v>
      </c>
      <c r="C764" s="4" t="s">
        <v>1116</v>
      </c>
      <c r="D764" s="4" t="s">
        <v>3140</v>
      </c>
      <c r="E764" s="4" t="s">
        <v>3157</v>
      </c>
      <c r="F764" s="4" t="s">
        <v>3158</v>
      </c>
      <c r="G764" s="4" t="s">
        <v>3159</v>
      </c>
      <c r="H764" s="4" t="s">
        <v>3160</v>
      </c>
      <c r="I764" s="5" t="str">
        <f t="shared" si="11"/>
        <v>See on Google Maps</v>
      </c>
    </row>
    <row r="765" spans="1:9">
      <c r="A765" s="3">
        <v>33.662794460000001</v>
      </c>
      <c r="B765" s="3">
        <v>35.567672260000002</v>
      </c>
      <c r="C765" s="4" t="s">
        <v>1116</v>
      </c>
      <c r="D765" s="4" t="s">
        <v>3140</v>
      </c>
      <c r="E765" s="4" t="s">
        <v>3161</v>
      </c>
      <c r="F765" s="4" t="s">
        <v>3162</v>
      </c>
      <c r="G765" s="4" t="s">
        <v>3163</v>
      </c>
      <c r="H765" s="4" t="s">
        <v>3164</v>
      </c>
      <c r="I765" s="5" t="str">
        <f t="shared" si="11"/>
        <v>See on Google Maps</v>
      </c>
    </row>
    <row r="766" spans="1:9">
      <c r="A766" s="3">
        <v>33.553316559999999</v>
      </c>
      <c r="B766" s="3">
        <v>35.595589560000001</v>
      </c>
      <c r="C766" s="4" t="s">
        <v>1116</v>
      </c>
      <c r="D766" s="4" t="s">
        <v>3140</v>
      </c>
      <c r="E766" s="4" t="s">
        <v>3165</v>
      </c>
      <c r="F766" s="4" t="s">
        <v>3166</v>
      </c>
      <c r="G766" s="4" t="s">
        <v>3167</v>
      </c>
      <c r="H766" s="4" t="s">
        <v>3168</v>
      </c>
      <c r="I766" s="5" t="str">
        <f t="shared" si="11"/>
        <v>See on Google Maps</v>
      </c>
    </row>
    <row r="767" spans="1:9">
      <c r="A767" s="3">
        <v>33.723463529999997</v>
      </c>
      <c r="B767" s="3">
        <v>35.699653390000002</v>
      </c>
      <c r="C767" s="4" t="s">
        <v>1116</v>
      </c>
      <c r="D767" s="4" t="s">
        <v>3140</v>
      </c>
      <c r="E767" s="4" t="s">
        <v>3169</v>
      </c>
      <c r="F767" s="4" t="s">
        <v>3170</v>
      </c>
      <c r="G767" s="4" t="s">
        <v>3171</v>
      </c>
      <c r="H767" s="4" t="s">
        <v>3172</v>
      </c>
      <c r="I767" s="5" t="str">
        <f t="shared" si="11"/>
        <v>See on Google Maps</v>
      </c>
    </row>
    <row r="768" spans="1:9">
      <c r="A768" s="3">
        <v>33.66197227</v>
      </c>
      <c r="B768" s="3">
        <v>35.560380590000001</v>
      </c>
      <c r="C768" s="4" t="s">
        <v>1116</v>
      </c>
      <c r="D768" s="4" t="s">
        <v>3140</v>
      </c>
      <c r="E768" s="4" t="s">
        <v>3173</v>
      </c>
      <c r="F768" s="4" t="s">
        <v>3174</v>
      </c>
      <c r="G768" s="4" t="s">
        <v>3175</v>
      </c>
      <c r="H768" s="4" t="s">
        <v>3176</v>
      </c>
      <c r="I768" s="5" t="str">
        <f t="shared" si="11"/>
        <v>See on Google Maps</v>
      </c>
    </row>
    <row r="769" spans="1:9">
      <c r="A769" s="3">
        <v>33.646636119999997</v>
      </c>
      <c r="B769" s="3">
        <v>35.457891680000003</v>
      </c>
      <c r="C769" s="4" t="s">
        <v>1116</v>
      </c>
      <c r="D769" s="4" t="s">
        <v>3140</v>
      </c>
      <c r="E769" s="4" t="s">
        <v>3177</v>
      </c>
      <c r="F769" s="4" t="s">
        <v>3178</v>
      </c>
      <c r="G769" s="4" t="s">
        <v>3179</v>
      </c>
      <c r="H769" s="4" t="s">
        <v>3180</v>
      </c>
      <c r="I769" s="5" t="str">
        <f t="shared" si="11"/>
        <v>See on Google Maps</v>
      </c>
    </row>
    <row r="770" spans="1:9">
      <c r="A770" s="3">
        <v>33.660247230000003</v>
      </c>
      <c r="B770" s="3">
        <v>35.495386099999997</v>
      </c>
      <c r="C770" s="4" t="s">
        <v>1116</v>
      </c>
      <c r="D770" s="4" t="s">
        <v>3140</v>
      </c>
      <c r="E770" s="4" t="s">
        <v>3181</v>
      </c>
      <c r="F770" s="4" t="s">
        <v>3182</v>
      </c>
      <c r="G770" s="4" t="s">
        <v>3183</v>
      </c>
      <c r="H770" s="4" t="s">
        <v>3184</v>
      </c>
      <c r="I770" s="5" t="str">
        <f t="shared" ref="I770:I833" si="12">HYPERLINK(H770, "See on Google Maps")</f>
        <v>See on Google Maps</v>
      </c>
    </row>
    <row r="771" spans="1:9">
      <c r="A771" s="3">
        <v>33.675588920000003</v>
      </c>
      <c r="B771" s="3">
        <v>35.621058300000001</v>
      </c>
      <c r="C771" s="4" t="s">
        <v>1116</v>
      </c>
      <c r="D771" s="4" t="s">
        <v>3140</v>
      </c>
      <c r="E771" s="4" t="s">
        <v>3185</v>
      </c>
      <c r="F771" s="4" t="s">
        <v>3186</v>
      </c>
      <c r="G771" s="4" t="s">
        <v>3187</v>
      </c>
      <c r="H771" s="4" t="s">
        <v>3188</v>
      </c>
      <c r="I771" s="5" t="str">
        <f t="shared" si="12"/>
        <v>See on Google Maps</v>
      </c>
    </row>
    <row r="772" spans="1:9">
      <c r="A772" s="3">
        <v>33.649549999999998</v>
      </c>
      <c r="B772" s="3">
        <v>35.609527700000001</v>
      </c>
      <c r="C772" s="4" t="s">
        <v>1116</v>
      </c>
      <c r="D772" s="4" t="s">
        <v>3140</v>
      </c>
      <c r="E772" s="4" t="s">
        <v>3189</v>
      </c>
      <c r="F772" s="4" t="s">
        <v>3190</v>
      </c>
      <c r="G772" s="4" t="s">
        <v>3191</v>
      </c>
      <c r="H772" s="4" t="s">
        <v>3192</v>
      </c>
      <c r="I772" s="5" t="str">
        <f t="shared" si="12"/>
        <v>See on Google Maps</v>
      </c>
    </row>
    <row r="773" spans="1:9">
      <c r="A773" s="3">
        <v>33.740883279999998</v>
      </c>
      <c r="B773" s="3">
        <v>35.699269399999999</v>
      </c>
      <c r="C773" s="4" t="s">
        <v>1116</v>
      </c>
      <c r="D773" s="4" t="s">
        <v>3140</v>
      </c>
      <c r="E773" s="4" t="s">
        <v>3193</v>
      </c>
      <c r="F773" s="4" t="s">
        <v>3194</v>
      </c>
      <c r="G773" s="4" t="s">
        <v>3195</v>
      </c>
      <c r="H773" s="4" t="s">
        <v>3196</v>
      </c>
      <c r="I773" s="5" t="str">
        <f t="shared" si="12"/>
        <v>See on Google Maps</v>
      </c>
    </row>
    <row r="774" spans="1:9">
      <c r="A774" s="3">
        <v>33.594533259999999</v>
      </c>
      <c r="B774" s="3">
        <v>35.410341629999998</v>
      </c>
      <c r="C774" s="4" t="s">
        <v>1116</v>
      </c>
      <c r="D774" s="4" t="s">
        <v>3140</v>
      </c>
      <c r="E774" s="4" t="s">
        <v>3197</v>
      </c>
      <c r="F774" s="4" t="s">
        <v>3198</v>
      </c>
      <c r="G774" s="4" t="s">
        <v>3199</v>
      </c>
      <c r="H774" s="4" t="s">
        <v>3200</v>
      </c>
      <c r="I774" s="5" t="str">
        <f t="shared" si="12"/>
        <v>See on Google Maps</v>
      </c>
    </row>
    <row r="775" spans="1:9">
      <c r="A775" s="3">
        <v>33.636344379999997</v>
      </c>
      <c r="B775" s="3">
        <v>35.618141729999998</v>
      </c>
      <c r="C775" s="4" t="s">
        <v>1116</v>
      </c>
      <c r="D775" s="4" t="s">
        <v>3140</v>
      </c>
      <c r="E775" s="4" t="s">
        <v>3201</v>
      </c>
      <c r="F775" s="4" t="s">
        <v>3202</v>
      </c>
      <c r="G775" s="4" t="s">
        <v>3203</v>
      </c>
      <c r="H775" s="4" t="s">
        <v>3204</v>
      </c>
      <c r="I775" s="5" t="str">
        <f t="shared" si="12"/>
        <v>See on Google Maps</v>
      </c>
    </row>
    <row r="776" spans="1:9">
      <c r="A776" s="3">
        <v>33.748119119999998</v>
      </c>
      <c r="B776" s="3">
        <v>35.456452239999997</v>
      </c>
      <c r="C776" s="4" t="s">
        <v>1116</v>
      </c>
      <c r="D776" s="4" t="s">
        <v>3140</v>
      </c>
      <c r="E776" s="4" t="s">
        <v>3205</v>
      </c>
      <c r="F776" s="4" t="s">
        <v>3206</v>
      </c>
      <c r="G776" s="4" t="s">
        <v>3207</v>
      </c>
      <c r="H776" s="4" t="s">
        <v>3208</v>
      </c>
      <c r="I776" s="5" t="str">
        <f t="shared" si="12"/>
        <v>See on Google Maps</v>
      </c>
    </row>
    <row r="777" spans="1:9">
      <c r="A777" s="3">
        <v>33.67884445</v>
      </c>
      <c r="B777" s="3">
        <v>35.557908300000001</v>
      </c>
      <c r="C777" s="4" t="s">
        <v>1116</v>
      </c>
      <c r="D777" s="4" t="s">
        <v>3140</v>
      </c>
      <c r="E777" s="4" t="s">
        <v>3209</v>
      </c>
      <c r="F777" s="4" t="s">
        <v>3210</v>
      </c>
      <c r="G777" s="4" t="s">
        <v>3211</v>
      </c>
      <c r="H777" s="4" t="s">
        <v>3212</v>
      </c>
      <c r="I777" s="5" t="str">
        <f t="shared" si="12"/>
        <v>See on Google Maps</v>
      </c>
    </row>
    <row r="778" spans="1:9">
      <c r="A778" s="3">
        <v>33.658505480000002</v>
      </c>
      <c r="B778" s="3">
        <v>35.447152789999997</v>
      </c>
      <c r="C778" s="4" t="s">
        <v>1116</v>
      </c>
      <c r="D778" s="4" t="s">
        <v>3140</v>
      </c>
      <c r="E778" s="4" t="s">
        <v>3213</v>
      </c>
      <c r="F778" s="4" t="s">
        <v>3214</v>
      </c>
      <c r="G778" s="4" t="s">
        <v>3215</v>
      </c>
      <c r="H778" s="4" t="s">
        <v>3216</v>
      </c>
      <c r="I778" s="5" t="str">
        <f t="shared" si="12"/>
        <v>See on Google Maps</v>
      </c>
    </row>
    <row r="779" spans="1:9">
      <c r="A779" s="3">
        <v>33.67890834</v>
      </c>
      <c r="B779" s="3">
        <v>35.481330589999999</v>
      </c>
      <c r="C779" s="4" t="s">
        <v>1116</v>
      </c>
      <c r="D779" s="4" t="s">
        <v>3140</v>
      </c>
      <c r="E779" s="4" t="s">
        <v>3217</v>
      </c>
      <c r="F779" s="4" t="s">
        <v>3218</v>
      </c>
      <c r="G779" s="4" t="s">
        <v>3219</v>
      </c>
      <c r="H779" s="4" t="s">
        <v>3220</v>
      </c>
      <c r="I779" s="5" t="str">
        <f t="shared" si="12"/>
        <v>See on Google Maps</v>
      </c>
    </row>
    <row r="780" spans="1:9">
      <c r="A780" s="3">
        <v>33.617419429999998</v>
      </c>
      <c r="B780" s="3">
        <v>35.581494360000001</v>
      </c>
      <c r="C780" s="4" t="s">
        <v>1116</v>
      </c>
      <c r="D780" s="4" t="s">
        <v>3140</v>
      </c>
      <c r="E780" s="4" t="s">
        <v>3221</v>
      </c>
      <c r="F780" s="4" t="s">
        <v>3222</v>
      </c>
      <c r="G780" s="4" t="s">
        <v>3223</v>
      </c>
      <c r="H780" s="4" t="s">
        <v>3224</v>
      </c>
      <c r="I780" s="5" t="str">
        <f t="shared" si="12"/>
        <v>See on Google Maps</v>
      </c>
    </row>
    <row r="781" spans="1:9">
      <c r="A781" s="3">
        <v>33.674941619999998</v>
      </c>
      <c r="B781" s="3">
        <v>35.472391639999998</v>
      </c>
      <c r="C781" s="4" t="s">
        <v>1116</v>
      </c>
      <c r="D781" s="4" t="s">
        <v>3140</v>
      </c>
      <c r="E781" s="4" t="s">
        <v>3225</v>
      </c>
      <c r="F781" s="4" t="s">
        <v>3226</v>
      </c>
      <c r="G781" s="4" t="s">
        <v>3227</v>
      </c>
      <c r="H781" s="4" t="s">
        <v>3228</v>
      </c>
      <c r="I781" s="5" t="str">
        <f t="shared" si="12"/>
        <v>See on Google Maps</v>
      </c>
    </row>
    <row r="782" spans="1:9">
      <c r="A782" s="3">
        <v>33.700524440000002</v>
      </c>
      <c r="B782" s="3">
        <v>35.450892719999999</v>
      </c>
      <c r="C782" s="4" t="s">
        <v>1116</v>
      </c>
      <c r="D782" s="4" t="s">
        <v>3140</v>
      </c>
      <c r="E782" s="4" t="s">
        <v>3229</v>
      </c>
      <c r="F782" s="4" t="s">
        <v>3230</v>
      </c>
      <c r="G782" s="4" t="s">
        <v>3231</v>
      </c>
      <c r="H782" s="4" t="s">
        <v>3232</v>
      </c>
      <c r="I782" s="5" t="str">
        <f t="shared" si="12"/>
        <v>See on Google Maps</v>
      </c>
    </row>
    <row r="783" spans="1:9">
      <c r="A783" s="3">
        <v>33.649663920000002</v>
      </c>
      <c r="B783" s="3">
        <v>35.441761059999997</v>
      </c>
      <c r="C783" s="4" t="s">
        <v>1116</v>
      </c>
      <c r="D783" s="4" t="s">
        <v>3140</v>
      </c>
      <c r="E783" s="4" t="s">
        <v>3233</v>
      </c>
      <c r="F783" s="4" t="s">
        <v>3233</v>
      </c>
      <c r="G783" s="4" t="s">
        <v>3234</v>
      </c>
      <c r="H783" s="4" t="s">
        <v>3235</v>
      </c>
      <c r="I783" s="5" t="str">
        <f t="shared" si="12"/>
        <v>See on Google Maps</v>
      </c>
    </row>
    <row r="784" spans="1:9">
      <c r="A784" s="3">
        <v>33.704241699999997</v>
      </c>
      <c r="B784" s="3">
        <v>35.677961140000001</v>
      </c>
      <c r="C784" s="4" t="s">
        <v>1116</v>
      </c>
      <c r="D784" s="4" t="s">
        <v>3140</v>
      </c>
      <c r="E784" s="4" t="s">
        <v>3236</v>
      </c>
      <c r="F784" s="4" t="s">
        <v>3237</v>
      </c>
      <c r="G784" s="4" t="s">
        <v>3238</v>
      </c>
      <c r="H784" s="4" t="s">
        <v>3239</v>
      </c>
      <c r="I784" s="5" t="str">
        <f t="shared" si="12"/>
        <v>See on Google Maps</v>
      </c>
    </row>
    <row r="785" spans="1:9">
      <c r="A785" s="3">
        <v>33.602424990000003</v>
      </c>
      <c r="B785" s="3">
        <v>35.616919410000001</v>
      </c>
      <c r="C785" s="4" t="s">
        <v>1116</v>
      </c>
      <c r="D785" s="4" t="s">
        <v>3140</v>
      </c>
      <c r="E785" s="4" t="s">
        <v>3240</v>
      </c>
      <c r="F785" s="4" t="s">
        <v>3241</v>
      </c>
      <c r="G785" s="4" t="s">
        <v>3242</v>
      </c>
      <c r="H785" s="4" t="s">
        <v>3243</v>
      </c>
      <c r="I785" s="5" t="str">
        <f t="shared" si="12"/>
        <v>See on Google Maps</v>
      </c>
    </row>
    <row r="786" spans="1:9">
      <c r="A786" s="3">
        <v>33.696152759999997</v>
      </c>
      <c r="B786" s="3">
        <v>35.649902830000002</v>
      </c>
      <c r="C786" s="4" t="s">
        <v>1116</v>
      </c>
      <c r="D786" s="4" t="s">
        <v>3140</v>
      </c>
      <c r="E786" s="4" t="s">
        <v>3244</v>
      </c>
      <c r="F786" s="4" t="s">
        <v>3245</v>
      </c>
      <c r="G786" s="4" t="s">
        <v>3246</v>
      </c>
      <c r="H786" s="4" t="s">
        <v>3247</v>
      </c>
      <c r="I786" s="5" t="str">
        <f t="shared" si="12"/>
        <v>See on Google Maps</v>
      </c>
    </row>
    <row r="787" spans="1:9">
      <c r="A787" s="3">
        <v>33.712663939999999</v>
      </c>
      <c r="B787" s="3">
        <v>35.553958250000001</v>
      </c>
      <c r="C787" s="4" t="s">
        <v>1116</v>
      </c>
      <c r="D787" s="4" t="s">
        <v>3140</v>
      </c>
      <c r="E787" s="4" t="s">
        <v>3248</v>
      </c>
      <c r="F787" s="4" t="s">
        <v>3249</v>
      </c>
      <c r="G787" s="4" t="s">
        <v>3250</v>
      </c>
      <c r="H787" s="4" t="s">
        <v>3251</v>
      </c>
      <c r="I787" s="5" t="str">
        <f t="shared" si="12"/>
        <v>See on Google Maps</v>
      </c>
    </row>
    <row r="788" spans="1:9">
      <c r="A788" s="3">
        <v>33.672483290000002</v>
      </c>
      <c r="B788" s="3">
        <v>35.495819429999997</v>
      </c>
      <c r="C788" s="4" t="s">
        <v>1116</v>
      </c>
      <c r="D788" s="4" t="s">
        <v>3140</v>
      </c>
      <c r="E788" s="4" t="s">
        <v>3252</v>
      </c>
      <c r="F788" s="4" t="s">
        <v>3253</v>
      </c>
      <c r="G788" s="4" t="s">
        <v>3254</v>
      </c>
      <c r="H788" s="4" t="s">
        <v>3255</v>
      </c>
      <c r="I788" s="5" t="str">
        <f t="shared" si="12"/>
        <v>See on Google Maps</v>
      </c>
    </row>
    <row r="789" spans="1:9">
      <c r="A789" s="3">
        <v>33.694666660000003</v>
      </c>
      <c r="B789" s="3">
        <v>35.58165838</v>
      </c>
      <c r="C789" s="4" t="s">
        <v>1116</v>
      </c>
      <c r="D789" s="4" t="s">
        <v>3140</v>
      </c>
      <c r="E789" s="4" t="s">
        <v>3256</v>
      </c>
      <c r="F789" s="4" t="s">
        <v>3257</v>
      </c>
      <c r="G789" s="4" t="s">
        <v>3258</v>
      </c>
      <c r="H789" s="4" t="s">
        <v>3259</v>
      </c>
      <c r="I789" s="5" t="str">
        <f t="shared" si="12"/>
        <v>See on Google Maps</v>
      </c>
    </row>
    <row r="790" spans="1:9">
      <c r="A790" s="3">
        <v>33.678944979999997</v>
      </c>
      <c r="B790" s="3">
        <v>35.523134919999997</v>
      </c>
      <c r="C790" s="4" t="s">
        <v>1116</v>
      </c>
      <c r="D790" s="4" t="s">
        <v>3140</v>
      </c>
      <c r="E790" s="4" t="s">
        <v>3260</v>
      </c>
      <c r="F790" s="4" t="s">
        <v>3261</v>
      </c>
      <c r="G790" s="4" t="s">
        <v>3262</v>
      </c>
      <c r="H790" s="4" t="s">
        <v>3263</v>
      </c>
      <c r="I790" s="5" t="str">
        <f t="shared" si="12"/>
        <v>See on Google Maps</v>
      </c>
    </row>
    <row r="791" spans="1:9">
      <c r="A791" s="3">
        <v>33.721663880000001</v>
      </c>
      <c r="B791" s="3">
        <v>35.637977839999998</v>
      </c>
      <c r="C791" s="4" t="s">
        <v>1116</v>
      </c>
      <c r="D791" s="4" t="s">
        <v>3140</v>
      </c>
      <c r="E791" s="4" t="s">
        <v>188</v>
      </c>
      <c r="F791" s="4" t="s">
        <v>189</v>
      </c>
      <c r="G791" s="4" t="s">
        <v>3264</v>
      </c>
      <c r="H791" s="4" t="s">
        <v>3265</v>
      </c>
      <c r="I791" s="5" t="str">
        <f t="shared" si="12"/>
        <v>See on Google Maps</v>
      </c>
    </row>
    <row r="792" spans="1:9">
      <c r="A792" s="3">
        <v>33.669313889999998</v>
      </c>
      <c r="B792" s="3">
        <v>35.493013859999998</v>
      </c>
      <c r="C792" s="4" t="s">
        <v>1116</v>
      </c>
      <c r="D792" s="4" t="s">
        <v>3140</v>
      </c>
      <c r="E792" s="4" t="s">
        <v>3266</v>
      </c>
      <c r="F792" s="4" t="s">
        <v>3267</v>
      </c>
      <c r="G792" s="4" t="s">
        <v>3268</v>
      </c>
      <c r="H792" s="4" t="s">
        <v>3269</v>
      </c>
      <c r="I792" s="5" t="str">
        <f t="shared" si="12"/>
        <v>See on Google Maps</v>
      </c>
    </row>
    <row r="793" spans="1:9">
      <c r="A793" s="3">
        <v>33.667302829999997</v>
      </c>
      <c r="B793" s="3">
        <v>35.51797775</v>
      </c>
      <c r="C793" s="4" t="s">
        <v>1116</v>
      </c>
      <c r="D793" s="4" t="s">
        <v>3140</v>
      </c>
      <c r="E793" s="4" t="s">
        <v>3270</v>
      </c>
      <c r="F793" s="4" t="s">
        <v>3271</v>
      </c>
      <c r="G793" s="4" t="s">
        <v>3272</v>
      </c>
      <c r="H793" s="4" t="s">
        <v>3273</v>
      </c>
      <c r="I793" s="5" t="str">
        <f t="shared" si="12"/>
        <v>See on Google Maps</v>
      </c>
    </row>
    <row r="794" spans="1:9">
      <c r="A794" s="3">
        <v>33.596136080000001</v>
      </c>
      <c r="B794" s="3">
        <v>35.502730530000001</v>
      </c>
      <c r="C794" s="4" t="s">
        <v>1116</v>
      </c>
      <c r="D794" s="4" t="s">
        <v>3140</v>
      </c>
      <c r="E794" s="4" t="s">
        <v>3274</v>
      </c>
      <c r="F794" s="4" t="s">
        <v>3275</v>
      </c>
      <c r="G794" s="4" t="s">
        <v>3276</v>
      </c>
      <c r="H794" s="4" t="s">
        <v>3277</v>
      </c>
      <c r="I794" s="5" t="str">
        <f t="shared" si="12"/>
        <v>See on Google Maps</v>
      </c>
    </row>
    <row r="795" spans="1:9">
      <c r="A795" s="3">
        <v>33.670138799999997</v>
      </c>
      <c r="B795" s="3">
        <v>35.598008299999996</v>
      </c>
      <c r="C795" s="4" t="s">
        <v>1116</v>
      </c>
      <c r="D795" s="4" t="s">
        <v>3140</v>
      </c>
      <c r="E795" s="4" t="s">
        <v>3278</v>
      </c>
      <c r="F795" s="4" t="s">
        <v>3279</v>
      </c>
      <c r="G795" s="4" t="s">
        <v>3280</v>
      </c>
      <c r="H795" s="4" t="s">
        <v>3281</v>
      </c>
      <c r="I795" s="5" t="str">
        <f t="shared" si="12"/>
        <v>See on Google Maps</v>
      </c>
    </row>
    <row r="796" spans="1:9">
      <c r="A796" s="3">
        <v>33.658027820000001</v>
      </c>
      <c r="B796" s="3">
        <v>35.486855579999997</v>
      </c>
      <c r="C796" s="4" t="s">
        <v>1116</v>
      </c>
      <c r="D796" s="4" t="s">
        <v>3140</v>
      </c>
      <c r="E796" s="4" t="s">
        <v>3282</v>
      </c>
      <c r="F796" s="4" t="s">
        <v>3283</v>
      </c>
      <c r="G796" s="4" t="s">
        <v>3284</v>
      </c>
      <c r="H796" s="4" t="s">
        <v>3285</v>
      </c>
      <c r="I796" s="5" t="str">
        <f t="shared" si="12"/>
        <v>See on Google Maps</v>
      </c>
    </row>
    <row r="797" spans="1:9">
      <c r="A797" s="3">
        <v>33.734822219999998</v>
      </c>
      <c r="B797" s="3">
        <v>35.626333279999997</v>
      </c>
      <c r="C797" s="4" t="s">
        <v>1116</v>
      </c>
      <c r="D797" s="4" t="s">
        <v>3140</v>
      </c>
      <c r="E797" s="4" t="s">
        <v>3286</v>
      </c>
      <c r="F797" s="4" t="s">
        <v>3286</v>
      </c>
      <c r="G797" s="4" t="s">
        <v>3287</v>
      </c>
      <c r="H797" s="4" t="s">
        <v>3288</v>
      </c>
      <c r="I797" s="5" t="str">
        <f t="shared" si="12"/>
        <v>See on Google Maps</v>
      </c>
    </row>
    <row r="798" spans="1:9">
      <c r="A798" s="3">
        <v>33.664161100000001</v>
      </c>
      <c r="B798" s="3">
        <v>35.62070276</v>
      </c>
      <c r="C798" s="4" t="s">
        <v>1116</v>
      </c>
      <c r="D798" s="4" t="s">
        <v>3140</v>
      </c>
      <c r="E798" s="4" t="s">
        <v>3289</v>
      </c>
      <c r="F798" s="4" t="s">
        <v>3290</v>
      </c>
      <c r="G798" s="4" t="s">
        <v>3291</v>
      </c>
      <c r="H798" s="4" t="s">
        <v>3292</v>
      </c>
      <c r="I798" s="5" t="str">
        <f t="shared" si="12"/>
        <v>See on Google Maps</v>
      </c>
    </row>
    <row r="799" spans="1:9">
      <c r="A799" s="3">
        <v>33.686663879999998</v>
      </c>
      <c r="B799" s="3">
        <v>35.486486139999997</v>
      </c>
      <c r="C799" s="4" t="s">
        <v>1116</v>
      </c>
      <c r="D799" s="4" t="s">
        <v>3140</v>
      </c>
      <c r="E799" s="4" t="s">
        <v>3293</v>
      </c>
      <c r="F799" s="4" t="s">
        <v>3294</v>
      </c>
      <c r="G799" s="4" t="s">
        <v>3295</v>
      </c>
      <c r="H799" s="4" t="s">
        <v>3296</v>
      </c>
      <c r="I799" s="5" t="str">
        <f t="shared" si="12"/>
        <v>See on Google Maps</v>
      </c>
    </row>
    <row r="800" spans="1:9">
      <c r="A800" s="3">
        <v>33.716305579999997</v>
      </c>
      <c r="B800" s="3">
        <v>35.65748602</v>
      </c>
      <c r="C800" s="4" t="s">
        <v>1116</v>
      </c>
      <c r="D800" s="4" t="s">
        <v>3140</v>
      </c>
      <c r="E800" s="4" t="s">
        <v>3297</v>
      </c>
      <c r="F800" s="4" t="s">
        <v>3298</v>
      </c>
      <c r="G800" s="4" t="s">
        <v>3299</v>
      </c>
      <c r="H800" s="4" t="s">
        <v>3300</v>
      </c>
      <c r="I800" s="5" t="str">
        <f t="shared" si="12"/>
        <v>See on Google Maps</v>
      </c>
    </row>
    <row r="801" spans="1:9">
      <c r="A801" s="3">
        <v>33.604408309999997</v>
      </c>
      <c r="B801" s="3">
        <v>35.552222239999999</v>
      </c>
      <c r="C801" s="4" t="s">
        <v>1116</v>
      </c>
      <c r="D801" s="4" t="s">
        <v>3140</v>
      </c>
      <c r="E801" s="4" t="s">
        <v>1622</v>
      </c>
      <c r="F801" s="4" t="s">
        <v>3301</v>
      </c>
      <c r="G801" s="4" t="s">
        <v>3302</v>
      </c>
      <c r="H801" s="4" t="s">
        <v>3303</v>
      </c>
      <c r="I801" s="5" t="str">
        <f t="shared" si="12"/>
        <v>See on Google Maps</v>
      </c>
    </row>
    <row r="802" spans="1:9">
      <c r="A802" s="3">
        <v>33.704544429999999</v>
      </c>
      <c r="B802" s="3">
        <v>35.61698063</v>
      </c>
      <c r="C802" s="4" t="s">
        <v>1116</v>
      </c>
      <c r="D802" s="4" t="s">
        <v>3140</v>
      </c>
      <c r="E802" s="4" t="s">
        <v>3304</v>
      </c>
      <c r="F802" s="4" t="s">
        <v>3305</v>
      </c>
      <c r="G802" s="4" t="s">
        <v>3306</v>
      </c>
      <c r="H802" s="4" t="s">
        <v>3307</v>
      </c>
      <c r="I802" s="5" t="str">
        <f t="shared" si="12"/>
        <v>See on Google Maps</v>
      </c>
    </row>
    <row r="803" spans="1:9">
      <c r="A803" s="3">
        <v>33.607788149999998</v>
      </c>
      <c r="B803" s="3">
        <v>35.536584619999999</v>
      </c>
      <c r="C803" s="4" t="s">
        <v>1116</v>
      </c>
      <c r="D803" s="4" t="s">
        <v>3140</v>
      </c>
      <c r="E803" s="4" t="s">
        <v>3308</v>
      </c>
      <c r="F803" s="4" t="s">
        <v>3309</v>
      </c>
      <c r="G803" s="4" t="s">
        <v>3310</v>
      </c>
      <c r="H803" s="4" t="s">
        <v>3311</v>
      </c>
      <c r="I803" s="5" t="str">
        <f t="shared" si="12"/>
        <v>See on Google Maps</v>
      </c>
    </row>
    <row r="804" spans="1:9">
      <c r="A804" s="3">
        <v>33.623049950000002</v>
      </c>
      <c r="B804" s="3">
        <v>35.485016649999999</v>
      </c>
      <c r="C804" s="4" t="s">
        <v>1116</v>
      </c>
      <c r="D804" s="4" t="s">
        <v>3140</v>
      </c>
      <c r="E804" s="4" t="s">
        <v>3312</v>
      </c>
      <c r="F804" s="4" t="s">
        <v>3313</v>
      </c>
      <c r="G804" s="4" t="s">
        <v>3314</v>
      </c>
      <c r="H804" s="4" t="s">
        <v>3315</v>
      </c>
      <c r="I804" s="5" t="str">
        <f t="shared" si="12"/>
        <v>See on Google Maps</v>
      </c>
    </row>
    <row r="805" spans="1:9">
      <c r="A805" s="3">
        <v>33.681477710000003</v>
      </c>
      <c r="B805" s="3">
        <v>35.504119420000002</v>
      </c>
      <c r="C805" s="4" t="s">
        <v>1116</v>
      </c>
      <c r="D805" s="4" t="s">
        <v>3140</v>
      </c>
      <c r="E805" s="4" t="s">
        <v>3316</v>
      </c>
      <c r="F805" s="4" t="s">
        <v>3317</v>
      </c>
      <c r="G805" s="4" t="s">
        <v>3318</v>
      </c>
      <c r="H805" s="4" t="s">
        <v>3319</v>
      </c>
      <c r="I805" s="5" t="str">
        <f t="shared" si="12"/>
        <v>See on Google Maps</v>
      </c>
    </row>
    <row r="806" spans="1:9">
      <c r="A806" s="3">
        <v>33.639261159999997</v>
      </c>
      <c r="B806" s="3">
        <v>35.463480580000002</v>
      </c>
      <c r="C806" s="4" t="s">
        <v>1116</v>
      </c>
      <c r="D806" s="4" t="s">
        <v>3140</v>
      </c>
      <c r="E806" s="4" t="s">
        <v>3320</v>
      </c>
      <c r="F806" s="4" t="s">
        <v>3321</v>
      </c>
      <c r="G806" s="4" t="s">
        <v>3322</v>
      </c>
      <c r="H806" s="4" t="s">
        <v>3323</v>
      </c>
      <c r="I806" s="5" t="str">
        <f t="shared" si="12"/>
        <v>See on Google Maps</v>
      </c>
    </row>
    <row r="807" spans="1:9">
      <c r="A807" s="3">
        <v>33.689794470000002</v>
      </c>
      <c r="B807" s="3">
        <v>35.541752770000002</v>
      </c>
      <c r="C807" s="4" t="s">
        <v>1116</v>
      </c>
      <c r="D807" s="4" t="s">
        <v>3140</v>
      </c>
      <c r="E807" s="4" t="s">
        <v>3324</v>
      </c>
      <c r="F807" s="4" t="s">
        <v>3325</v>
      </c>
      <c r="G807" s="4" t="s">
        <v>3326</v>
      </c>
      <c r="H807" s="4" t="s">
        <v>3327</v>
      </c>
      <c r="I807" s="5" t="str">
        <f t="shared" si="12"/>
        <v>See on Google Maps</v>
      </c>
    </row>
    <row r="808" spans="1:9">
      <c r="A808" s="3">
        <v>33.73923336</v>
      </c>
      <c r="B808" s="3">
        <v>35.63234722</v>
      </c>
      <c r="C808" s="4" t="s">
        <v>1116</v>
      </c>
      <c r="D808" s="4" t="s">
        <v>3140</v>
      </c>
      <c r="E808" s="4" t="s">
        <v>3328</v>
      </c>
      <c r="F808" s="4" t="s">
        <v>3329</v>
      </c>
      <c r="G808" s="4" t="s">
        <v>3330</v>
      </c>
      <c r="H808" s="4" t="s">
        <v>3331</v>
      </c>
      <c r="I808" s="5" t="str">
        <f t="shared" si="12"/>
        <v>See on Google Maps</v>
      </c>
    </row>
    <row r="809" spans="1:9">
      <c r="A809" s="3">
        <v>33.66163332</v>
      </c>
      <c r="B809" s="3">
        <v>35.45069445</v>
      </c>
      <c r="C809" s="4" t="s">
        <v>1116</v>
      </c>
      <c r="D809" s="4" t="s">
        <v>3140</v>
      </c>
      <c r="E809" s="4" t="s">
        <v>3332</v>
      </c>
      <c r="F809" s="4" t="s">
        <v>3333</v>
      </c>
      <c r="G809" s="4" t="s">
        <v>3334</v>
      </c>
      <c r="H809" s="4" t="s">
        <v>3335</v>
      </c>
      <c r="I809" s="5" t="str">
        <f t="shared" si="12"/>
        <v>See on Google Maps</v>
      </c>
    </row>
    <row r="810" spans="1:9">
      <c r="A810" s="3">
        <v>33.74320985</v>
      </c>
      <c r="B810" s="3">
        <v>35.45599241</v>
      </c>
      <c r="C810" s="4" t="s">
        <v>1116</v>
      </c>
      <c r="D810" s="4" t="s">
        <v>3140</v>
      </c>
      <c r="E810" s="4" t="s">
        <v>3336</v>
      </c>
      <c r="F810" s="4" t="s">
        <v>3337</v>
      </c>
      <c r="G810" s="4" t="s">
        <v>3338</v>
      </c>
      <c r="H810" s="4" t="s">
        <v>3339</v>
      </c>
      <c r="I810" s="5" t="str">
        <f t="shared" si="12"/>
        <v>See on Google Maps</v>
      </c>
    </row>
    <row r="811" spans="1:9">
      <c r="A811" s="3">
        <v>33.684958279999996</v>
      </c>
      <c r="B811" s="3">
        <v>35.472311079999997</v>
      </c>
      <c r="C811" s="4" t="s">
        <v>1116</v>
      </c>
      <c r="D811" s="4" t="s">
        <v>3140</v>
      </c>
      <c r="E811" s="4" t="s">
        <v>3340</v>
      </c>
      <c r="F811" s="4" t="s">
        <v>3341</v>
      </c>
      <c r="G811" s="4" t="s">
        <v>3342</v>
      </c>
      <c r="H811" s="4" t="s">
        <v>3343</v>
      </c>
      <c r="I811" s="5" t="str">
        <f t="shared" si="12"/>
        <v>See on Google Maps</v>
      </c>
    </row>
    <row r="812" spans="1:9">
      <c r="A812" s="3">
        <v>33.681016620000001</v>
      </c>
      <c r="B812" s="3">
        <v>35.44770553</v>
      </c>
      <c r="C812" s="4" t="s">
        <v>1116</v>
      </c>
      <c r="D812" s="4" t="s">
        <v>3140</v>
      </c>
      <c r="E812" s="4" t="s">
        <v>3344</v>
      </c>
      <c r="F812" s="4" t="s">
        <v>3345</v>
      </c>
      <c r="G812" s="4" t="s">
        <v>3346</v>
      </c>
      <c r="H812" s="4" t="s">
        <v>3347</v>
      </c>
      <c r="I812" s="5" t="str">
        <f t="shared" si="12"/>
        <v>See on Google Maps</v>
      </c>
    </row>
    <row r="813" spans="1:9">
      <c r="A813" s="3">
        <v>33.62663328</v>
      </c>
      <c r="B813" s="3">
        <v>35.46716945</v>
      </c>
      <c r="C813" s="4" t="s">
        <v>1116</v>
      </c>
      <c r="D813" s="4" t="s">
        <v>3140</v>
      </c>
      <c r="E813" s="4" t="s">
        <v>3348</v>
      </c>
      <c r="F813" s="4" t="s">
        <v>3349</v>
      </c>
      <c r="G813" s="4" t="s">
        <v>3350</v>
      </c>
      <c r="H813" s="4" t="s">
        <v>3351</v>
      </c>
      <c r="I813" s="5" t="str">
        <f t="shared" si="12"/>
        <v>See on Google Maps</v>
      </c>
    </row>
    <row r="814" spans="1:9">
      <c r="A814" s="3">
        <v>33.730738870000003</v>
      </c>
      <c r="B814" s="3">
        <v>35.4568917</v>
      </c>
      <c r="C814" s="4" t="s">
        <v>1116</v>
      </c>
      <c r="D814" s="4" t="s">
        <v>3140</v>
      </c>
      <c r="E814" s="4" t="s">
        <v>3352</v>
      </c>
      <c r="F814" s="4" t="s">
        <v>3353</v>
      </c>
      <c r="G814" s="4" t="s">
        <v>3354</v>
      </c>
      <c r="H814" s="4" t="s">
        <v>3355</v>
      </c>
      <c r="I814" s="5" t="str">
        <f t="shared" si="12"/>
        <v>See on Google Maps</v>
      </c>
    </row>
    <row r="815" spans="1:9">
      <c r="A815" s="3">
        <v>33.639972239999999</v>
      </c>
      <c r="B815" s="3">
        <v>35.505491640000002</v>
      </c>
      <c r="C815" s="4" t="s">
        <v>1116</v>
      </c>
      <c r="D815" s="4" t="s">
        <v>3140</v>
      </c>
      <c r="E815" s="4" t="s">
        <v>3356</v>
      </c>
      <c r="F815" s="4" t="s">
        <v>3357</v>
      </c>
      <c r="G815" s="4" t="s">
        <v>3358</v>
      </c>
      <c r="H815" s="4" t="s">
        <v>3359</v>
      </c>
      <c r="I815" s="5" t="str">
        <f t="shared" si="12"/>
        <v>See on Google Maps</v>
      </c>
    </row>
    <row r="816" spans="1:9">
      <c r="A816" s="3">
        <v>33.75736216</v>
      </c>
      <c r="B816" s="3">
        <v>35.462703099999999</v>
      </c>
      <c r="C816" s="4" t="s">
        <v>1116</v>
      </c>
      <c r="D816" s="4" t="s">
        <v>3140</v>
      </c>
      <c r="E816" s="4" t="s">
        <v>3360</v>
      </c>
      <c r="F816" s="4" t="s">
        <v>3361</v>
      </c>
      <c r="G816" s="4" t="s">
        <v>3362</v>
      </c>
      <c r="H816" s="4" t="s">
        <v>3363</v>
      </c>
      <c r="I816" s="5" t="str">
        <f t="shared" si="12"/>
        <v>See on Google Maps</v>
      </c>
    </row>
    <row r="817" spans="1:9">
      <c r="A817" s="3">
        <v>33.697352700000003</v>
      </c>
      <c r="B817" s="3">
        <v>35.52438884</v>
      </c>
      <c r="C817" s="4" t="s">
        <v>1116</v>
      </c>
      <c r="D817" s="4" t="s">
        <v>3140</v>
      </c>
      <c r="E817" s="4" t="s">
        <v>3364</v>
      </c>
      <c r="F817" s="4" t="s">
        <v>3365</v>
      </c>
      <c r="G817" s="4" t="s">
        <v>3366</v>
      </c>
      <c r="H817" s="4" t="s">
        <v>3367</v>
      </c>
      <c r="I817" s="5" t="str">
        <f t="shared" si="12"/>
        <v>See on Google Maps</v>
      </c>
    </row>
    <row r="818" spans="1:9">
      <c r="A818" s="3">
        <v>33.685227789999999</v>
      </c>
      <c r="B818" s="3">
        <v>35.543536170000003</v>
      </c>
      <c r="C818" s="4" t="s">
        <v>1116</v>
      </c>
      <c r="D818" s="4" t="s">
        <v>3140</v>
      </c>
      <c r="E818" s="4" t="s">
        <v>3368</v>
      </c>
      <c r="F818" s="4" t="s">
        <v>3369</v>
      </c>
      <c r="G818" s="4" t="s">
        <v>3370</v>
      </c>
      <c r="H818" s="4" t="s">
        <v>3371</v>
      </c>
      <c r="I818" s="5" t="str">
        <f t="shared" si="12"/>
        <v>See on Google Maps</v>
      </c>
    </row>
    <row r="819" spans="1:9">
      <c r="A819" s="3">
        <v>33.584456750000001</v>
      </c>
      <c r="B819" s="3">
        <v>35.477572000000002</v>
      </c>
      <c r="C819" s="4" t="s">
        <v>1116</v>
      </c>
      <c r="D819" s="4" t="s">
        <v>3140</v>
      </c>
      <c r="E819" s="4" t="s">
        <v>3372</v>
      </c>
      <c r="F819" s="4" t="s">
        <v>3373</v>
      </c>
      <c r="G819" s="4" t="s">
        <v>3374</v>
      </c>
      <c r="H819" s="4" t="s">
        <v>3375</v>
      </c>
      <c r="I819" s="5" t="str">
        <f t="shared" si="12"/>
        <v>See on Google Maps</v>
      </c>
    </row>
    <row r="820" spans="1:9">
      <c r="A820" s="3">
        <v>33.696180490000003</v>
      </c>
      <c r="B820" s="3">
        <v>35.561119359999999</v>
      </c>
      <c r="C820" s="4" t="s">
        <v>1116</v>
      </c>
      <c r="D820" s="4" t="s">
        <v>3140</v>
      </c>
      <c r="E820" s="4" t="s">
        <v>3376</v>
      </c>
      <c r="F820" s="4" t="s">
        <v>3377</v>
      </c>
      <c r="G820" s="4" t="s">
        <v>3378</v>
      </c>
      <c r="H820" s="4" t="s">
        <v>3379</v>
      </c>
      <c r="I820" s="5" t="str">
        <f t="shared" si="12"/>
        <v>See on Google Maps</v>
      </c>
    </row>
    <row r="821" spans="1:9">
      <c r="A821" s="3">
        <v>33.57857181</v>
      </c>
      <c r="B821" s="3">
        <v>35.488109559999998</v>
      </c>
      <c r="C821" s="4" t="s">
        <v>1116</v>
      </c>
      <c r="D821" s="4" t="s">
        <v>3140</v>
      </c>
      <c r="E821" s="4" t="s">
        <v>3380</v>
      </c>
      <c r="F821" s="4" t="s">
        <v>3381</v>
      </c>
      <c r="G821" s="4" t="s">
        <v>3382</v>
      </c>
      <c r="H821" s="4" t="s">
        <v>3383</v>
      </c>
      <c r="I821" s="5" t="str">
        <f t="shared" si="12"/>
        <v>See on Google Maps</v>
      </c>
    </row>
    <row r="822" spans="1:9">
      <c r="A822" s="3">
        <v>33.577898990000001</v>
      </c>
      <c r="B822" s="3">
        <v>35.4941508</v>
      </c>
      <c r="C822" s="4" t="s">
        <v>1116</v>
      </c>
      <c r="D822" s="4" t="s">
        <v>3140</v>
      </c>
      <c r="E822" s="4" t="s">
        <v>3384</v>
      </c>
      <c r="F822" s="4" t="s">
        <v>3385</v>
      </c>
      <c r="G822" s="4" t="s">
        <v>3386</v>
      </c>
      <c r="H822" s="4" t="s">
        <v>3387</v>
      </c>
      <c r="I822" s="5" t="str">
        <f t="shared" si="12"/>
        <v>See on Google Maps</v>
      </c>
    </row>
    <row r="823" spans="1:9">
      <c r="A823" s="3">
        <v>33.720599960000001</v>
      </c>
      <c r="B823" s="3">
        <v>35.562080590000001</v>
      </c>
      <c r="C823" s="4" t="s">
        <v>1116</v>
      </c>
      <c r="D823" s="4" t="s">
        <v>3140</v>
      </c>
      <c r="E823" s="4" t="s">
        <v>3388</v>
      </c>
      <c r="F823" s="4" t="s">
        <v>3389</v>
      </c>
      <c r="G823" s="4" t="s">
        <v>3390</v>
      </c>
      <c r="H823" s="4" t="s">
        <v>3391</v>
      </c>
      <c r="I823" s="5" t="str">
        <f t="shared" si="12"/>
        <v>See on Google Maps</v>
      </c>
    </row>
    <row r="824" spans="1:9">
      <c r="A824" s="3">
        <v>33.599219380000001</v>
      </c>
      <c r="B824" s="3">
        <v>35.6035556</v>
      </c>
      <c r="C824" s="4" t="s">
        <v>1116</v>
      </c>
      <c r="D824" s="4" t="s">
        <v>3140</v>
      </c>
      <c r="E824" s="4" t="s">
        <v>3392</v>
      </c>
      <c r="F824" s="4" t="s">
        <v>3393</v>
      </c>
      <c r="G824" s="4" t="s">
        <v>3394</v>
      </c>
      <c r="H824" s="4" t="s">
        <v>3395</v>
      </c>
      <c r="I824" s="5" t="str">
        <f t="shared" si="12"/>
        <v>See on Google Maps</v>
      </c>
    </row>
    <row r="825" spans="1:9">
      <c r="A825" s="3">
        <v>33.661334119999999</v>
      </c>
      <c r="B825" s="3">
        <v>35.50481431</v>
      </c>
      <c r="C825" s="4" t="s">
        <v>1116</v>
      </c>
      <c r="D825" s="4" t="s">
        <v>3140</v>
      </c>
      <c r="E825" s="4" t="s">
        <v>3396</v>
      </c>
      <c r="F825" s="4" t="s">
        <v>3397</v>
      </c>
      <c r="G825" s="4" t="s">
        <v>3398</v>
      </c>
      <c r="H825" s="4" t="s">
        <v>3399</v>
      </c>
      <c r="I825" s="5" t="str">
        <f t="shared" si="12"/>
        <v>See on Google Maps</v>
      </c>
    </row>
    <row r="826" spans="1:9">
      <c r="A826" s="3">
        <v>33.665552759999997</v>
      </c>
      <c r="B826" s="3">
        <v>35.488372249999998</v>
      </c>
      <c r="C826" s="4" t="s">
        <v>1116</v>
      </c>
      <c r="D826" s="4" t="s">
        <v>3140</v>
      </c>
      <c r="E826" s="4" t="s">
        <v>3400</v>
      </c>
      <c r="F826" s="4" t="s">
        <v>3401</v>
      </c>
      <c r="G826" s="4" t="s">
        <v>3402</v>
      </c>
      <c r="H826" s="4" t="s">
        <v>3403</v>
      </c>
      <c r="I826" s="5" t="str">
        <f t="shared" si="12"/>
        <v>See on Google Maps</v>
      </c>
    </row>
    <row r="827" spans="1:9">
      <c r="A827" s="3">
        <v>33.691316690000001</v>
      </c>
      <c r="B827" s="3">
        <v>35.51105003</v>
      </c>
      <c r="C827" s="4" t="s">
        <v>1116</v>
      </c>
      <c r="D827" s="4" t="s">
        <v>3140</v>
      </c>
      <c r="E827" s="4" t="s">
        <v>3404</v>
      </c>
      <c r="F827" s="4" t="s">
        <v>3405</v>
      </c>
      <c r="G827" s="4" t="s">
        <v>3406</v>
      </c>
      <c r="H827" s="4" t="s">
        <v>3407</v>
      </c>
      <c r="I827" s="5" t="str">
        <f t="shared" si="12"/>
        <v>See on Google Maps</v>
      </c>
    </row>
    <row r="828" spans="1:9">
      <c r="A828" s="3">
        <v>33.670483259999997</v>
      </c>
      <c r="B828" s="3">
        <v>35.479094459999999</v>
      </c>
      <c r="C828" s="4" t="s">
        <v>1116</v>
      </c>
      <c r="D828" s="4" t="s">
        <v>3140</v>
      </c>
      <c r="E828" s="4" t="s">
        <v>3408</v>
      </c>
      <c r="F828" s="4" t="s">
        <v>3409</v>
      </c>
      <c r="G828" s="4" t="s">
        <v>3410</v>
      </c>
      <c r="H828" s="4" t="s">
        <v>3411</v>
      </c>
      <c r="I828" s="5" t="str">
        <f t="shared" si="12"/>
        <v>See on Google Maps</v>
      </c>
    </row>
    <row r="829" spans="1:9">
      <c r="A829" s="3">
        <v>33.667944470000002</v>
      </c>
      <c r="B829" s="3">
        <v>35.481747249999998</v>
      </c>
      <c r="C829" s="4" t="s">
        <v>1116</v>
      </c>
      <c r="D829" s="4" t="s">
        <v>3140</v>
      </c>
      <c r="E829" s="4" t="s">
        <v>3412</v>
      </c>
      <c r="F829" s="4" t="s">
        <v>3413</v>
      </c>
      <c r="G829" s="4" t="s">
        <v>3414</v>
      </c>
      <c r="H829" s="4" t="s">
        <v>3415</v>
      </c>
      <c r="I829" s="5" t="str">
        <f t="shared" si="12"/>
        <v>See on Google Maps</v>
      </c>
    </row>
    <row r="830" spans="1:9">
      <c r="A830" s="3">
        <v>33.617237170000003</v>
      </c>
      <c r="B830" s="3">
        <v>35.511616070000002</v>
      </c>
      <c r="C830" s="4" t="s">
        <v>1116</v>
      </c>
      <c r="D830" s="4" t="s">
        <v>3140</v>
      </c>
      <c r="E830" s="4" t="s">
        <v>3416</v>
      </c>
      <c r="F830" s="4" t="s">
        <v>3417</v>
      </c>
      <c r="G830" s="4" t="s">
        <v>3418</v>
      </c>
      <c r="H830" s="4" t="s">
        <v>3419</v>
      </c>
      <c r="I830" s="5" t="str">
        <f t="shared" si="12"/>
        <v>See on Google Maps</v>
      </c>
    </row>
    <row r="831" spans="1:9">
      <c r="A831" s="3">
        <v>33.692532249999999</v>
      </c>
      <c r="B831" s="3">
        <v>35.471451039999998</v>
      </c>
      <c r="C831" s="4" t="s">
        <v>1116</v>
      </c>
      <c r="D831" s="4" t="s">
        <v>3140</v>
      </c>
      <c r="E831" s="4" t="s">
        <v>3420</v>
      </c>
      <c r="F831" s="4" t="s">
        <v>3421</v>
      </c>
      <c r="G831" s="4" t="s">
        <v>3422</v>
      </c>
      <c r="H831" s="4" t="s">
        <v>3423</v>
      </c>
      <c r="I831" s="5" t="str">
        <f t="shared" si="12"/>
        <v>See on Google Maps</v>
      </c>
    </row>
    <row r="832" spans="1:9">
      <c r="A832" s="3">
        <v>33.669673330000002</v>
      </c>
      <c r="B832" s="3">
        <v>35.543311619999997</v>
      </c>
      <c r="C832" s="4" t="s">
        <v>1116</v>
      </c>
      <c r="D832" s="4" t="s">
        <v>3140</v>
      </c>
      <c r="E832" s="4" t="s">
        <v>3424</v>
      </c>
      <c r="F832" s="4" t="s">
        <v>3425</v>
      </c>
      <c r="G832" s="4" t="s">
        <v>3426</v>
      </c>
      <c r="H832" s="4" t="s">
        <v>3427</v>
      </c>
      <c r="I832" s="5" t="str">
        <f t="shared" si="12"/>
        <v>See on Google Maps</v>
      </c>
    </row>
    <row r="833" spans="1:9">
      <c r="A833" s="3">
        <v>33.583861929999998</v>
      </c>
      <c r="B833" s="3">
        <v>35.467607970000003</v>
      </c>
      <c r="C833" s="4" t="s">
        <v>1116</v>
      </c>
      <c r="D833" s="4" t="s">
        <v>3140</v>
      </c>
      <c r="E833" s="4" t="s">
        <v>3428</v>
      </c>
      <c r="F833" s="4" t="s">
        <v>3429</v>
      </c>
      <c r="G833" s="4" t="s">
        <v>3430</v>
      </c>
      <c r="H833" s="4" t="s">
        <v>3431</v>
      </c>
      <c r="I833" s="5" t="str">
        <f t="shared" si="12"/>
        <v>See on Google Maps</v>
      </c>
    </row>
    <row r="834" spans="1:9">
      <c r="A834" s="3">
        <v>33.69641653</v>
      </c>
      <c r="B834" s="3">
        <v>35.462040709999997</v>
      </c>
      <c r="C834" s="4" t="s">
        <v>1116</v>
      </c>
      <c r="D834" s="4" t="s">
        <v>3140</v>
      </c>
      <c r="E834" s="4" t="s">
        <v>3432</v>
      </c>
      <c r="F834" s="4" t="s">
        <v>3433</v>
      </c>
      <c r="G834" s="4" t="s">
        <v>3434</v>
      </c>
      <c r="H834" s="4" t="s">
        <v>3435</v>
      </c>
      <c r="I834" s="5" t="str">
        <f t="shared" ref="I834:I897" si="13">HYPERLINK(H834, "See on Google Maps")</f>
        <v>See on Google Maps</v>
      </c>
    </row>
    <row r="835" spans="1:9">
      <c r="A835" s="3">
        <v>33.582121430000001</v>
      </c>
      <c r="B835" s="3">
        <v>35.525661589999999</v>
      </c>
      <c r="C835" s="4" t="s">
        <v>1116</v>
      </c>
      <c r="D835" s="4" t="s">
        <v>3140</v>
      </c>
      <c r="E835" s="4" t="s">
        <v>3436</v>
      </c>
      <c r="F835" s="4" t="s">
        <v>3437</v>
      </c>
      <c r="G835" s="4" t="s">
        <v>3438</v>
      </c>
      <c r="H835" s="4" t="s">
        <v>3439</v>
      </c>
      <c r="I835" s="5" t="str">
        <f t="shared" si="13"/>
        <v>See on Google Maps</v>
      </c>
    </row>
    <row r="836" spans="1:9">
      <c r="A836" s="3">
        <v>33.72776855</v>
      </c>
      <c r="B836" s="3">
        <v>35.65541425</v>
      </c>
      <c r="C836" s="4" t="s">
        <v>1116</v>
      </c>
      <c r="D836" s="4" t="s">
        <v>3140</v>
      </c>
      <c r="E836" s="4" t="s">
        <v>3440</v>
      </c>
      <c r="F836" s="4" t="s">
        <v>1819</v>
      </c>
      <c r="G836" s="4" t="s">
        <v>3441</v>
      </c>
      <c r="H836" s="4" t="s">
        <v>3442</v>
      </c>
      <c r="I836" s="5" t="str">
        <f t="shared" si="13"/>
        <v>See on Google Maps</v>
      </c>
    </row>
    <row r="837" spans="1:9">
      <c r="A837" s="3">
        <v>33.5966205</v>
      </c>
      <c r="B837" s="3">
        <v>35.450632939999998</v>
      </c>
      <c r="C837" s="4" t="s">
        <v>1116</v>
      </c>
      <c r="D837" s="4" t="s">
        <v>3140</v>
      </c>
      <c r="E837" s="4" t="s">
        <v>3443</v>
      </c>
      <c r="F837" s="4" t="s">
        <v>3444</v>
      </c>
      <c r="G837" s="4" t="s">
        <v>3445</v>
      </c>
      <c r="H837" s="4" t="s">
        <v>3446</v>
      </c>
      <c r="I837" s="5" t="str">
        <f t="shared" si="13"/>
        <v>See on Google Maps</v>
      </c>
    </row>
    <row r="838" spans="1:9">
      <c r="A838" s="3">
        <v>33.624328980000001</v>
      </c>
      <c r="B838" s="3">
        <v>35.49485782</v>
      </c>
      <c r="C838" s="4" t="s">
        <v>1116</v>
      </c>
      <c r="D838" s="4" t="s">
        <v>3140</v>
      </c>
      <c r="E838" s="4" t="s">
        <v>3447</v>
      </c>
      <c r="F838" s="4" t="s">
        <v>3447</v>
      </c>
      <c r="G838" s="4" t="s">
        <v>3448</v>
      </c>
      <c r="H838" s="4" t="s">
        <v>3449</v>
      </c>
      <c r="I838" s="5" t="str">
        <f t="shared" si="13"/>
        <v>See on Google Maps</v>
      </c>
    </row>
    <row r="839" spans="1:9">
      <c r="A839" s="3">
        <v>33.672125180000002</v>
      </c>
      <c r="B839" s="3">
        <v>35.563553689999999</v>
      </c>
      <c r="C839" s="4" t="s">
        <v>1116</v>
      </c>
      <c r="D839" s="4" t="s">
        <v>3140</v>
      </c>
      <c r="E839" s="4" t="s">
        <v>3450</v>
      </c>
      <c r="F839" s="4" t="s">
        <v>3451</v>
      </c>
      <c r="G839" s="4" t="s">
        <v>3452</v>
      </c>
      <c r="H839" s="4" t="s">
        <v>3453</v>
      </c>
      <c r="I839" s="5" t="str">
        <f t="shared" si="13"/>
        <v>See on Google Maps</v>
      </c>
    </row>
    <row r="840" spans="1:9">
      <c r="A840" s="3">
        <v>33.67485817</v>
      </c>
      <c r="B840" s="3">
        <v>35.48099465</v>
      </c>
      <c r="C840" s="4" t="s">
        <v>1116</v>
      </c>
      <c r="D840" s="4" t="s">
        <v>3140</v>
      </c>
      <c r="E840" s="4" t="s">
        <v>3454</v>
      </c>
      <c r="F840" s="4" t="s">
        <v>3455</v>
      </c>
      <c r="G840" s="4" t="s">
        <v>3456</v>
      </c>
      <c r="H840" s="4" t="s">
        <v>3457</v>
      </c>
      <c r="I840" s="5" t="str">
        <f t="shared" si="13"/>
        <v>See on Google Maps</v>
      </c>
    </row>
    <row r="841" spans="1:9">
      <c r="A841" s="3">
        <v>33.595377820000003</v>
      </c>
      <c r="B841" s="3">
        <v>35.393076839999999</v>
      </c>
      <c r="C841" s="4" t="s">
        <v>1116</v>
      </c>
      <c r="D841" s="4" t="s">
        <v>3140</v>
      </c>
      <c r="E841" s="4" t="s">
        <v>3458</v>
      </c>
      <c r="F841" s="4" t="s">
        <v>3458</v>
      </c>
      <c r="G841" s="4" t="s">
        <v>3459</v>
      </c>
      <c r="H841" s="4" t="s">
        <v>3460</v>
      </c>
      <c r="I841" s="5" t="str">
        <f t="shared" si="13"/>
        <v>See on Google Maps</v>
      </c>
    </row>
    <row r="842" spans="1:9">
      <c r="A842" s="3">
        <v>33.710916619999999</v>
      </c>
      <c r="B842" s="3">
        <v>35.639061169999998</v>
      </c>
      <c r="C842" s="4" t="s">
        <v>1116</v>
      </c>
      <c r="D842" s="4" t="s">
        <v>3140</v>
      </c>
      <c r="E842" s="4" t="s">
        <v>3461</v>
      </c>
      <c r="F842" s="4" t="s">
        <v>3462</v>
      </c>
      <c r="G842" s="4" t="s">
        <v>3463</v>
      </c>
      <c r="H842" s="4" t="s">
        <v>3464</v>
      </c>
      <c r="I842" s="5" t="str">
        <f t="shared" si="13"/>
        <v>See on Google Maps</v>
      </c>
    </row>
    <row r="843" spans="1:9">
      <c r="A843" s="3">
        <v>33.710805610000001</v>
      </c>
      <c r="B843" s="3">
        <v>35.678008380000001</v>
      </c>
      <c r="C843" s="4" t="s">
        <v>1116</v>
      </c>
      <c r="D843" s="4" t="s">
        <v>3140</v>
      </c>
      <c r="E843" s="4" t="s">
        <v>3465</v>
      </c>
      <c r="F843" s="4" t="s">
        <v>368</v>
      </c>
      <c r="G843" s="4" t="s">
        <v>3466</v>
      </c>
      <c r="H843" s="4" t="s">
        <v>3467</v>
      </c>
      <c r="I843" s="5" t="str">
        <f t="shared" si="13"/>
        <v>See on Google Maps</v>
      </c>
    </row>
    <row r="844" spans="1:9">
      <c r="A844" s="3">
        <v>33.693247059999997</v>
      </c>
      <c r="B844" s="3">
        <v>35.526495490000002</v>
      </c>
      <c r="C844" s="4" t="s">
        <v>1116</v>
      </c>
      <c r="D844" s="4" t="s">
        <v>3140</v>
      </c>
      <c r="E844" s="4" t="s">
        <v>3468</v>
      </c>
      <c r="F844" s="4" t="s">
        <v>3469</v>
      </c>
      <c r="G844" s="4" t="s">
        <v>3470</v>
      </c>
      <c r="H844" s="4" t="s">
        <v>3471</v>
      </c>
      <c r="I844" s="5" t="str">
        <f t="shared" si="13"/>
        <v>See on Google Maps</v>
      </c>
    </row>
    <row r="845" spans="1:9">
      <c r="A845" s="3">
        <v>33.693063879999997</v>
      </c>
      <c r="B845" s="3">
        <v>35.420499970000002</v>
      </c>
      <c r="C845" s="4" t="s">
        <v>1116</v>
      </c>
      <c r="D845" s="4" t="s">
        <v>3140</v>
      </c>
      <c r="E845" s="4" t="s">
        <v>3043</v>
      </c>
      <c r="F845" s="4" t="s">
        <v>3472</v>
      </c>
      <c r="G845" s="4" t="s">
        <v>3473</v>
      </c>
      <c r="H845" s="4" t="s">
        <v>3474</v>
      </c>
      <c r="I845" s="5" t="str">
        <f t="shared" si="13"/>
        <v>See on Google Maps</v>
      </c>
    </row>
    <row r="846" spans="1:9">
      <c r="A846" s="3">
        <v>33.63735277</v>
      </c>
      <c r="B846" s="3">
        <v>35.552752810000001</v>
      </c>
      <c r="C846" s="4" t="s">
        <v>1116</v>
      </c>
      <c r="D846" s="4" t="s">
        <v>3140</v>
      </c>
      <c r="E846" s="4" t="s">
        <v>3475</v>
      </c>
      <c r="F846" s="4" t="s">
        <v>3476</v>
      </c>
      <c r="G846" s="4" t="s">
        <v>3477</v>
      </c>
      <c r="H846" s="4" t="s">
        <v>3478</v>
      </c>
      <c r="I846" s="5" t="str">
        <f t="shared" si="13"/>
        <v>See on Google Maps</v>
      </c>
    </row>
    <row r="847" spans="1:9">
      <c r="A847" s="3">
        <v>33.617357409999997</v>
      </c>
      <c r="B847" s="3">
        <v>35.48880844</v>
      </c>
      <c r="C847" s="4" t="s">
        <v>1116</v>
      </c>
      <c r="D847" s="4" t="s">
        <v>3140</v>
      </c>
      <c r="E847" s="4" t="s">
        <v>3479</v>
      </c>
      <c r="F847" s="4" t="s">
        <v>3479</v>
      </c>
      <c r="G847" s="4" t="s">
        <v>3480</v>
      </c>
      <c r="H847" s="4" t="s">
        <v>3481</v>
      </c>
      <c r="I847" s="5" t="str">
        <f t="shared" si="13"/>
        <v>See on Google Maps</v>
      </c>
    </row>
    <row r="848" spans="1:9">
      <c r="A848" s="3">
        <v>33.667216580000002</v>
      </c>
      <c r="B848" s="3">
        <v>35.468236079999997</v>
      </c>
      <c r="C848" s="4" t="s">
        <v>1116</v>
      </c>
      <c r="D848" s="4" t="s">
        <v>3140</v>
      </c>
      <c r="E848" s="4" t="s">
        <v>3482</v>
      </c>
      <c r="F848" s="4" t="s">
        <v>3483</v>
      </c>
      <c r="G848" s="4" t="s">
        <v>3484</v>
      </c>
      <c r="H848" s="4" t="s">
        <v>3485</v>
      </c>
      <c r="I848" s="5" t="str">
        <f t="shared" si="13"/>
        <v>See on Google Maps</v>
      </c>
    </row>
    <row r="849" spans="1:9">
      <c r="A849" s="3">
        <v>33.663827820000002</v>
      </c>
      <c r="B849" s="3">
        <v>35.468047249999998</v>
      </c>
      <c r="C849" s="4" t="s">
        <v>1116</v>
      </c>
      <c r="D849" s="4" t="s">
        <v>3140</v>
      </c>
      <c r="E849" s="4" t="s">
        <v>3486</v>
      </c>
      <c r="F849" s="4" t="s">
        <v>3487</v>
      </c>
      <c r="G849" s="4" t="s">
        <v>3488</v>
      </c>
      <c r="H849" s="4" t="s">
        <v>3489</v>
      </c>
      <c r="I849" s="5" t="str">
        <f t="shared" si="13"/>
        <v>See on Google Maps</v>
      </c>
    </row>
    <row r="850" spans="1:9">
      <c r="A850" s="3">
        <v>33.71031103</v>
      </c>
      <c r="B850" s="3">
        <v>35.45572224</v>
      </c>
      <c r="C850" s="4" t="s">
        <v>1116</v>
      </c>
      <c r="D850" s="4" t="s">
        <v>3140</v>
      </c>
      <c r="E850" s="4" t="s">
        <v>3490</v>
      </c>
      <c r="F850" s="4" t="s">
        <v>2768</v>
      </c>
      <c r="G850" s="4" t="s">
        <v>3491</v>
      </c>
      <c r="H850" s="4" t="s">
        <v>3492</v>
      </c>
      <c r="I850" s="5" t="str">
        <f t="shared" si="13"/>
        <v>See on Google Maps</v>
      </c>
    </row>
    <row r="851" spans="1:9">
      <c r="A851" s="3">
        <v>33.66939172</v>
      </c>
      <c r="B851" s="3">
        <v>35.486069430000001</v>
      </c>
      <c r="C851" s="4" t="s">
        <v>1116</v>
      </c>
      <c r="D851" s="4" t="s">
        <v>3140</v>
      </c>
      <c r="E851" s="4" t="s">
        <v>3493</v>
      </c>
      <c r="F851" s="4" t="s">
        <v>3494</v>
      </c>
      <c r="G851" s="4" t="s">
        <v>3495</v>
      </c>
      <c r="H851" s="4" t="s">
        <v>3496</v>
      </c>
      <c r="I851" s="5" t="str">
        <f t="shared" si="13"/>
        <v>See on Google Maps</v>
      </c>
    </row>
    <row r="852" spans="1:9">
      <c r="A852" s="3">
        <v>33.589018029999998</v>
      </c>
      <c r="B852" s="3">
        <v>35.409010279999997</v>
      </c>
      <c r="C852" s="4" t="s">
        <v>1116</v>
      </c>
      <c r="D852" s="4" t="s">
        <v>3140</v>
      </c>
      <c r="E852" s="4" t="s">
        <v>3497</v>
      </c>
      <c r="F852" s="4" t="s">
        <v>3498</v>
      </c>
      <c r="G852" s="4" t="s">
        <v>3499</v>
      </c>
      <c r="H852" s="4" t="s">
        <v>3500</v>
      </c>
      <c r="I852" s="5" t="str">
        <f t="shared" si="13"/>
        <v>See on Google Maps</v>
      </c>
    </row>
    <row r="853" spans="1:9">
      <c r="A853" s="3">
        <v>33.663505479999998</v>
      </c>
      <c r="B853" s="3">
        <v>35.447486150000003</v>
      </c>
      <c r="C853" s="4" t="s">
        <v>1116</v>
      </c>
      <c r="D853" s="4" t="s">
        <v>3140</v>
      </c>
      <c r="E853" s="4" t="s">
        <v>3501</v>
      </c>
      <c r="F853" s="4" t="s">
        <v>3502</v>
      </c>
      <c r="G853" s="4" t="s">
        <v>3503</v>
      </c>
      <c r="H853" s="4" t="s">
        <v>3504</v>
      </c>
      <c r="I853" s="5" t="str">
        <f t="shared" si="13"/>
        <v>See on Google Maps</v>
      </c>
    </row>
    <row r="854" spans="1:9">
      <c r="A854" s="3">
        <v>33.661730579999997</v>
      </c>
      <c r="B854" s="3">
        <v>35.424791679999998</v>
      </c>
      <c r="C854" s="4" t="s">
        <v>1116</v>
      </c>
      <c r="D854" s="4" t="s">
        <v>3140</v>
      </c>
      <c r="E854" s="4" t="s">
        <v>3505</v>
      </c>
      <c r="F854" s="4" t="s">
        <v>3506</v>
      </c>
      <c r="G854" s="4" t="s">
        <v>3507</v>
      </c>
      <c r="H854" s="4" t="s">
        <v>3508</v>
      </c>
      <c r="I854" s="5" t="str">
        <f t="shared" si="13"/>
        <v>See on Google Maps</v>
      </c>
    </row>
    <row r="855" spans="1:9">
      <c r="A855" s="3">
        <v>33.63589649</v>
      </c>
      <c r="B855" s="3">
        <v>35.606827010000003</v>
      </c>
      <c r="C855" s="4" t="s">
        <v>1116</v>
      </c>
      <c r="D855" s="4" t="s">
        <v>3140</v>
      </c>
      <c r="E855" s="4" t="s">
        <v>3509</v>
      </c>
      <c r="F855" s="4" t="s">
        <v>3510</v>
      </c>
      <c r="G855" s="4" t="s">
        <v>3511</v>
      </c>
      <c r="H855" s="4" t="s">
        <v>3512</v>
      </c>
      <c r="I855" s="5" t="str">
        <f t="shared" si="13"/>
        <v>See on Google Maps</v>
      </c>
    </row>
    <row r="856" spans="1:9">
      <c r="A856" s="3">
        <v>33.73841668</v>
      </c>
      <c r="B856" s="3">
        <v>35.4542833</v>
      </c>
      <c r="C856" s="4" t="s">
        <v>1116</v>
      </c>
      <c r="D856" s="4" t="s">
        <v>3140</v>
      </c>
      <c r="E856" s="4" t="s">
        <v>3513</v>
      </c>
      <c r="F856" s="4" t="s">
        <v>3514</v>
      </c>
      <c r="G856" s="4" t="s">
        <v>3515</v>
      </c>
      <c r="H856" s="4" t="s">
        <v>3516</v>
      </c>
      <c r="I856" s="5" t="str">
        <f t="shared" si="13"/>
        <v>See on Google Maps</v>
      </c>
    </row>
    <row r="857" spans="1:9">
      <c r="A857" s="3">
        <v>33.62828734</v>
      </c>
      <c r="B857" s="3">
        <v>35.60798364</v>
      </c>
      <c r="C857" s="4" t="s">
        <v>1116</v>
      </c>
      <c r="D857" s="4" t="s">
        <v>3140</v>
      </c>
      <c r="E857" s="4" t="s">
        <v>3517</v>
      </c>
      <c r="F857" s="4" t="s">
        <v>3518</v>
      </c>
      <c r="G857" s="4" t="s">
        <v>3519</v>
      </c>
      <c r="H857" s="4" t="s">
        <v>3520</v>
      </c>
      <c r="I857" s="5" t="str">
        <f t="shared" si="13"/>
        <v>See on Google Maps</v>
      </c>
    </row>
    <row r="858" spans="1:9">
      <c r="A858" s="3">
        <v>33.629222230000003</v>
      </c>
      <c r="B858" s="3">
        <v>35.531324949999998</v>
      </c>
      <c r="C858" s="4" t="s">
        <v>1116</v>
      </c>
      <c r="D858" s="4" t="s">
        <v>3140</v>
      </c>
      <c r="E858" s="4" t="s">
        <v>3521</v>
      </c>
      <c r="F858" s="4" t="s">
        <v>3522</v>
      </c>
      <c r="G858" s="4" t="s">
        <v>3523</v>
      </c>
      <c r="H858" s="4" t="s">
        <v>3524</v>
      </c>
      <c r="I858" s="5" t="str">
        <f t="shared" si="13"/>
        <v>See on Google Maps</v>
      </c>
    </row>
    <row r="859" spans="1:9">
      <c r="A859" s="3">
        <v>33.603027769999997</v>
      </c>
      <c r="B859" s="3">
        <v>35.572108299999996</v>
      </c>
      <c r="C859" s="4" t="s">
        <v>1116</v>
      </c>
      <c r="D859" s="4" t="s">
        <v>3140</v>
      </c>
      <c r="E859" s="4" t="s">
        <v>3525</v>
      </c>
      <c r="F859" s="4" t="s">
        <v>3526</v>
      </c>
      <c r="G859" s="4" t="s">
        <v>3527</v>
      </c>
      <c r="H859" s="4" t="s">
        <v>3528</v>
      </c>
      <c r="I859" s="5" t="str">
        <f t="shared" si="13"/>
        <v>See on Google Maps</v>
      </c>
    </row>
    <row r="860" spans="1:9">
      <c r="A860" s="3">
        <v>33.632044360000002</v>
      </c>
      <c r="B860" s="3">
        <v>35.406038909999999</v>
      </c>
      <c r="C860" s="4" t="s">
        <v>1116</v>
      </c>
      <c r="D860" s="4" t="s">
        <v>3140</v>
      </c>
      <c r="E860" s="4" t="s">
        <v>3529</v>
      </c>
      <c r="F860" s="4" t="s">
        <v>3529</v>
      </c>
      <c r="G860" s="4" t="s">
        <v>3530</v>
      </c>
      <c r="H860" s="4" t="s">
        <v>3531</v>
      </c>
      <c r="I860" s="5" t="str">
        <f t="shared" si="13"/>
        <v>See on Google Maps</v>
      </c>
    </row>
    <row r="861" spans="1:9">
      <c r="A861" s="3">
        <v>33.668341609999999</v>
      </c>
      <c r="B861" s="3">
        <v>35.510574949999999</v>
      </c>
      <c r="C861" s="4" t="s">
        <v>1116</v>
      </c>
      <c r="D861" s="4" t="s">
        <v>3140</v>
      </c>
      <c r="E861" s="4" t="s">
        <v>3532</v>
      </c>
      <c r="F861" s="4" t="s">
        <v>3533</v>
      </c>
      <c r="G861" s="4" t="s">
        <v>3534</v>
      </c>
      <c r="H861" s="4" t="s">
        <v>3535</v>
      </c>
      <c r="I861" s="5" t="str">
        <f t="shared" si="13"/>
        <v>See on Google Maps</v>
      </c>
    </row>
    <row r="862" spans="1:9">
      <c r="A862" s="3">
        <v>33.710467209999997</v>
      </c>
      <c r="B862" s="3">
        <v>35.449956069999999</v>
      </c>
      <c r="C862" s="4" t="s">
        <v>1116</v>
      </c>
      <c r="D862" s="4" t="s">
        <v>3140</v>
      </c>
      <c r="E862" s="4" t="s">
        <v>3536</v>
      </c>
      <c r="F862" s="4" t="s">
        <v>3537</v>
      </c>
      <c r="G862" s="4" t="s">
        <v>3538</v>
      </c>
      <c r="H862" s="4" t="s">
        <v>3539</v>
      </c>
      <c r="I862" s="5" t="str">
        <f t="shared" si="13"/>
        <v>See on Google Maps</v>
      </c>
    </row>
    <row r="863" spans="1:9">
      <c r="A863" s="3">
        <v>33.600286050000001</v>
      </c>
      <c r="B863" s="3">
        <v>35.425516680000001</v>
      </c>
      <c r="C863" s="4" t="s">
        <v>1116</v>
      </c>
      <c r="D863" s="4" t="s">
        <v>3140</v>
      </c>
      <c r="E863" s="4" t="s">
        <v>3540</v>
      </c>
      <c r="F863" s="4" t="s">
        <v>3541</v>
      </c>
      <c r="G863" s="4" t="s">
        <v>3542</v>
      </c>
      <c r="H863" s="4" t="s">
        <v>3543</v>
      </c>
      <c r="I863" s="5" t="str">
        <f t="shared" si="13"/>
        <v>See on Google Maps</v>
      </c>
    </row>
    <row r="864" spans="1:9">
      <c r="A864" s="3">
        <v>33.613261129999998</v>
      </c>
      <c r="B864" s="3">
        <v>35.628458299999998</v>
      </c>
      <c r="C864" s="4" t="s">
        <v>1116</v>
      </c>
      <c r="D864" s="4" t="s">
        <v>3140</v>
      </c>
      <c r="E864" s="4" t="s">
        <v>3544</v>
      </c>
      <c r="F864" s="4" t="s">
        <v>3545</v>
      </c>
      <c r="G864" s="4" t="s">
        <v>3546</v>
      </c>
      <c r="H864" s="4" t="s">
        <v>3547</v>
      </c>
      <c r="I864" s="5" t="str">
        <f t="shared" si="13"/>
        <v>See on Google Maps</v>
      </c>
    </row>
    <row r="865" spans="1:9">
      <c r="A865" s="3">
        <v>33.665528039999998</v>
      </c>
      <c r="B865" s="3">
        <v>35.605932060000001</v>
      </c>
      <c r="C865" s="4" t="s">
        <v>1116</v>
      </c>
      <c r="D865" s="4" t="s">
        <v>3140</v>
      </c>
      <c r="E865" s="4" t="s">
        <v>2196</v>
      </c>
      <c r="F865" s="4" t="s">
        <v>3548</v>
      </c>
      <c r="G865" s="4" t="s">
        <v>3549</v>
      </c>
      <c r="H865" s="4" t="s">
        <v>3550</v>
      </c>
      <c r="I865" s="5" t="str">
        <f t="shared" si="13"/>
        <v>See on Google Maps</v>
      </c>
    </row>
    <row r="866" spans="1:9">
      <c r="A866" s="3">
        <v>33.727808279999998</v>
      </c>
      <c r="B866" s="3">
        <v>35.648108399999998</v>
      </c>
      <c r="C866" s="4" t="s">
        <v>1116</v>
      </c>
      <c r="D866" s="4" t="s">
        <v>3140</v>
      </c>
      <c r="E866" s="4" t="s">
        <v>3551</v>
      </c>
      <c r="F866" s="4" t="s">
        <v>3552</v>
      </c>
      <c r="G866" s="4" t="s">
        <v>3553</v>
      </c>
      <c r="H866" s="4" t="s">
        <v>3554</v>
      </c>
      <c r="I866" s="5" t="str">
        <f t="shared" si="13"/>
        <v>See on Google Maps</v>
      </c>
    </row>
    <row r="867" spans="1:9">
      <c r="A867" s="3">
        <v>33.612741999999997</v>
      </c>
      <c r="B867" s="3">
        <v>35.61124736</v>
      </c>
      <c r="C867" s="4" t="s">
        <v>1116</v>
      </c>
      <c r="D867" s="4" t="s">
        <v>3140</v>
      </c>
      <c r="E867" s="4" t="s">
        <v>3555</v>
      </c>
      <c r="F867" s="4" t="s">
        <v>3556</v>
      </c>
      <c r="G867" s="4" t="s">
        <v>3557</v>
      </c>
      <c r="H867" s="4" t="s">
        <v>3558</v>
      </c>
      <c r="I867" s="5" t="str">
        <f t="shared" si="13"/>
        <v>See on Google Maps</v>
      </c>
    </row>
    <row r="868" spans="1:9">
      <c r="A868" s="3">
        <v>33.667441580000002</v>
      </c>
      <c r="B868" s="3">
        <v>35.425083290000003</v>
      </c>
      <c r="C868" s="4" t="s">
        <v>1116</v>
      </c>
      <c r="D868" s="4" t="s">
        <v>3140</v>
      </c>
      <c r="E868" s="4" t="s">
        <v>3559</v>
      </c>
      <c r="F868" s="4" t="s">
        <v>3560</v>
      </c>
      <c r="G868" s="4" t="s">
        <v>3561</v>
      </c>
      <c r="H868" s="4" t="s">
        <v>3562</v>
      </c>
      <c r="I868" s="5" t="str">
        <f t="shared" si="13"/>
        <v>See on Google Maps</v>
      </c>
    </row>
    <row r="869" spans="1:9">
      <c r="A869" s="3">
        <v>33.604819460000002</v>
      </c>
      <c r="B869" s="3">
        <v>35.526341629999997</v>
      </c>
      <c r="C869" s="4" t="s">
        <v>1116</v>
      </c>
      <c r="D869" s="4" t="s">
        <v>3140</v>
      </c>
      <c r="E869" s="4" t="s">
        <v>3563</v>
      </c>
      <c r="F869" s="4" t="s">
        <v>3564</v>
      </c>
      <c r="G869" s="4" t="s">
        <v>3565</v>
      </c>
      <c r="H869" s="4" t="s">
        <v>3566</v>
      </c>
      <c r="I869" s="5" t="str">
        <f t="shared" si="13"/>
        <v>See on Google Maps</v>
      </c>
    </row>
    <row r="870" spans="1:9">
      <c r="A870" s="3">
        <v>33.583777830000002</v>
      </c>
      <c r="B870" s="3">
        <v>35.459013919999997</v>
      </c>
      <c r="C870" s="4" t="s">
        <v>1116</v>
      </c>
      <c r="D870" s="4" t="s">
        <v>3140</v>
      </c>
      <c r="E870" s="4" t="s">
        <v>3567</v>
      </c>
      <c r="F870" s="4" t="s">
        <v>3568</v>
      </c>
      <c r="G870" s="4" t="s">
        <v>3569</v>
      </c>
      <c r="H870" s="4" t="s">
        <v>3570</v>
      </c>
      <c r="I870" s="5" t="str">
        <f t="shared" si="13"/>
        <v>See on Google Maps</v>
      </c>
    </row>
    <row r="871" spans="1:9">
      <c r="A871" s="3">
        <v>33.649875000000002</v>
      </c>
      <c r="B871" s="3">
        <v>35.589499940000003</v>
      </c>
      <c r="C871" s="4" t="s">
        <v>1116</v>
      </c>
      <c r="D871" s="4" t="s">
        <v>3140</v>
      </c>
      <c r="E871" s="4" t="s">
        <v>1803</v>
      </c>
      <c r="F871" s="4" t="s">
        <v>1804</v>
      </c>
      <c r="G871" s="4" t="s">
        <v>3571</v>
      </c>
      <c r="H871" s="4" t="s">
        <v>3572</v>
      </c>
      <c r="I871" s="5" t="str">
        <f t="shared" si="13"/>
        <v>See on Google Maps</v>
      </c>
    </row>
    <row r="872" spans="1:9">
      <c r="A872" s="3">
        <v>33.615872150000001</v>
      </c>
      <c r="B872" s="3">
        <v>35.44734442</v>
      </c>
      <c r="C872" s="4" t="s">
        <v>1116</v>
      </c>
      <c r="D872" s="4" t="s">
        <v>3140</v>
      </c>
      <c r="E872" s="4" t="s">
        <v>3573</v>
      </c>
      <c r="F872" s="4" t="s">
        <v>3574</v>
      </c>
      <c r="G872" s="4" t="s">
        <v>3575</v>
      </c>
      <c r="H872" s="4" t="s">
        <v>3576</v>
      </c>
      <c r="I872" s="5" t="str">
        <f t="shared" si="13"/>
        <v>See on Google Maps</v>
      </c>
    </row>
    <row r="873" spans="1:9">
      <c r="A873" s="3">
        <v>33.700444390000001</v>
      </c>
      <c r="B873" s="3">
        <v>35.532205500000003</v>
      </c>
      <c r="C873" s="4" t="s">
        <v>1116</v>
      </c>
      <c r="D873" s="4" t="s">
        <v>3140</v>
      </c>
      <c r="E873" s="4" t="s">
        <v>3577</v>
      </c>
      <c r="F873" s="4" t="s">
        <v>3578</v>
      </c>
      <c r="G873" s="4" t="s">
        <v>3579</v>
      </c>
      <c r="H873" s="4" t="s">
        <v>3580</v>
      </c>
      <c r="I873" s="5" t="str">
        <f t="shared" si="13"/>
        <v>See on Google Maps</v>
      </c>
    </row>
    <row r="874" spans="1:9">
      <c r="A874" s="3">
        <v>33.746693430000001</v>
      </c>
      <c r="B874" s="3">
        <v>35.637857650000001</v>
      </c>
      <c r="C874" s="4" t="s">
        <v>1116</v>
      </c>
      <c r="D874" s="4" t="s">
        <v>3140</v>
      </c>
      <c r="E874" s="4" t="s">
        <v>3581</v>
      </c>
      <c r="F874" s="4" t="s">
        <v>3582</v>
      </c>
      <c r="G874" s="4" t="s">
        <v>3583</v>
      </c>
      <c r="H874" s="4" t="s">
        <v>3584</v>
      </c>
      <c r="I874" s="5" t="str">
        <f t="shared" si="13"/>
        <v>See on Google Maps</v>
      </c>
    </row>
    <row r="875" spans="1:9">
      <c r="A875" s="3">
        <v>33.710177829999999</v>
      </c>
      <c r="B875" s="3">
        <v>35.569747290000002</v>
      </c>
      <c r="C875" s="4" t="s">
        <v>1116</v>
      </c>
      <c r="D875" s="4" t="s">
        <v>3140</v>
      </c>
      <c r="E875" s="4" t="s">
        <v>3585</v>
      </c>
      <c r="F875" s="4" t="s">
        <v>3586</v>
      </c>
      <c r="G875" s="4" t="s">
        <v>3587</v>
      </c>
      <c r="H875" s="4" t="s">
        <v>3588</v>
      </c>
      <c r="I875" s="5" t="str">
        <f t="shared" si="13"/>
        <v>See on Google Maps</v>
      </c>
    </row>
    <row r="876" spans="1:9">
      <c r="A876" s="3">
        <v>33.688216699999998</v>
      </c>
      <c r="B876" s="3">
        <v>35.523338860000003</v>
      </c>
      <c r="C876" s="4" t="s">
        <v>1116</v>
      </c>
      <c r="D876" s="4" t="s">
        <v>3140</v>
      </c>
      <c r="E876" s="4" t="s">
        <v>3589</v>
      </c>
      <c r="F876" s="4" t="s">
        <v>3590</v>
      </c>
      <c r="G876" s="4" t="s">
        <v>3591</v>
      </c>
      <c r="H876" s="4" t="s">
        <v>3592</v>
      </c>
      <c r="I876" s="5" t="str">
        <f t="shared" si="13"/>
        <v>See on Google Maps</v>
      </c>
    </row>
    <row r="877" spans="1:9">
      <c r="A877" s="3">
        <v>33.69885274</v>
      </c>
      <c r="B877" s="3">
        <v>35.630322249999999</v>
      </c>
      <c r="C877" s="4" t="s">
        <v>1116</v>
      </c>
      <c r="D877" s="4" t="s">
        <v>3140</v>
      </c>
      <c r="E877" s="4" t="s">
        <v>3593</v>
      </c>
      <c r="F877" s="4" t="s">
        <v>3593</v>
      </c>
      <c r="G877" s="4" t="s">
        <v>3594</v>
      </c>
      <c r="H877" s="4" t="s">
        <v>3595</v>
      </c>
      <c r="I877" s="5" t="str">
        <f t="shared" si="13"/>
        <v>See on Google Maps</v>
      </c>
    </row>
    <row r="878" spans="1:9">
      <c r="A878" s="3">
        <v>33.738230540000004</v>
      </c>
      <c r="B878" s="3">
        <v>35.640444500000001</v>
      </c>
      <c r="C878" s="4" t="s">
        <v>1116</v>
      </c>
      <c r="D878" s="4" t="s">
        <v>3140</v>
      </c>
      <c r="E878" s="4" t="s">
        <v>3596</v>
      </c>
      <c r="F878" s="4" t="s">
        <v>3597</v>
      </c>
      <c r="G878" s="4" t="s">
        <v>3598</v>
      </c>
      <c r="H878" s="4" t="s">
        <v>3599</v>
      </c>
      <c r="I878" s="5" t="str">
        <f t="shared" si="13"/>
        <v>See on Google Maps</v>
      </c>
    </row>
    <row r="879" spans="1:9">
      <c r="A879" s="3">
        <v>33.711750039999998</v>
      </c>
      <c r="B879" s="3">
        <v>35.587297249999999</v>
      </c>
      <c r="C879" s="4" t="s">
        <v>1116</v>
      </c>
      <c r="D879" s="4" t="s">
        <v>3140</v>
      </c>
      <c r="E879" s="4" t="s">
        <v>3600</v>
      </c>
      <c r="F879" s="4" t="s">
        <v>3600</v>
      </c>
      <c r="G879" s="4" t="s">
        <v>3601</v>
      </c>
      <c r="H879" s="4" t="s">
        <v>3602</v>
      </c>
      <c r="I879" s="5" t="str">
        <f t="shared" si="13"/>
        <v>See on Google Maps</v>
      </c>
    </row>
    <row r="880" spans="1:9">
      <c r="A880" s="3">
        <v>33.694882479999997</v>
      </c>
      <c r="B880" s="3">
        <v>35.535883810000001</v>
      </c>
      <c r="C880" s="4" t="s">
        <v>1116</v>
      </c>
      <c r="D880" s="4" t="s">
        <v>3140</v>
      </c>
      <c r="E880" s="4" t="s">
        <v>3603</v>
      </c>
      <c r="F880" s="4" t="s">
        <v>3604</v>
      </c>
      <c r="G880" s="4" t="s">
        <v>3605</v>
      </c>
      <c r="H880" s="4" t="s">
        <v>3606</v>
      </c>
      <c r="I880" s="5" t="str">
        <f t="shared" si="13"/>
        <v>See on Google Maps</v>
      </c>
    </row>
    <row r="881" spans="1:9">
      <c r="A881" s="3">
        <v>33.706555479999999</v>
      </c>
      <c r="B881" s="3">
        <v>35.447530579999999</v>
      </c>
      <c r="C881" s="4" t="s">
        <v>1116</v>
      </c>
      <c r="D881" s="4" t="s">
        <v>3140</v>
      </c>
      <c r="E881" s="4" t="s">
        <v>3607</v>
      </c>
      <c r="F881" s="4" t="s">
        <v>3608</v>
      </c>
      <c r="G881" s="4" t="s">
        <v>3609</v>
      </c>
      <c r="H881" s="4" t="s">
        <v>3610</v>
      </c>
      <c r="I881" s="5" t="str">
        <f t="shared" si="13"/>
        <v>See on Google Maps</v>
      </c>
    </row>
    <row r="882" spans="1:9">
      <c r="A882" s="3">
        <v>33.635728149999998</v>
      </c>
      <c r="B882" s="3">
        <v>35.519262599999998</v>
      </c>
      <c r="C882" s="4" t="s">
        <v>1116</v>
      </c>
      <c r="D882" s="4" t="s">
        <v>3140</v>
      </c>
      <c r="E882" s="4" t="s">
        <v>3611</v>
      </c>
      <c r="F882" s="4" t="s">
        <v>3611</v>
      </c>
      <c r="G882" s="4" t="s">
        <v>3612</v>
      </c>
      <c r="H882" s="4" t="s">
        <v>3613</v>
      </c>
      <c r="I882" s="5" t="str">
        <f t="shared" si="13"/>
        <v>See on Google Maps</v>
      </c>
    </row>
    <row r="883" spans="1:9">
      <c r="A883" s="3">
        <v>33.648527809999997</v>
      </c>
      <c r="B883" s="3">
        <v>35.643055480000001</v>
      </c>
      <c r="C883" s="4" t="s">
        <v>1116</v>
      </c>
      <c r="D883" s="4" t="s">
        <v>3140</v>
      </c>
      <c r="E883" s="4" t="s">
        <v>706</v>
      </c>
      <c r="F883" s="4" t="s">
        <v>1819</v>
      </c>
      <c r="G883" s="4" t="s">
        <v>3614</v>
      </c>
      <c r="H883" s="4" t="s">
        <v>3615</v>
      </c>
      <c r="I883" s="5" t="str">
        <f t="shared" si="13"/>
        <v>See on Google Maps</v>
      </c>
    </row>
    <row r="884" spans="1:9">
      <c r="A884" s="3">
        <v>33.720069389999999</v>
      </c>
      <c r="B884" s="3">
        <v>35.573247240000001</v>
      </c>
      <c r="C884" s="4" t="s">
        <v>1116</v>
      </c>
      <c r="D884" s="4" t="s">
        <v>3140</v>
      </c>
      <c r="E884" s="4" t="s">
        <v>1822</v>
      </c>
      <c r="F884" s="4" t="s">
        <v>3616</v>
      </c>
      <c r="G884" s="4" t="s">
        <v>3617</v>
      </c>
      <c r="H884" s="4" t="s">
        <v>3618</v>
      </c>
      <c r="I884" s="5" t="str">
        <f t="shared" si="13"/>
        <v>See on Google Maps</v>
      </c>
    </row>
    <row r="885" spans="1:9">
      <c r="A885" s="3">
        <v>33.700080540000002</v>
      </c>
      <c r="B885" s="3">
        <v>35.462074999999999</v>
      </c>
      <c r="C885" s="4" t="s">
        <v>1116</v>
      </c>
      <c r="D885" s="4" t="s">
        <v>3140</v>
      </c>
      <c r="E885" s="4" t="s">
        <v>3619</v>
      </c>
      <c r="F885" s="4" t="s">
        <v>3620</v>
      </c>
      <c r="G885" s="4" t="s">
        <v>3621</v>
      </c>
      <c r="H885" s="4" t="s">
        <v>3622</v>
      </c>
      <c r="I885" s="5" t="str">
        <f t="shared" si="13"/>
        <v>See on Google Maps</v>
      </c>
    </row>
    <row r="886" spans="1:9">
      <c r="A886" s="3">
        <v>33.629769420000002</v>
      </c>
      <c r="B886" s="3">
        <v>35.445883340000002</v>
      </c>
      <c r="C886" s="4" t="s">
        <v>1116</v>
      </c>
      <c r="D886" s="4" t="s">
        <v>3140</v>
      </c>
      <c r="E886" s="4" t="s">
        <v>3623</v>
      </c>
      <c r="F886" s="4" t="s">
        <v>3624</v>
      </c>
      <c r="G886" s="4" t="s">
        <v>3625</v>
      </c>
      <c r="H886" s="4" t="s">
        <v>3626</v>
      </c>
      <c r="I886" s="5" t="str">
        <f t="shared" si="13"/>
        <v>See on Google Maps</v>
      </c>
    </row>
    <row r="887" spans="1:9">
      <c r="A887" s="3">
        <v>33.700888939999999</v>
      </c>
      <c r="B887" s="3">
        <v>35.59563326</v>
      </c>
      <c r="C887" s="4" t="s">
        <v>1116</v>
      </c>
      <c r="D887" s="4" t="s">
        <v>3140</v>
      </c>
      <c r="E887" s="4" t="s">
        <v>3627</v>
      </c>
      <c r="F887" s="4" t="s">
        <v>3628</v>
      </c>
      <c r="G887" s="4" t="s">
        <v>3629</v>
      </c>
      <c r="H887" s="4" t="s">
        <v>3630</v>
      </c>
      <c r="I887" s="5" t="str">
        <f t="shared" si="13"/>
        <v>See on Google Maps</v>
      </c>
    </row>
    <row r="888" spans="1:9">
      <c r="A888" s="3">
        <v>33.6672139</v>
      </c>
      <c r="B888" s="3">
        <v>35.670255509999997</v>
      </c>
      <c r="C888" s="4" t="s">
        <v>1116</v>
      </c>
      <c r="D888" s="4" t="s">
        <v>3140</v>
      </c>
      <c r="E888" s="4" t="s">
        <v>3631</v>
      </c>
      <c r="F888" s="4" t="s">
        <v>3632</v>
      </c>
      <c r="G888" s="4" t="s">
        <v>3633</v>
      </c>
      <c r="H888" s="4" t="s">
        <v>3634</v>
      </c>
      <c r="I888" s="5" t="str">
        <f t="shared" si="13"/>
        <v>See on Google Maps</v>
      </c>
    </row>
    <row r="889" spans="1:9">
      <c r="A889" s="3">
        <v>33.594611110000002</v>
      </c>
      <c r="B889" s="3">
        <v>35.447502810000003</v>
      </c>
      <c r="C889" s="4" t="s">
        <v>1116</v>
      </c>
      <c r="D889" s="4" t="s">
        <v>3140</v>
      </c>
      <c r="E889" s="4" t="s">
        <v>3635</v>
      </c>
      <c r="F889" s="4" t="s">
        <v>3636</v>
      </c>
      <c r="G889" s="4" t="s">
        <v>3637</v>
      </c>
      <c r="H889" s="4" t="s">
        <v>3638</v>
      </c>
      <c r="I889" s="5" t="str">
        <f t="shared" si="13"/>
        <v>See on Google Maps</v>
      </c>
    </row>
    <row r="890" spans="1:9">
      <c r="A890" s="3">
        <v>33.724361080000001</v>
      </c>
      <c r="B890" s="3">
        <v>35.62216394</v>
      </c>
      <c r="C890" s="4" t="s">
        <v>1116</v>
      </c>
      <c r="D890" s="4" t="s">
        <v>3140</v>
      </c>
      <c r="E890" s="4" t="s">
        <v>3639</v>
      </c>
      <c r="F890" s="4" t="s">
        <v>3640</v>
      </c>
      <c r="G890" s="4" t="s">
        <v>3641</v>
      </c>
      <c r="H890" s="4" t="s">
        <v>3642</v>
      </c>
      <c r="I890" s="5" t="str">
        <f t="shared" si="13"/>
        <v>See on Google Maps</v>
      </c>
    </row>
    <row r="891" spans="1:9">
      <c r="A891" s="3">
        <v>33.6044251</v>
      </c>
      <c r="B891" s="3">
        <v>35.389547159999999</v>
      </c>
      <c r="C891" s="4" t="s">
        <v>1116</v>
      </c>
      <c r="D891" s="4" t="s">
        <v>3140</v>
      </c>
      <c r="E891" s="4" t="s">
        <v>3643</v>
      </c>
      <c r="F891" s="4" t="s">
        <v>3644</v>
      </c>
      <c r="G891" s="4" t="s">
        <v>3645</v>
      </c>
      <c r="H891" s="4" t="s">
        <v>3646</v>
      </c>
      <c r="I891" s="5" t="str">
        <f t="shared" si="13"/>
        <v>See on Google Maps</v>
      </c>
    </row>
    <row r="892" spans="1:9">
      <c r="A892" s="3">
        <v>33.685549960000003</v>
      </c>
      <c r="B892" s="3">
        <v>35.422205529999999</v>
      </c>
      <c r="C892" s="4" t="s">
        <v>1116</v>
      </c>
      <c r="D892" s="4" t="s">
        <v>3140</v>
      </c>
      <c r="E892" s="4" t="s">
        <v>3647</v>
      </c>
      <c r="F892" s="4" t="s">
        <v>3648</v>
      </c>
      <c r="G892" s="4" t="s">
        <v>3649</v>
      </c>
      <c r="H892" s="4" t="s">
        <v>3650</v>
      </c>
      <c r="I892" s="5" t="str">
        <f t="shared" si="13"/>
        <v>See on Google Maps</v>
      </c>
    </row>
    <row r="893" spans="1:9">
      <c r="A893" s="3">
        <v>33.717061139999998</v>
      </c>
      <c r="B893" s="3">
        <v>35.453202810000001</v>
      </c>
      <c r="C893" s="4" t="s">
        <v>1116</v>
      </c>
      <c r="D893" s="4" t="s">
        <v>3140</v>
      </c>
      <c r="E893" s="4" t="s">
        <v>3651</v>
      </c>
      <c r="F893" s="4" t="s">
        <v>3652</v>
      </c>
      <c r="G893" s="4" t="s">
        <v>3653</v>
      </c>
      <c r="H893" s="4" t="s">
        <v>3654</v>
      </c>
      <c r="I893" s="5" t="str">
        <f t="shared" si="13"/>
        <v>See on Google Maps</v>
      </c>
    </row>
    <row r="894" spans="1:9">
      <c r="A894" s="3">
        <v>33.729462699999999</v>
      </c>
      <c r="B894" s="3">
        <v>35.451423429999998</v>
      </c>
      <c r="C894" s="4" t="s">
        <v>1116</v>
      </c>
      <c r="D894" s="4" t="s">
        <v>3140</v>
      </c>
      <c r="E894" s="4" t="s">
        <v>3655</v>
      </c>
      <c r="F894" s="4" t="s">
        <v>3656</v>
      </c>
      <c r="G894" s="4" t="s">
        <v>3657</v>
      </c>
      <c r="H894" s="4" t="s">
        <v>3658</v>
      </c>
      <c r="I894" s="5" t="str">
        <f t="shared" si="13"/>
        <v>See on Google Maps</v>
      </c>
    </row>
    <row r="895" spans="1:9">
      <c r="A895" s="3">
        <v>33.627715960000003</v>
      </c>
      <c r="B895" s="3">
        <v>35.495530649999999</v>
      </c>
      <c r="C895" s="4" t="s">
        <v>1116</v>
      </c>
      <c r="D895" s="4" t="s">
        <v>3140</v>
      </c>
      <c r="E895" s="4" t="s">
        <v>3659</v>
      </c>
      <c r="F895" s="4" t="s">
        <v>3659</v>
      </c>
      <c r="G895" s="4" t="s">
        <v>3660</v>
      </c>
      <c r="H895" s="4" t="s">
        <v>3661</v>
      </c>
      <c r="I895" s="5" t="str">
        <f t="shared" si="13"/>
        <v>See on Google Maps</v>
      </c>
    </row>
    <row r="896" spans="1:9">
      <c r="A896" s="3">
        <v>33.648757189999998</v>
      </c>
      <c r="B896" s="3">
        <v>35.455202130000004</v>
      </c>
      <c r="C896" s="4" t="s">
        <v>1116</v>
      </c>
      <c r="D896" s="4" t="s">
        <v>3140</v>
      </c>
      <c r="E896" s="4" t="s">
        <v>3662</v>
      </c>
      <c r="F896" s="4" t="s">
        <v>3663</v>
      </c>
      <c r="G896" s="4" t="s">
        <v>3664</v>
      </c>
      <c r="H896" s="4" t="s">
        <v>3665</v>
      </c>
      <c r="I896" s="5" t="str">
        <f t="shared" si="13"/>
        <v>See on Google Maps</v>
      </c>
    </row>
    <row r="897" spans="1:9">
      <c r="A897" s="3">
        <v>33.613744580000002</v>
      </c>
      <c r="B897" s="3">
        <v>35.471770030000002</v>
      </c>
      <c r="C897" s="4" t="s">
        <v>1116</v>
      </c>
      <c r="D897" s="4" t="s">
        <v>3140</v>
      </c>
      <c r="E897" s="4" t="s">
        <v>3666</v>
      </c>
      <c r="F897" s="4" t="s">
        <v>3667</v>
      </c>
      <c r="G897" s="4" t="s">
        <v>3668</v>
      </c>
      <c r="H897" s="4" t="s">
        <v>3669</v>
      </c>
      <c r="I897" s="5" t="str">
        <f t="shared" si="13"/>
        <v>See on Google Maps</v>
      </c>
    </row>
    <row r="898" spans="1:9">
      <c r="A898" s="3">
        <v>33.635874989999998</v>
      </c>
      <c r="B898" s="3">
        <v>35.484549999999999</v>
      </c>
      <c r="C898" s="4" t="s">
        <v>1116</v>
      </c>
      <c r="D898" s="4" t="s">
        <v>3140</v>
      </c>
      <c r="E898" s="4" t="s">
        <v>3670</v>
      </c>
      <c r="F898" s="4" t="s">
        <v>3670</v>
      </c>
      <c r="G898" s="4" t="s">
        <v>3671</v>
      </c>
      <c r="H898" s="4" t="s">
        <v>3672</v>
      </c>
      <c r="I898" s="5" t="str">
        <f t="shared" ref="I898:I961" si="14">HYPERLINK(H898, "See on Google Maps")</f>
        <v>See on Google Maps</v>
      </c>
    </row>
    <row r="899" spans="1:9">
      <c r="A899" s="3">
        <v>33.64223338</v>
      </c>
      <c r="B899" s="3">
        <v>35.483205519999999</v>
      </c>
      <c r="C899" s="4" t="s">
        <v>1116</v>
      </c>
      <c r="D899" s="4" t="s">
        <v>3140</v>
      </c>
      <c r="E899" s="4" t="s">
        <v>3673</v>
      </c>
      <c r="F899" s="4" t="s">
        <v>3673</v>
      </c>
      <c r="G899" s="4" t="s">
        <v>3674</v>
      </c>
      <c r="H899" s="4" t="s">
        <v>3675</v>
      </c>
      <c r="I899" s="5" t="str">
        <f t="shared" si="14"/>
        <v>See on Google Maps</v>
      </c>
    </row>
    <row r="900" spans="1:9">
      <c r="A900" s="3">
        <v>33.610605550000002</v>
      </c>
      <c r="B900" s="3">
        <v>35.478738870000001</v>
      </c>
      <c r="C900" s="4" t="s">
        <v>1116</v>
      </c>
      <c r="D900" s="4" t="s">
        <v>3140</v>
      </c>
      <c r="E900" s="4" t="s">
        <v>3676</v>
      </c>
      <c r="F900" s="4" t="s">
        <v>3677</v>
      </c>
      <c r="G900" s="4" t="s">
        <v>3678</v>
      </c>
      <c r="H900" s="4" t="s">
        <v>3679</v>
      </c>
      <c r="I900" s="5" t="str">
        <f t="shared" si="14"/>
        <v>See on Google Maps</v>
      </c>
    </row>
    <row r="901" spans="1:9">
      <c r="A901" s="3">
        <v>33.595627810000003</v>
      </c>
      <c r="B901" s="3">
        <v>35.508641660000002</v>
      </c>
      <c r="C901" s="4" t="s">
        <v>1116</v>
      </c>
      <c r="D901" s="4" t="s">
        <v>3140</v>
      </c>
      <c r="E901" s="4" t="s">
        <v>3680</v>
      </c>
      <c r="F901" s="4" t="s">
        <v>3681</v>
      </c>
      <c r="G901" s="4" t="s">
        <v>3682</v>
      </c>
      <c r="H901" s="4" t="s">
        <v>3683</v>
      </c>
      <c r="I901" s="5" t="str">
        <f t="shared" si="14"/>
        <v>See on Google Maps</v>
      </c>
    </row>
    <row r="902" spans="1:9">
      <c r="A902" s="3">
        <v>33.641386070000003</v>
      </c>
      <c r="B902" s="3">
        <v>35.586622169999998</v>
      </c>
      <c r="C902" s="4" t="s">
        <v>1116</v>
      </c>
      <c r="D902" s="4" t="s">
        <v>3140</v>
      </c>
      <c r="E902" s="4" t="s">
        <v>3684</v>
      </c>
      <c r="F902" s="4" t="s">
        <v>3685</v>
      </c>
      <c r="G902" s="4" t="s">
        <v>3686</v>
      </c>
      <c r="H902" s="4" t="s">
        <v>3687</v>
      </c>
      <c r="I902" s="5" t="str">
        <f t="shared" si="14"/>
        <v>See on Google Maps</v>
      </c>
    </row>
    <row r="903" spans="1:9">
      <c r="A903" s="3">
        <v>33.594975009999999</v>
      </c>
      <c r="B903" s="3">
        <v>35.5159722</v>
      </c>
      <c r="C903" s="4" t="s">
        <v>1116</v>
      </c>
      <c r="D903" s="4" t="s">
        <v>3140</v>
      </c>
      <c r="E903" s="4" t="s">
        <v>3688</v>
      </c>
      <c r="F903" s="4" t="s">
        <v>3688</v>
      </c>
      <c r="G903" s="4" t="s">
        <v>3689</v>
      </c>
      <c r="H903" s="4" t="s">
        <v>3690</v>
      </c>
      <c r="I903" s="5" t="str">
        <f t="shared" si="14"/>
        <v>See on Google Maps</v>
      </c>
    </row>
    <row r="904" spans="1:9">
      <c r="A904" s="3">
        <v>33.708741629999999</v>
      </c>
      <c r="B904" s="3">
        <v>35.604183290000002</v>
      </c>
      <c r="C904" s="4" t="s">
        <v>1116</v>
      </c>
      <c r="D904" s="4" t="s">
        <v>3140</v>
      </c>
      <c r="E904" s="4" t="s">
        <v>3691</v>
      </c>
      <c r="F904" s="4" t="s">
        <v>3692</v>
      </c>
      <c r="G904" s="4" t="s">
        <v>3693</v>
      </c>
      <c r="H904" s="4" t="s">
        <v>3694</v>
      </c>
      <c r="I904" s="5" t="str">
        <f t="shared" si="14"/>
        <v>See on Google Maps</v>
      </c>
    </row>
    <row r="905" spans="1:9">
      <c r="A905" s="3">
        <v>33.590105489999999</v>
      </c>
      <c r="B905" s="3">
        <v>35.420944470000002</v>
      </c>
      <c r="C905" s="4" t="s">
        <v>1116</v>
      </c>
      <c r="D905" s="4" t="s">
        <v>3140</v>
      </c>
      <c r="E905" s="4" t="s">
        <v>3695</v>
      </c>
      <c r="F905" s="4" t="s">
        <v>3696</v>
      </c>
      <c r="G905" s="4" t="s">
        <v>3697</v>
      </c>
      <c r="H905" s="4" t="s">
        <v>3698</v>
      </c>
      <c r="I905" s="5" t="str">
        <f t="shared" si="14"/>
        <v>See on Google Maps</v>
      </c>
    </row>
    <row r="906" spans="1:9">
      <c r="A906" s="3">
        <v>33.68235559</v>
      </c>
      <c r="B906" s="3">
        <v>35.463616629999997</v>
      </c>
      <c r="C906" s="4" t="s">
        <v>1116</v>
      </c>
      <c r="D906" s="4" t="s">
        <v>3140</v>
      </c>
      <c r="E906" s="4" t="s">
        <v>3699</v>
      </c>
      <c r="F906" s="4" t="s">
        <v>3700</v>
      </c>
      <c r="G906" s="4" t="s">
        <v>3701</v>
      </c>
      <c r="H906" s="4" t="s">
        <v>3702</v>
      </c>
      <c r="I906" s="5" t="str">
        <f t="shared" si="14"/>
        <v>See on Google Maps</v>
      </c>
    </row>
    <row r="907" spans="1:9">
      <c r="A907" s="3">
        <v>33.647109180000001</v>
      </c>
      <c r="B907" s="3">
        <v>35.519393229999999</v>
      </c>
      <c r="C907" s="4" t="s">
        <v>1116</v>
      </c>
      <c r="D907" s="4" t="s">
        <v>3140</v>
      </c>
      <c r="E907" s="4" t="s">
        <v>3703</v>
      </c>
      <c r="F907" s="4" t="s">
        <v>3704</v>
      </c>
      <c r="G907" s="4" t="s">
        <v>3705</v>
      </c>
      <c r="H907" s="4" t="s">
        <v>3706</v>
      </c>
      <c r="I907" s="5" t="str">
        <f t="shared" si="14"/>
        <v>See on Google Maps</v>
      </c>
    </row>
    <row r="908" spans="1:9">
      <c r="A908" s="3">
        <v>33.600233379999999</v>
      </c>
      <c r="B908" s="3">
        <v>35.510719459999997</v>
      </c>
      <c r="C908" s="4" t="s">
        <v>1116</v>
      </c>
      <c r="D908" s="4" t="s">
        <v>3140</v>
      </c>
      <c r="E908" s="4" t="s">
        <v>3707</v>
      </c>
      <c r="F908" s="4" t="s">
        <v>3708</v>
      </c>
      <c r="G908" s="4" t="s">
        <v>3709</v>
      </c>
      <c r="H908" s="4" t="s">
        <v>3710</v>
      </c>
      <c r="I908" s="5" t="str">
        <f t="shared" si="14"/>
        <v>See on Google Maps</v>
      </c>
    </row>
    <row r="909" spans="1:9">
      <c r="A909" s="3">
        <v>33.595583230000003</v>
      </c>
      <c r="B909" s="3">
        <v>35.595635049999999</v>
      </c>
      <c r="C909" s="4" t="s">
        <v>1116</v>
      </c>
      <c r="D909" s="4" t="s">
        <v>3140</v>
      </c>
      <c r="E909" s="4" t="s">
        <v>3711</v>
      </c>
      <c r="F909" s="4" t="s">
        <v>3712</v>
      </c>
      <c r="G909" s="4" t="s">
        <v>3713</v>
      </c>
      <c r="H909" s="4" t="s">
        <v>3714</v>
      </c>
      <c r="I909" s="5" t="str">
        <f t="shared" si="14"/>
        <v>See on Google Maps</v>
      </c>
    </row>
    <row r="910" spans="1:9">
      <c r="A910" s="3">
        <v>33.712888890000002</v>
      </c>
      <c r="B910" s="3">
        <v>35.46731114</v>
      </c>
      <c r="C910" s="4" t="s">
        <v>1116</v>
      </c>
      <c r="D910" s="4" t="s">
        <v>3140</v>
      </c>
      <c r="E910" s="4" t="s">
        <v>3715</v>
      </c>
      <c r="F910" s="4" t="s">
        <v>3716</v>
      </c>
      <c r="G910" s="4" t="s">
        <v>3717</v>
      </c>
      <c r="H910" s="4" t="s">
        <v>3718</v>
      </c>
      <c r="I910" s="5" t="str">
        <f t="shared" si="14"/>
        <v>See on Google Maps</v>
      </c>
    </row>
    <row r="911" spans="1:9">
      <c r="A911" s="3">
        <v>33.683633210000004</v>
      </c>
      <c r="B911" s="3">
        <v>35.526565269999999</v>
      </c>
      <c r="C911" s="4" t="s">
        <v>1116</v>
      </c>
      <c r="D911" s="4" t="s">
        <v>3140</v>
      </c>
      <c r="E911" s="4" t="s">
        <v>3719</v>
      </c>
      <c r="F911" s="4" t="s">
        <v>3720</v>
      </c>
      <c r="G911" s="4" t="s">
        <v>3721</v>
      </c>
      <c r="H911" s="4" t="s">
        <v>3722</v>
      </c>
      <c r="I911" s="5" t="str">
        <f t="shared" si="14"/>
        <v>See on Google Maps</v>
      </c>
    </row>
    <row r="912" spans="1:9">
      <c r="A912" s="3">
        <v>33.694099979999997</v>
      </c>
      <c r="B912" s="3">
        <v>35.481349969999997</v>
      </c>
      <c r="C912" s="4" t="s">
        <v>1116</v>
      </c>
      <c r="D912" s="4" t="s">
        <v>3140</v>
      </c>
      <c r="E912" s="4" t="s">
        <v>3723</v>
      </c>
      <c r="F912" s="4" t="s">
        <v>3724</v>
      </c>
      <c r="G912" s="4" t="s">
        <v>3725</v>
      </c>
      <c r="H912" s="4" t="s">
        <v>3726</v>
      </c>
      <c r="I912" s="5" t="str">
        <f t="shared" si="14"/>
        <v>See on Google Maps</v>
      </c>
    </row>
    <row r="913" spans="1:9">
      <c r="A913" s="3">
        <v>33.603163840000001</v>
      </c>
      <c r="B913" s="3">
        <v>35.456677740000003</v>
      </c>
      <c r="C913" s="4" t="s">
        <v>1116</v>
      </c>
      <c r="D913" s="4" t="s">
        <v>3140</v>
      </c>
      <c r="E913" s="4" t="s">
        <v>3727</v>
      </c>
      <c r="F913" s="4" t="s">
        <v>3728</v>
      </c>
      <c r="G913" s="4" t="s">
        <v>3729</v>
      </c>
      <c r="H913" s="4" t="s">
        <v>3730</v>
      </c>
      <c r="I913" s="5" t="str">
        <f t="shared" si="14"/>
        <v>See on Google Maps</v>
      </c>
    </row>
    <row r="914" spans="1:9">
      <c r="A914" s="3">
        <v>33.759890710000001</v>
      </c>
      <c r="B914" s="3">
        <v>35.459473299999999</v>
      </c>
      <c r="C914" s="4" t="s">
        <v>1116</v>
      </c>
      <c r="D914" s="4" t="s">
        <v>3140</v>
      </c>
      <c r="E914" s="4" t="s">
        <v>3731</v>
      </c>
      <c r="F914" s="4" t="s">
        <v>3731</v>
      </c>
      <c r="G914" s="4" t="s">
        <v>3732</v>
      </c>
      <c r="H914" s="4" t="s">
        <v>3733</v>
      </c>
      <c r="I914" s="5" t="str">
        <f t="shared" si="14"/>
        <v>See on Google Maps</v>
      </c>
    </row>
    <row r="915" spans="1:9">
      <c r="A915" s="3">
        <v>33.691277749999998</v>
      </c>
      <c r="B915" s="3">
        <v>35.436436110000002</v>
      </c>
      <c r="C915" s="4" t="s">
        <v>1116</v>
      </c>
      <c r="D915" s="4" t="s">
        <v>3140</v>
      </c>
      <c r="E915" s="4" t="s">
        <v>3734</v>
      </c>
      <c r="F915" s="4" t="s">
        <v>3735</v>
      </c>
      <c r="G915" s="4" t="s">
        <v>3736</v>
      </c>
      <c r="H915" s="4" t="s">
        <v>3737</v>
      </c>
      <c r="I915" s="5" t="str">
        <f t="shared" si="14"/>
        <v>See on Google Maps</v>
      </c>
    </row>
    <row r="916" spans="1:9">
      <c r="A916" s="3">
        <v>33.577619380000002</v>
      </c>
      <c r="B916" s="3">
        <v>35.482541689999998</v>
      </c>
      <c r="C916" s="4" t="s">
        <v>1116</v>
      </c>
      <c r="D916" s="4" t="s">
        <v>3140</v>
      </c>
      <c r="E916" s="4" t="s">
        <v>3738</v>
      </c>
      <c r="F916" s="4" t="s">
        <v>3739</v>
      </c>
      <c r="G916" s="4" t="s">
        <v>3740</v>
      </c>
      <c r="H916" s="4" t="s">
        <v>3741</v>
      </c>
      <c r="I916" s="5" t="str">
        <f t="shared" si="14"/>
        <v>See on Google Maps</v>
      </c>
    </row>
    <row r="917" spans="1:9">
      <c r="A917" s="3">
        <v>33.657747260000001</v>
      </c>
      <c r="B917" s="3">
        <v>35.614747149999999</v>
      </c>
      <c r="C917" s="4" t="s">
        <v>1116</v>
      </c>
      <c r="D917" s="4" t="s">
        <v>3140</v>
      </c>
      <c r="E917" s="4" t="s">
        <v>3742</v>
      </c>
      <c r="F917" s="4" t="s">
        <v>3743</v>
      </c>
      <c r="G917" s="4" t="s">
        <v>3744</v>
      </c>
      <c r="H917" s="4" t="s">
        <v>3745</v>
      </c>
      <c r="I917" s="5" t="str">
        <f t="shared" si="14"/>
        <v>See on Google Maps</v>
      </c>
    </row>
    <row r="918" spans="1:9">
      <c r="A918" s="3">
        <v>33.622597229999997</v>
      </c>
      <c r="B918" s="3">
        <v>35.64519722</v>
      </c>
      <c r="C918" s="4" t="s">
        <v>1116</v>
      </c>
      <c r="D918" s="4" t="s">
        <v>3140</v>
      </c>
      <c r="E918" s="4" t="s">
        <v>3746</v>
      </c>
      <c r="F918" s="4" t="s">
        <v>3747</v>
      </c>
      <c r="G918" s="4" t="s">
        <v>3748</v>
      </c>
      <c r="H918" s="4" t="s">
        <v>3749</v>
      </c>
      <c r="I918" s="5" t="str">
        <f t="shared" si="14"/>
        <v>See on Google Maps</v>
      </c>
    </row>
    <row r="919" spans="1:9">
      <c r="A919" s="3">
        <v>33.713922259999997</v>
      </c>
      <c r="B919" s="3">
        <v>35.648861170000004</v>
      </c>
      <c r="C919" s="4" t="s">
        <v>1116</v>
      </c>
      <c r="D919" s="4" t="s">
        <v>3140</v>
      </c>
      <c r="E919" s="4" t="s">
        <v>3750</v>
      </c>
      <c r="F919" s="4" t="s">
        <v>3751</v>
      </c>
      <c r="G919" s="4" t="s">
        <v>3752</v>
      </c>
      <c r="H919" s="4" t="s">
        <v>3753</v>
      </c>
      <c r="I919" s="5" t="str">
        <f t="shared" si="14"/>
        <v>See on Google Maps</v>
      </c>
    </row>
    <row r="920" spans="1:9">
      <c r="A920" s="3">
        <v>33.61732482</v>
      </c>
      <c r="B920" s="3">
        <v>35.476373260000003</v>
      </c>
      <c r="C920" s="4" t="s">
        <v>1116</v>
      </c>
      <c r="D920" s="4" t="s">
        <v>3140</v>
      </c>
      <c r="E920" s="4" t="s">
        <v>3754</v>
      </c>
      <c r="F920" s="4" t="s">
        <v>3755</v>
      </c>
      <c r="G920" s="4" t="s">
        <v>3756</v>
      </c>
      <c r="H920" s="4" t="s">
        <v>3757</v>
      </c>
      <c r="I920" s="5" t="str">
        <f t="shared" si="14"/>
        <v>See on Google Maps</v>
      </c>
    </row>
    <row r="921" spans="1:9">
      <c r="A921" s="3">
        <v>33.61189443</v>
      </c>
      <c r="B921" s="3">
        <v>35.538061140000003</v>
      </c>
      <c r="C921" s="4" t="s">
        <v>1116</v>
      </c>
      <c r="D921" s="4" t="s">
        <v>3140</v>
      </c>
      <c r="E921" s="4" t="s">
        <v>3758</v>
      </c>
      <c r="F921" s="4" t="s">
        <v>3759</v>
      </c>
      <c r="G921" s="4" t="s">
        <v>3760</v>
      </c>
      <c r="H921" s="4" t="s">
        <v>3761</v>
      </c>
      <c r="I921" s="5" t="str">
        <f t="shared" si="14"/>
        <v>See on Google Maps</v>
      </c>
    </row>
    <row r="922" spans="1:9">
      <c r="A922" s="3">
        <v>33.74724303</v>
      </c>
      <c r="B922" s="3">
        <v>35.464862400000001</v>
      </c>
      <c r="C922" s="4" t="s">
        <v>1116</v>
      </c>
      <c r="D922" s="4" t="s">
        <v>3140</v>
      </c>
      <c r="E922" s="4" t="s">
        <v>3762</v>
      </c>
      <c r="F922" s="4" t="s">
        <v>3763</v>
      </c>
      <c r="G922" s="4" t="s">
        <v>3764</v>
      </c>
      <c r="H922" s="4" t="s">
        <v>3765</v>
      </c>
      <c r="I922" s="5" t="str">
        <f t="shared" si="14"/>
        <v>See on Google Maps</v>
      </c>
    </row>
    <row r="923" spans="1:9">
      <c r="A923" s="3">
        <v>33.749644449999998</v>
      </c>
      <c r="B923" s="3">
        <v>35.694772239999999</v>
      </c>
      <c r="C923" s="4" t="s">
        <v>1116</v>
      </c>
      <c r="D923" s="4" t="s">
        <v>3140</v>
      </c>
      <c r="E923" s="4" t="s">
        <v>3766</v>
      </c>
      <c r="F923" s="4" t="s">
        <v>3766</v>
      </c>
      <c r="G923" s="4" t="s">
        <v>3767</v>
      </c>
      <c r="H923" s="4" t="s">
        <v>3768</v>
      </c>
      <c r="I923" s="5" t="str">
        <f t="shared" si="14"/>
        <v>See on Google Maps</v>
      </c>
    </row>
    <row r="924" spans="1:9">
      <c r="A924" s="3">
        <v>33.661202729999999</v>
      </c>
      <c r="B924" s="3">
        <v>35.417666619999999</v>
      </c>
      <c r="C924" s="4" t="s">
        <v>1116</v>
      </c>
      <c r="D924" s="4" t="s">
        <v>3140</v>
      </c>
      <c r="E924" s="4" t="s">
        <v>3769</v>
      </c>
      <c r="F924" s="4" t="s">
        <v>3770</v>
      </c>
      <c r="G924" s="4" t="s">
        <v>3771</v>
      </c>
      <c r="H924" s="4" t="s">
        <v>3772</v>
      </c>
      <c r="I924" s="5" t="str">
        <f t="shared" si="14"/>
        <v>See on Google Maps</v>
      </c>
    </row>
    <row r="925" spans="1:9">
      <c r="A925" s="3">
        <v>33.594838840000001</v>
      </c>
      <c r="B925" s="3">
        <v>35.622986079999997</v>
      </c>
      <c r="C925" s="4" t="s">
        <v>1116</v>
      </c>
      <c r="D925" s="4" t="s">
        <v>3140</v>
      </c>
      <c r="E925" s="4" t="s">
        <v>3773</v>
      </c>
      <c r="F925" s="4" t="s">
        <v>3774</v>
      </c>
      <c r="G925" s="4" t="s">
        <v>3775</v>
      </c>
      <c r="H925" s="4" t="s">
        <v>3776</v>
      </c>
      <c r="I925" s="5" t="str">
        <f t="shared" si="14"/>
        <v>See on Google Maps</v>
      </c>
    </row>
    <row r="926" spans="1:9">
      <c r="A926" s="3">
        <v>33.67915868</v>
      </c>
      <c r="B926" s="3">
        <v>35.496500900000001</v>
      </c>
      <c r="C926" s="4" t="s">
        <v>1116</v>
      </c>
      <c r="D926" s="4" t="s">
        <v>3140</v>
      </c>
      <c r="E926" s="4" t="s">
        <v>3777</v>
      </c>
      <c r="F926" s="4" t="s">
        <v>3778</v>
      </c>
      <c r="G926" s="4" t="s">
        <v>3779</v>
      </c>
      <c r="H926" s="4" t="s">
        <v>3780</v>
      </c>
      <c r="I926" s="5" t="str">
        <f t="shared" si="14"/>
        <v>See on Google Maps</v>
      </c>
    </row>
    <row r="927" spans="1:9">
      <c r="A927" s="3">
        <v>33.67711576</v>
      </c>
      <c r="B927" s="3">
        <v>35.514561550000003</v>
      </c>
      <c r="C927" s="4" t="s">
        <v>1116</v>
      </c>
      <c r="D927" s="4" t="s">
        <v>3140</v>
      </c>
      <c r="E927" s="4" t="s">
        <v>3781</v>
      </c>
      <c r="F927" s="4" t="s">
        <v>3781</v>
      </c>
      <c r="G927" s="4" t="s">
        <v>3782</v>
      </c>
      <c r="H927" s="4" t="s">
        <v>3783</v>
      </c>
      <c r="I927" s="5" t="str">
        <f t="shared" si="14"/>
        <v>See on Google Maps</v>
      </c>
    </row>
    <row r="928" spans="1:9">
      <c r="A928" s="3">
        <v>33.680408290000003</v>
      </c>
      <c r="B928" s="3">
        <v>35.531941660000001</v>
      </c>
      <c r="C928" s="4" t="s">
        <v>1116</v>
      </c>
      <c r="D928" s="4" t="s">
        <v>3140</v>
      </c>
      <c r="E928" s="4" t="s">
        <v>3784</v>
      </c>
      <c r="F928" s="4" t="s">
        <v>3785</v>
      </c>
      <c r="G928" s="4" t="s">
        <v>3786</v>
      </c>
      <c r="H928" s="4" t="s">
        <v>3787</v>
      </c>
      <c r="I928" s="5" t="str">
        <f t="shared" si="14"/>
        <v>See on Google Maps</v>
      </c>
    </row>
    <row r="929" spans="1:9">
      <c r="A929" s="3">
        <v>33.682569409999999</v>
      </c>
      <c r="B929" s="3">
        <v>35.518486150000001</v>
      </c>
      <c r="C929" s="4" t="s">
        <v>1116</v>
      </c>
      <c r="D929" s="4" t="s">
        <v>3140</v>
      </c>
      <c r="E929" s="4" t="s">
        <v>3788</v>
      </c>
      <c r="F929" s="4" t="s">
        <v>3789</v>
      </c>
      <c r="G929" s="4" t="s">
        <v>3790</v>
      </c>
      <c r="H929" s="4" t="s">
        <v>3791</v>
      </c>
      <c r="I929" s="5" t="str">
        <f t="shared" si="14"/>
        <v>See on Google Maps</v>
      </c>
    </row>
    <row r="930" spans="1:9">
      <c r="A930" s="3">
        <v>33.714399989999997</v>
      </c>
      <c r="B930" s="3">
        <v>35.629255559999997</v>
      </c>
      <c r="C930" s="4" t="s">
        <v>1116</v>
      </c>
      <c r="D930" s="4" t="s">
        <v>3140</v>
      </c>
      <c r="E930" s="4" t="s">
        <v>3792</v>
      </c>
      <c r="F930" s="4" t="s">
        <v>3792</v>
      </c>
      <c r="G930" s="4" t="s">
        <v>3793</v>
      </c>
      <c r="H930" s="4" t="s">
        <v>3794</v>
      </c>
      <c r="I930" s="5" t="str">
        <f t="shared" si="14"/>
        <v>See on Google Maps</v>
      </c>
    </row>
    <row r="931" spans="1:9">
      <c r="A931" s="3">
        <v>33.62956647</v>
      </c>
      <c r="B931" s="3">
        <v>35.399895129999997</v>
      </c>
      <c r="C931" s="4" t="s">
        <v>1116</v>
      </c>
      <c r="D931" s="4" t="s">
        <v>3140</v>
      </c>
      <c r="E931" s="4" t="s">
        <v>3795</v>
      </c>
      <c r="F931" s="4" t="s">
        <v>3796</v>
      </c>
      <c r="G931" s="4" t="s">
        <v>3797</v>
      </c>
      <c r="H931" s="4" t="s">
        <v>3798</v>
      </c>
      <c r="I931" s="5" t="str">
        <f t="shared" si="14"/>
        <v>See on Google Maps</v>
      </c>
    </row>
    <row r="932" spans="1:9">
      <c r="A932" s="3">
        <v>33.613058279999997</v>
      </c>
      <c r="B932" s="3">
        <v>35.431666679999999</v>
      </c>
      <c r="C932" s="4" t="s">
        <v>1116</v>
      </c>
      <c r="D932" s="4" t="s">
        <v>3140</v>
      </c>
      <c r="E932" s="4" t="s">
        <v>3799</v>
      </c>
      <c r="F932" s="4" t="s">
        <v>3800</v>
      </c>
      <c r="G932" s="4" t="s">
        <v>3801</v>
      </c>
      <c r="H932" s="4" t="s">
        <v>3802</v>
      </c>
      <c r="I932" s="5" t="str">
        <f t="shared" si="14"/>
        <v>See on Google Maps</v>
      </c>
    </row>
    <row r="933" spans="1:9">
      <c r="A933" s="3">
        <v>33.718063819999998</v>
      </c>
      <c r="B933" s="3">
        <v>35.66958606</v>
      </c>
      <c r="C933" s="4" t="s">
        <v>1116</v>
      </c>
      <c r="D933" s="4" t="s">
        <v>3140</v>
      </c>
      <c r="E933" s="4" t="s">
        <v>3803</v>
      </c>
      <c r="F933" s="4" t="s">
        <v>3804</v>
      </c>
      <c r="G933" s="4" t="s">
        <v>3805</v>
      </c>
      <c r="H933" s="4" t="s">
        <v>3806</v>
      </c>
      <c r="I933" s="5" t="str">
        <f t="shared" si="14"/>
        <v>See on Google Maps</v>
      </c>
    </row>
    <row r="934" spans="1:9">
      <c r="A934" s="3">
        <v>33.624137040000001</v>
      </c>
      <c r="B934" s="3">
        <v>35.418179070000001</v>
      </c>
      <c r="C934" s="4" t="s">
        <v>1116</v>
      </c>
      <c r="D934" s="4" t="s">
        <v>3140</v>
      </c>
      <c r="E934" s="4" t="s">
        <v>3807</v>
      </c>
      <c r="F934" s="4" t="s">
        <v>3807</v>
      </c>
      <c r="G934" s="4" t="s">
        <v>3808</v>
      </c>
      <c r="H934" s="4" t="s">
        <v>3809</v>
      </c>
      <c r="I934" s="5" t="str">
        <f t="shared" si="14"/>
        <v>See on Google Maps</v>
      </c>
    </row>
    <row r="935" spans="1:9">
      <c r="A935" s="3">
        <v>33.655622739999998</v>
      </c>
      <c r="B935" s="3">
        <v>35.508108</v>
      </c>
      <c r="C935" s="4" t="s">
        <v>1116</v>
      </c>
      <c r="D935" s="4" t="s">
        <v>3140</v>
      </c>
      <c r="E935" s="4" t="s">
        <v>3810</v>
      </c>
      <c r="F935" s="4" t="s">
        <v>3811</v>
      </c>
      <c r="G935" s="4" t="s">
        <v>3812</v>
      </c>
      <c r="H935" s="4" t="s">
        <v>3813</v>
      </c>
      <c r="I935" s="5" t="str">
        <f t="shared" si="14"/>
        <v>See on Google Maps</v>
      </c>
    </row>
    <row r="936" spans="1:9">
      <c r="A936" s="3">
        <v>33.602312249999997</v>
      </c>
      <c r="B936" s="3">
        <v>35.44421131</v>
      </c>
      <c r="C936" s="4" t="s">
        <v>1116</v>
      </c>
      <c r="D936" s="4" t="s">
        <v>3140</v>
      </c>
      <c r="E936" s="4" t="s">
        <v>3814</v>
      </c>
      <c r="F936" s="4" t="s">
        <v>3814</v>
      </c>
      <c r="G936" s="4" t="s">
        <v>3815</v>
      </c>
      <c r="H936" s="4" t="s">
        <v>3816</v>
      </c>
      <c r="I936" s="5" t="str">
        <f t="shared" si="14"/>
        <v>See on Google Maps</v>
      </c>
    </row>
    <row r="937" spans="1:9">
      <c r="A937" s="3">
        <v>33.672611089999997</v>
      </c>
      <c r="B937" s="3">
        <v>35.421847190000001</v>
      </c>
      <c r="C937" s="4" t="s">
        <v>1116</v>
      </c>
      <c r="D937" s="4" t="s">
        <v>3140</v>
      </c>
      <c r="E937" s="4" t="s">
        <v>3817</v>
      </c>
      <c r="F937" s="4" t="s">
        <v>3818</v>
      </c>
      <c r="G937" s="4" t="s">
        <v>3819</v>
      </c>
      <c r="H937" s="4" t="s">
        <v>3820</v>
      </c>
      <c r="I937" s="5" t="str">
        <f t="shared" si="14"/>
        <v>See on Google Maps</v>
      </c>
    </row>
    <row r="938" spans="1:9">
      <c r="A938" s="3">
        <v>33.598066719999998</v>
      </c>
      <c r="B938" s="3">
        <v>35.491211120000003</v>
      </c>
      <c r="C938" s="4" t="s">
        <v>1116</v>
      </c>
      <c r="D938" s="4" t="s">
        <v>3140</v>
      </c>
      <c r="E938" s="4" t="s">
        <v>3821</v>
      </c>
      <c r="F938" s="4" t="s">
        <v>3822</v>
      </c>
      <c r="G938" s="4" t="s">
        <v>3823</v>
      </c>
      <c r="H938" s="4" t="s">
        <v>3824</v>
      </c>
      <c r="I938" s="5" t="str">
        <f t="shared" si="14"/>
        <v>See on Google Maps</v>
      </c>
    </row>
    <row r="939" spans="1:9">
      <c r="A939" s="3">
        <v>33.656924969999999</v>
      </c>
      <c r="B939" s="3">
        <v>35.452608339999998</v>
      </c>
      <c r="C939" s="4" t="s">
        <v>1116</v>
      </c>
      <c r="D939" s="4" t="s">
        <v>3140</v>
      </c>
      <c r="E939" s="4" t="s">
        <v>3825</v>
      </c>
      <c r="F939" s="4" t="s">
        <v>3826</v>
      </c>
      <c r="G939" s="4" t="s">
        <v>3827</v>
      </c>
      <c r="H939" s="4" t="s">
        <v>3828</v>
      </c>
      <c r="I939" s="5" t="str">
        <f t="shared" si="14"/>
        <v>See on Google Maps</v>
      </c>
    </row>
    <row r="940" spans="1:9">
      <c r="A940" s="3">
        <v>33.606805540000003</v>
      </c>
      <c r="B940" s="3">
        <v>35.403980580000002</v>
      </c>
      <c r="C940" s="4" t="s">
        <v>1116</v>
      </c>
      <c r="D940" s="4" t="s">
        <v>3140</v>
      </c>
      <c r="E940" s="4" t="s">
        <v>3829</v>
      </c>
      <c r="F940" s="4" t="s">
        <v>3830</v>
      </c>
      <c r="G940" s="4" t="s">
        <v>3831</v>
      </c>
      <c r="H940" s="4" t="s">
        <v>3832</v>
      </c>
      <c r="I940" s="5" t="str">
        <f t="shared" si="14"/>
        <v>See on Google Maps</v>
      </c>
    </row>
    <row r="941" spans="1:9">
      <c r="A941" s="3">
        <v>33.694944360000001</v>
      </c>
      <c r="B941" s="3">
        <v>35.424163870000001</v>
      </c>
      <c r="C941" s="4" t="s">
        <v>1116</v>
      </c>
      <c r="D941" s="4" t="s">
        <v>3140</v>
      </c>
      <c r="E941" s="4" t="s">
        <v>3833</v>
      </c>
      <c r="F941" s="4" t="s">
        <v>3834</v>
      </c>
      <c r="G941" s="4" t="s">
        <v>3835</v>
      </c>
      <c r="H941" s="4" t="s">
        <v>3836</v>
      </c>
      <c r="I941" s="5" t="str">
        <f t="shared" si="14"/>
        <v>See on Google Maps</v>
      </c>
    </row>
    <row r="942" spans="1:9">
      <c r="A942" s="3">
        <v>33.5975222</v>
      </c>
      <c r="B942" s="3">
        <v>35.421897190000003</v>
      </c>
      <c r="C942" s="4" t="s">
        <v>1116</v>
      </c>
      <c r="D942" s="4" t="s">
        <v>3140</v>
      </c>
      <c r="E942" s="4" t="s">
        <v>3837</v>
      </c>
      <c r="F942" s="4" t="s">
        <v>3838</v>
      </c>
      <c r="G942" s="4" t="s">
        <v>3839</v>
      </c>
      <c r="H942" s="4" t="s">
        <v>3840</v>
      </c>
      <c r="I942" s="5" t="str">
        <f t="shared" si="14"/>
        <v>See on Google Maps</v>
      </c>
    </row>
    <row r="943" spans="1:9">
      <c r="A943" s="3">
        <v>33.679152719999998</v>
      </c>
      <c r="B943" s="3">
        <v>35.419308340000001</v>
      </c>
      <c r="C943" s="4" t="s">
        <v>1116</v>
      </c>
      <c r="D943" s="4" t="s">
        <v>3140</v>
      </c>
      <c r="E943" s="4" t="s">
        <v>3841</v>
      </c>
      <c r="F943" s="4" t="s">
        <v>3842</v>
      </c>
      <c r="G943" s="4" t="s">
        <v>3843</v>
      </c>
      <c r="H943" s="4" t="s">
        <v>3844</v>
      </c>
      <c r="I943" s="5" t="str">
        <f t="shared" si="14"/>
        <v>See on Google Maps</v>
      </c>
    </row>
    <row r="944" spans="1:9">
      <c r="A944" s="3">
        <v>33.679291599999999</v>
      </c>
      <c r="B944" s="3">
        <v>35.586230610000001</v>
      </c>
      <c r="C944" s="4" t="s">
        <v>1116</v>
      </c>
      <c r="D944" s="4" t="s">
        <v>3140</v>
      </c>
      <c r="E944" s="4" t="s">
        <v>3845</v>
      </c>
      <c r="F944" s="4" t="s">
        <v>3846</v>
      </c>
      <c r="G944" s="4" t="s">
        <v>3847</v>
      </c>
      <c r="H944" s="4" t="s">
        <v>3848</v>
      </c>
      <c r="I944" s="5" t="str">
        <f t="shared" si="14"/>
        <v>See on Google Maps</v>
      </c>
    </row>
    <row r="945" spans="1:9">
      <c r="A945" s="3">
        <v>33.577772269999997</v>
      </c>
      <c r="B945" s="3">
        <v>35.43658611</v>
      </c>
      <c r="C945" s="4" t="s">
        <v>1116</v>
      </c>
      <c r="D945" s="4" t="s">
        <v>3140</v>
      </c>
      <c r="E945" s="4" t="s">
        <v>3849</v>
      </c>
      <c r="F945" s="4" t="s">
        <v>3850</v>
      </c>
      <c r="G945" s="4" t="s">
        <v>3851</v>
      </c>
      <c r="H945" s="4" t="s">
        <v>3852</v>
      </c>
      <c r="I945" s="5" t="str">
        <f t="shared" si="14"/>
        <v>See on Google Maps</v>
      </c>
    </row>
    <row r="946" spans="1:9">
      <c r="A946" s="3">
        <v>33.62348609</v>
      </c>
      <c r="B946" s="3">
        <v>35.433874969999998</v>
      </c>
      <c r="C946" s="4" t="s">
        <v>1116</v>
      </c>
      <c r="D946" s="4" t="s">
        <v>3140</v>
      </c>
      <c r="E946" s="4" t="s">
        <v>3853</v>
      </c>
      <c r="F946" s="4" t="s">
        <v>3854</v>
      </c>
      <c r="G946" s="4" t="s">
        <v>3855</v>
      </c>
      <c r="H946" s="4" t="s">
        <v>3856</v>
      </c>
      <c r="I946" s="5" t="str">
        <f t="shared" si="14"/>
        <v>See on Google Maps</v>
      </c>
    </row>
    <row r="947" spans="1:9">
      <c r="A947" s="3">
        <v>33.682633289999998</v>
      </c>
      <c r="B947" s="3">
        <v>35.51364444</v>
      </c>
      <c r="C947" s="4" t="s">
        <v>1116</v>
      </c>
      <c r="D947" s="4" t="s">
        <v>3140</v>
      </c>
      <c r="E947" s="4" t="s">
        <v>3857</v>
      </c>
      <c r="F947" s="4" t="s">
        <v>3858</v>
      </c>
      <c r="G947" s="4" t="s">
        <v>3859</v>
      </c>
      <c r="H947" s="4" t="s">
        <v>3860</v>
      </c>
      <c r="I947" s="5" t="str">
        <f t="shared" si="14"/>
        <v>See on Google Maps</v>
      </c>
    </row>
    <row r="948" spans="1:9">
      <c r="A948" s="3">
        <v>33.608104050000001</v>
      </c>
      <c r="B948" s="3">
        <v>35.54403568</v>
      </c>
      <c r="C948" s="4" t="s">
        <v>1116</v>
      </c>
      <c r="D948" s="4" t="s">
        <v>3140</v>
      </c>
      <c r="E948" s="4" t="s">
        <v>3861</v>
      </c>
      <c r="F948" s="4" t="s">
        <v>3862</v>
      </c>
      <c r="G948" s="4" t="s">
        <v>3863</v>
      </c>
      <c r="H948" s="4" t="s">
        <v>3864</v>
      </c>
      <c r="I948" s="5" t="str">
        <f t="shared" si="14"/>
        <v>See on Google Maps</v>
      </c>
    </row>
    <row r="949" spans="1:9">
      <c r="A949" s="3">
        <v>33.59580656</v>
      </c>
      <c r="B949" s="3">
        <v>35.55766534</v>
      </c>
      <c r="C949" s="4" t="s">
        <v>1116</v>
      </c>
      <c r="D949" s="4" t="s">
        <v>3140</v>
      </c>
      <c r="E949" s="4" t="s">
        <v>3865</v>
      </c>
      <c r="F949" s="4" t="s">
        <v>3866</v>
      </c>
      <c r="G949" s="4" t="s">
        <v>3867</v>
      </c>
      <c r="H949" s="4" t="s">
        <v>3868</v>
      </c>
      <c r="I949" s="5" t="str">
        <f t="shared" si="14"/>
        <v>See on Google Maps</v>
      </c>
    </row>
    <row r="950" spans="1:9">
      <c r="A950" s="3">
        <v>33.614733309999998</v>
      </c>
      <c r="B950" s="3">
        <v>35.519791660000003</v>
      </c>
      <c r="C950" s="4" t="s">
        <v>1116</v>
      </c>
      <c r="D950" s="4" t="s">
        <v>3140</v>
      </c>
      <c r="E950" s="4" t="s">
        <v>3869</v>
      </c>
      <c r="F950" s="4" t="s">
        <v>3870</v>
      </c>
      <c r="G950" s="4" t="s">
        <v>3871</v>
      </c>
      <c r="H950" s="4" t="s">
        <v>3872</v>
      </c>
      <c r="I950" s="5" t="str">
        <f t="shared" si="14"/>
        <v>See on Google Maps</v>
      </c>
    </row>
    <row r="951" spans="1:9">
      <c r="A951" s="3">
        <v>33.937438229183599</v>
      </c>
      <c r="B951" s="3">
        <v>35.702848817158909</v>
      </c>
      <c r="C951" s="4" t="s">
        <v>1116</v>
      </c>
      <c r="D951" s="4" t="s">
        <v>3140</v>
      </c>
      <c r="E951" s="4" t="s">
        <v>3140</v>
      </c>
      <c r="F951" s="4"/>
      <c r="G951" s="4"/>
      <c r="H951" s="4" t="s">
        <v>3873</v>
      </c>
      <c r="I951" s="5" t="str">
        <f t="shared" si="14"/>
        <v>See on Google Maps</v>
      </c>
    </row>
    <row r="952" spans="1:9">
      <c r="A952" s="3">
        <v>33.584299999999999</v>
      </c>
      <c r="B952" s="3">
        <v>35.5261</v>
      </c>
      <c r="C952" s="4" t="s">
        <v>1116</v>
      </c>
      <c r="D952" s="4" t="s">
        <v>3140</v>
      </c>
      <c r="E952" s="4" t="s">
        <v>3874</v>
      </c>
      <c r="F952" s="4"/>
      <c r="G952" s="4"/>
      <c r="H952" s="4" t="s">
        <v>3875</v>
      </c>
      <c r="I952" s="5" t="str">
        <f t="shared" si="14"/>
        <v>See on Google Maps</v>
      </c>
    </row>
    <row r="953" spans="1:9">
      <c r="A953" s="3">
        <v>33.633299999999998</v>
      </c>
      <c r="B953" s="3">
        <v>35.495800000000003</v>
      </c>
      <c r="C953" s="4" t="s">
        <v>1116</v>
      </c>
      <c r="D953" s="4" t="s">
        <v>3140</v>
      </c>
      <c r="E953" s="4" t="s">
        <v>3876</v>
      </c>
      <c r="F953" s="4"/>
      <c r="G953" s="4"/>
      <c r="H953" s="4" t="s">
        <v>3877</v>
      </c>
      <c r="I953" s="5" t="str">
        <f t="shared" si="14"/>
        <v>See on Google Maps</v>
      </c>
    </row>
    <row r="954" spans="1:9">
      <c r="A954" s="3">
        <v>33.648299999999999</v>
      </c>
      <c r="B954" s="3">
        <v>35.587699999999998</v>
      </c>
      <c r="C954" s="4" t="s">
        <v>1116</v>
      </c>
      <c r="D954" s="4" t="s">
        <v>3140</v>
      </c>
      <c r="E954" s="4" t="s">
        <v>869</v>
      </c>
      <c r="F954" s="4"/>
      <c r="G954" s="4"/>
      <c r="H954" s="4" t="s">
        <v>3878</v>
      </c>
      <c r="I954" s="5" t="str">
        <f t="shared" si="14"/>
        <v>See on Google Maps</v>
      </c>
    </row>
    <row r="955" spans="1:9">
      <c r="A955" s="3">
        <v>33.930598740000001</v>
      </c>
      <c r="B955" s="3">
        <v>35.599938059999999</v>
      </c>
      <c r="C955" s="4" t="s">
        <v>1116</v>
      </c>
      <c r="D955" s="4" t="s">
        <v>4885</v>
      </c>
      <c r="E955" s="4" t="s">
        <v>2609</v>
      </c>
      <c r="F955" s="4" t="s">
        <v>4886</v>
      </c>
      <c r="G955" s="4" t="s">
        <v>4887</v>
      </c>
      <c r="H955" s="4" t="s">
        <v>4888</v>
      </c>
      <c r="I955" s="5" t="str">
        <f t="shared" si="14"/>
        <v>See on Google Maps</v>
      </c>
    </row>
    <row r="956" spans="1:9">
      <c r="A956" s="3">
        <v>33.89224171</v>
      </c>
      <c r="B956" s="3">
        <v>35.778366650000002</v>
      </c>
      <c r="C956" s="4" t="s">
        <v>1116</v>
      </c>
      <c r="D956" s="4" t="s">
        <v>4885</v>
      </c>
      <c r="E956" s="4" t="s">
        <v>4889</v>
      </c>
      <c r="F956" s="4" t="s">
        <v>4890</v>
      </c>
      <c r="G956" s="4" t="s">
        <v>4891</v>
      </c>
      <c r="H956" s="4" t="s">
        <v>4892</v>
      </c>
      <c r="I956" s="5" t="str">
        <f t="shared" si="14"/>
        <v>See on Google Maps</v>
      </c>
    </row>
    <row r="957" spans="1:9">
      <c r="A957" s="3">
        <v>33.906211089999999</v>
      </c>
      <c r="B957" s="3">
        <v>35.703844510000003</v>
      </c>
      <c r="C957" s="4" t="s">
        <v>1116</v>
      </c>
      <c r="D957" s="4" t="s">
        <v>4885</v>
      </c>
      <c r="E957" s="4" t="s">
        <v>4893</v>
      </c>
      <c r="F957" s="4" t="s">
        <v>4894</v>
      </c>
      <c r="G957" s="4" t="s">
        <v>4895</v>
      </c>
      <c r="H957" s="4" t="s">
        <v>4896</v>
      </c>
      <c r="I957" s="5" t="str">
        <f t="shared" si="14"/>
        <v>See on Google Maps</v>
      </c>
    </row>
    <row r="958" spans="1:9">
      <c r="A958" s="3">
        <v>33.885195189999997</v>
      </c>
      <c r="B958" s="3">
        <v>35.57825356</v>
      </c>
      <c r="C958" s="4" t="s">
        <v>1116</v>
      </c>
      <c r="D958" s="4" t="s">
        <v>4885</v>
      </c>
      <c r="E958" s="4" t="s">
        <v>4897</v>
      </c>
      <c r="F958" s="4" t="s">
        <v>4898</v>
      </c>
      <c r="G958" s="4" t="s">
        <v>4899</v>
      </c>
      <c r="H958" s="4" t="s">
        <v>4900</v>
      </c>
      <c r="I958" s="5" t="str">
        <f t="shared" si="14"/>
        <v>See on Google Maps</v>
      </c>
    </row>
    <row r="959" spans="1:9">
      <c r="A959" s="3">
        <v>33.894896180000003</v>
      </c>
      <c r="B959" s="3">
        <v>35.575786579999999</v>
      </c>
      <c r="C959" s="4" t="s">
        <v>1116</v>
      </c>
      <c r="D959" s="4" t="s">
        <v>4885</v>
      </c>
      <c r="E959" s="4" t="s">
        <v>4901</v>
      </c>
      <c r="F959" s="4" t="s">
        <v>3429</v>
      </c>
      <c r="G959" s="4" t="s">
        <v>4902</v>
      </c>
      <c r="H959" s="4" t="s">
        <v>4903</v>
      </c>
      <c r="I959" s="5" t="str">
        <f t="shared" si="14"/>
        <v>See on Google Maps</v>
      </c>
    </row>
    <row r="960" spans="1:9">
      <c r="A960" s="3">
        <v>33.899278019999997</v>
      </c>
      <c r="B960" s="3">
        <v>35.678423170000002</v>
      </c>
      <c r="C960" s="4" t="s">
        <v>1116</v>
      </c>
      <c r="D960" s="4" t="s">
        <v>4885</v>
      </c>
      <c r="E960" s="4" t="s">
        <v>4904</v>
      </c>
      <c r="F960" s="4" t="s">
        <v>4905</v>
      </c>
      <c r="G960" s="4" t="s">
        <v>4906</v>
      </c>
      <c r="H960" s="4" t="s">
        <v>4907</v>
      </c>
      <c r="I960" s="5" t="str">
        <f t="shared" si="14"/>
        <v>See on Google Maps</v>
      </c>
    </row>
    <row r="961" spans="1:9">
      <c r="A961" s="3">
        <v>33.914610969999998</v>
      </c>
      <c r="B961" s="3">
        <v>35.650216319999998</v>
      </c>
      <c r="C961" s="4" t="s">
        <v>1116</v>
      </c>
      <c r="D961" s="4" t="s">
        <v>4885</v>
      </c>
      <c r="E961" s="4" t="s">
        <v>4908</v>
      </c>
      <c r="F961" s="4" t="s">
        <v>4909</v>
      </c>
      <c r="G961" s="4" t="s">
        <v>4910</v>
      </c>
      <c r="H961" s="4" t="s">
        <v>4911</v>
      </c>
      <c r="I961" s="5" t="str">
        <f t="shared" si="14"/>
        <v>See on Google Maps</v>
      </c>
    </row>
    <row r="962" spans="1:9">
      <c r="A962" s="3">
        <v>33.9368166</v>
      </c>
      <c r="B962" s="3">
        <v>35.71696669</v>
      </c>
      <c r="C962" s="4" t="s">
        <v>1116</v>
      </c>
      <c r="D962" s="4" t="s">
        <v>4885</v>
      </c>
      <c r="E962" s="4" t="s">
        <v>4912</v>
      </c>
      <c r="F962" s="4" t="s">
        <v>4913</v>
      </c>
      <c r="G962" s="4" t="s">
        <v>4914</v>
      </c>
      <c r="H962" s="4" t="s">
        <v>4915</v>
      </c>
      <c r="I962" s="5" t="str">
        <f t="shared" ref="I962:I1025" si="15">HYPERLINK(H962, "See on Google Maps")</f>
        <v>See on Google Maps</v>
      </c>
    </row>
    <row r="963" spans="1:9">
      <c r="A963" s="3">
        <v>33.920467860000002</v>
      </c>
      <c r="B963" s="3">
        <v>35.658461750000001</v>
      </c>
      <c r="C963" s="4" t="s">
        <v>1116</v>
      </c>
      <c r="D963" s="4" t="s">
        <v>4885</v>
      </c>
      <c r="E963" s="4" t="s">
        <v>4916</v>
      </c>
      <c r="F963" s="4" t="s">
        <v>4917</v>
      </c>
      <c r="G963" s="4" t="s">
        <v>4918</v>
      </c>
      <c r="H963" s="4" t="s">
        <v>4919</v>
      </c>
      <c r="I963" s="5" t="str">
        <f t="shared" si="15"/>
        <v>See on Google Maps</v>
      </c>
    </row>
    <row r="964" spans="1:9">
      <c r="A964" s="3">
        <v>33.923225029999998</v>
      </c>
      <c r="B964" s="3">
        <v>35.644388960000001</v>
      </c>
      <c r="C964" s="4" t="s">
        <v>1116</v>
      </c>
      <c r="D964" s="4" t="s">
        <v>4885</v>
      </c>
      <c r="E964" s="4" t="s">
        <v>4920</v>
      </c>
      <c r="F964" s="4" t="s">
        <v>4921</v>
      </c>
      <c r="G964" s="4" t="s">
        <v>4922</v>
      </c>
      <c r="H964" s="4" t="s">
        <v>4923</v>
      </c>
      <c r="I964" s="5" t="str">
        <f t="shared" si="15"/>
        <v>See on Google Maps</v>
      </c>
    </row>
    <row r="965" spans="1:9">
      <c r="A965" s="3">
        <v>33.934869419999998</v>
      </c>
      <c r="B965" s="3">
        <v>35.699394470000001</v>
      </c>
      <c r="C965" s="4" t="s">
        <v>1116</v>
      </c>
      <c r="D965" s="4" t="s">
        <v>4885</v>
      </c>
      <c r="E965" s="4" t="s">
        <v>4924</v>
      </c>
      <c r="F965" s="4" t="s">
        <v>4925</v>
      </c>
      <c r="G965" s="4" t="s">
        <v>4926</v>
      </c>
      <c r="H965" s="4" t="s">
        <v>4927</v>
      </c>
      <c r="I965" s="5" t="str">
        <f t="shared" si="15"/>
        <v>See on Google Maps</v>
      </c>
    </row>
    <row r="966" spans="1:9">
      <c r="A966" s="3">
        <v>33.93931868</v>
      </c>
      <c r="B966" s="3">
        <v>35.760131919999999</v>
      </c>
      <c r="C966" s="4" t="s">
        <v>1116</v>
      </c>
      <c r="D966" s="4" t="s">
        <v>4885</v>
      </c>
      <c r="E966" s="4" t="s">
        <v>4928</v>
      </c>
      <c r="F966" s="4" t="s">
        <v>4929</v>
      </c>
      <c r="G966" s="4" t="s">
        <v>4930</v>
      </c>
      <c r="H966" s="4" t="s">
        <v>4931</v>
      </c>
      <c r="I966" s="5" t="str">
        <f t="shared" si="15"/>
        <v>See on Google Maps</v>
      </c>
    </row>
    <row r="967" spans="1:9">
      <c r="A967" s="3">
        <v>33.915417130000002</v>
      </c>
      <c r="B967" s="3">
        <v>35.715593980000001</v>
      </c>
      <c r="C967" s="4" t="s">
        <v>1116</v>
      </c>
      <c r="D967" s="4" t="s">
        <v>4885</v>
      </c>
      <c r="E967" s="4" t="s">
        <v>4932</v>
      </c>
      <c r="F967" s="4" t="s">
        <v>4933</v>
      </c>
      <c r="G967" s="4" t="s">
        <v>4934</v>
      </c>
      <c r="H967" s="4" t="s">
        <v>4935</v>
      </c>
      <c r="I967" s="5" t="str">
        <f t="shared" si="15"/>
        <v>See on Google Maps</v>
      </c>
    </row>
    <row r="968" spans="1:9">
      <c r="A968" s="3">
        <v>33.918429740000001</v>
      </c>
      <c r="B968" s="3">
        <v>35.694392360000002</v>
      </c>
      <c r="C968" s="4" t="s">
        <v>1116</v>
      </c>
      <c r="D968" s="4" t="s">
        <v>4885</v>
      </c>
      <c r="E968" s="4" t="s">
        <v>4936</v>
      </c>
      <c r="F968" s="4" t="s">
        <v>4937</v>
      </c>
      <c r="G968" s="4" t="s">
        <v>4938</v>
      </c>
      <c r="H968" s="4" t="s">
        <v>4939</v>
      </c>
      <c r="I968" s="5" t="str">
        <f t="shared" si="15"/>
        <v>See on Google Maps</v>
      </c>
    </row>
    <row r="969" spans="1:9">
      <c r="A969" s="3">
        <v>33.903593460000003</v>
      </c>
      <c r="B969" s="3">
        <v>35.726168540000003</v>
      </c>
      <c r="C969" s="4" t="s">
        <v>1116</v>
      </c>
      <c r="D969" s="4" t="s">
        <v>4885</v>
      </c>
      <c r="E969" s="4" t="s">
        <v>4940</v>
      </c>
      <c r="F969" s="4" t="s">
        <v>4941</v>
      </c>
      <c r="G969" s="4" t="s">
        <v>4942</v>
      </c>
      <c r="H969" s="4" t="s">
        <v>4943</v>
      </c>
      <c r="I969" s="5" t="str">
        <f t="shared" si="15"/>
        <v>See on Google Maps</v>
      </c>
    </row>
    <row r="970" spans="1:9">
      <c r="A970" s="3">
        <v>33.90363438</v>
      </c>
      <c r="B970" s="3">
        <v>35.727662260000002</v>
      </c>
      <c r="C970" s="4" t="s">
        <v>1116</v>
      </c>
      <c r="D970" s="4" t="s">
        <v>4885</v>
      </c>
      <c r="E970" s="4" t="s">
        <v>4944</v>
      </c>
      <c r="F970" s="4" t="s">
        <v>4944</v>
      </c>
      <c r="G970" s="4" t="s">
        <v>4945</v>
      </c>
      <c r="H970" s="4" t="s">
        <v>4946</v>
      </c>
      <c r="I970" s="5" t="str">
        <f t="shared" si="15"/>
        <v>See on Google Maps</v>
      </c>
    </row>
    <row r="971" spans="1:9">
      <c r="A971" s="3">
        <v>33.933178150000003</v>
      </c>
      <c r="B971" s="3">
        <v>35.72562654</v>
      </c>
      <c r="C971" s="4" t="s">
        <v>1116</v>
      </c>
      <c r="D971" s="4" t="s">
        <v>4885</v>
      </c>
      <c r="E971" s="4" t="s">
        <v>4947</v>
      </c>
      <c r="F971" s="4" t="s">
        <v>4948</v>
      </c>
      <c r="G971" s="4" t="s">
        <v>4949</v>
      </c>
      <c r="H971" s="4" t="s">
        <v>4950</v>
      </c>
      <c r="I971" s="5" t="str">
        <f t="shared" si="15"/>
        <v>See on Google Maps</v>
      </c>
    </row>
    <row r="972" spans="1:9">
      <c r="A972" s="3">
        <v>33.86131048</v>
      </c>
      <c r="B972" s="3">
        <v>35.581901950000002</v>
      </c>
      <c r="C972" s="4" t="s">
        <v>1116</v>
      </c>
      <c r="D972" s="4" t="s">
        <v>4885</v>
      </c>
      <c r="E972" s="4" t="s">
        <v>4951</v>
      </c>
      <c r="F972" s="4" t="s">
        <v>4952</v>
      </c>
      <c r="G972" s="4" t="s">
        <v>4953</v>
      </c>
      <c r="H972" s="4" t="s">
        <v>4954</v>
      </c>
      <c r="I972" s="5" t="str">
        <f t="shared" si="15"/>
        <v>See on Google Maps</v>
      </c>
    </row>
    <row r="973" spans="1:9">
      <c r="A973" s="3">
        <v>33.863611059999997</v>
      </c>
      <c r="B973" s="3">
        <v>35.595594470000002</v>
      </c>
      <c r="C973" s="4" t="s">
        <v>1116</v>
      </c>
      <c r="D973" s="4" t="s">
        <v>4885</v>
      </c>
      <c r="E973" s="4" t="s">
        <v>4955</v>
      </c>
      <c r="F973" s="4" t="s">
        <v>4956</v>
      </c>
      <c r="G973" s="4" t="s">
        <v>4957</v>
      </c>
      <c r="H973" s="4" t="s">
        <v>4958</v>
      </c>
      <c r="I973" s="5" t="str">
        <f t="shared" si="15"/>
        <v>See on Google Maps</v>
      </c>
    </row>
    <row r="974" spans="1:9">
      <c r="A974" s="3">
        <v>33.904974119999999</v>
      </c>
      <c r="B974" s="3">
        <v>35.742184649999999</v>
      </c>
      <c r="C974" s="4" t="s">
        <v>1116</v>
      </c>
      <c r="D974" s="4" t="s">
        <v>4885</v>
      </c>
      <c r="E974" s="4" t="s">
        <v>4959</v>
      </c>
      <c r="F974" s="4" t="s">
        <v>4960</v>
      </c>
      <c r="G974" s="4" t="s">
        <v>4961</v>
      </c>
      <c r="H974" s="4" t="s">
        <v>4962</v>
      </c>
      <c r="I974" s="5" t="str">
        <f t="shared" si="15"/>
        <v>See on Google Maps</v>
      </c>
    </row>
    <row r="975" spans="1:9">
      <c r="A975" s="3">
        <v>33.88519719</v>
      </c>
      <c r="B975" s="3">
        <v>35.773716649999997</v>
      </c>
      <c r="C975" s="4" t="s">
        <v>1116</v>
      </c>
      <c r="D975" s="4" t="s">
        <v>4885</v>
      </c>
      <c r="E975" s="4" t="s">
        <v>4963</v>
      </c>
      <c r="F975" s="4" t="s">
        <v>4964</v>
      </c>
      <c r="G975" s="4" t="s">
        <v>4965</v>
      </c>
      <c r="H975" s="4" t="s">
        <v>4966</v>
      </c>
      <c r="I975" s="5" t="str">
        <f t="shared" si="15"/>
        <v>See on Google Maps</v>
      </c>
    </row>
    <row r="976" spans="1:9">
      <c r="A976" s="3">
        <v>33.882103149999999</v>
      </c>
      <c r="B976" s="3">
        <v>35.652258410000002</v>
      </c>
      <c r="C976" s="4" t="s">
        <v>1116</v>
      </c>
      <c r="D976" s="4" t="s">
        <v>4885</v>
      </c>
      <c r="E976" s="4" t="s">
        <v>4967</v>
      </c>
      <c r="F976" s="4" t="s">
        <v>353</v>
      </c>
      <c r="G976" s="4" t="s">
        <v>4968</v>
      </c>
      <c r="H976" s="4" t="s">
        <v>4969</v>
      </c>
      <c r="I976" s="5" t="str">
        <f t="shared" si="15"/>
        <v>See on Google Maps</v>
      </c>
    </row>
    <row r="977" spans="1:9">
      <c r="A977" s="3">
        <v>33.891444890000002</v>
      </c>
      <c r="B977" s="3">
        <v>35.668513439999998</v>
      </c>
      <c r="C977" s="4" t="s">
        <v>1116</v>
      </c>
      <c r="D977" s="4" t="s">
        <v>4885</v>
      </c>
      <c r="E977" s="4" t="s">
        <v>4970</v>
      </c>
      <c r="F977" s="4" t="s">
        <v>4971</v>
      </c>
      <c r="G977" s="4" t="s">
        <v>4972</v>
      </c>
      <c r="H977" s="4" t="s">
        <v>4973</v>
      </c>
      <c r="I977" s="5" t="str">
        <f t="shared" si="15"/>
        <v>See on Google Maps</v>
      </c>
    </row>
    <row r="978" spans="1:9">
      <c r="A978" s="3">
        <v>33.869769490000003</v>
      </c>
      <c r="B978" s="3">
        <v>35.585244400000001</v>
      </c>
      <c r="C978" s="4" t="s">
        <v>1116</v>
      </c>
      <c r="D978" s="4" t="s">
        <v>4885</v>
      </c>
      <c r="E978" s="4" t="s">
        <v>4974</v>
      </c>
      <c r="F978" s="4" t="s">
        <v>4974</v>
      </c>
      <c r="G978" s="4" t="s">
        <v>4975</v>
      </c>
      <c r="H978" s="4" t="s">
        <v>4976</v>
      </c>
      <c r="I978" s="5" t="str">
        <f t="shared" si="15"/>
        <v>See on Google Maps</v>
      </c>
    </row>
    <row r="979" spans="1:9">
      <c r="A979" s="3">
        <v>33.915636419999998</v>
      </c>
      <c r="B979" s="3">
        <v>35.738524660000003</v>
      </c>
      <c r="C979" s="4" t="s">
        <v>1116</v>
      </c>
      <c r="D979" s="4" t="s">
        <v>4885</v>
      </c>
      <c r="E979" s="4" t="s">
        <v>4977</v>
      </c>
      <c r="F979" s="4" t="s">
        <v>4978</v>
      </c>
      <c r="G979" s="4" t="s">
        <v>4979</v>
      </c>
      <c r="H979" s="4" t="s">
        <v>4980</v>
      </c>
      <c r="I979" s="5" t="str">
        <f t="shared" si="15"/>
        <v>See on Google Maps</v>
      </c>
    </row>
    <row r="980" spans="1:9">
      <c r="A980" s="3">
        <v>33.887200049999997</v>
      </c>
      <c r="B980" s="3">
        <v>35.556727729999999</v>
      </c>
      <c r="C980" s="4" t="s">
        <v>1116</v>
      </c>
      <c r="D980" s="4" t="s">
        <v>4885</v>
      </c>
      <c r="E980" s="4" t="s">
        <v>4981</v>
      </c>
      <c r="F980" s="4" t="s">
        <v>4982</v>
      </c>
      <c r="G980" s="4" t="s">
        <v>4983</v>
      </c>
      <c r="H980" s="4" t="s">
        <v>4984</v>
      </c>
      <c r="I980" s="5" t="str">
        <f t="shared" si="15"/>
        <v>See on Google Maps</v>
      </c>
    </row>
    <row r="981" spans="1:9">
      <c r="A981" s="3">
        <v>33.943925440000001</v>
      </c>
      <c r="B981" s="3">
        <v>35.789095029999999</v>
      </c>
      <c r="C981" s="4" t="s">
        <v>1116</v>
      </c>
      <c r="D981" s="4" t="s">
        <v>4885</v>
      </c>
      <c r="E981" s="4" t="s">
        <v>4985</v>
      </c>
      <c r="F981" s="4" t="s">
        <v>4986</v>
      </c>
      <c r="G981" s="4" t="s">
        <v>4987</v>
      </c>
      <c r="H981" s="4" t="s">
        <v>4988</v>
      </c>
      <c r="I981" s="5" t="str">
        <f t="shared" si="15"/>
        <v>See on Google Maps</v>
      </c>
    </row>
    <row r="982" spans="1:9">
      <c r="A982" s="3">
        <v>33.902136079999998</v>
      </c>
      <c r="B982" s="3">
        <v>35.753880559999999</v>
      </c>
      <c r="C982" s="4" t="s">
        <v>1116</v>
      </c>
      <c r="D982" s="4" t="s">
        <v>4885</v>
      </c>
      <c r="E982" s="4" t="s">
        <v>4989</v>
      </c>
      <c r="F982" s="4" t="s">
        <v>4990</v>
      </c>
      <c r="G982" s="4" t="s">
        <v>4991</v>
      </c>
      <c r="H982" s="4" t="s">
        <v>4992</v>
      </c>
      <c r="I982" s="5" t="str">
        <f t="shared" si="15"/>
        <v>See on Google Maps</v>
      </c>
    </row>
    <row r="983" spans="1:9">
      <c r="A983" s="3">
        <v>33.929210380000001</v>
      </c>
      <c r="B983" s="3">
        <v>35.672164119999998</v>
      </c>
      <c r="C983" s="4" t="s">
        <v>1116</v>
      </c>
      <c r="D983" s="4" t="s">
        <v>4885</v>
      </c>
      <c r="E983" s="4" t="s">
        <v>4993</v>
      </c>
      <c r="F983" s="4" t="s">
        <v>4994</v>
      </c>
      <c r="G983" s="4" t="s">
        <v>4995</v>
      </c>
      <c r="H983" s="4" t="s">
        <v>4996</v>
      </c>
      <c r="I983" s="5" t="str">
        <f t="shared" si="15"/>
        <v>See on Google Maps</v>
      </c>
    </row>
    <row r="984" spans="1:9">
      <c r="A984" s="3">
        <v>33.924140199999997</v>
      </c>
      <c r="B984" s="3">
        <v>35.636851810000003</v>
      </c>
      <c r="C984" s="4" t="s">
        <v>1116</v>
      </c>
      <c r="D984" s="4" t="s">
        <v>4885</v>
      </c>
      <c r="E984" s="4" t="s">
        <v>4997</v>
      </c>
      <c r="F984" s="4" t="s">
        <v>4998</v>
      </c>
      <c r="G984" s="4" t="s">
        <v>4999</v>
      </c>
      <c r="H984" s="4" t="s">
        <v>5000</v>
      </c>
      <c r="I984" s="5" t="str">
        <f t="shared" si="15"/>
        <v>See on Google Maps</v>
      </c>
    </row>
    <row r="985" spans="1:9">
      <c r="A985" s="3">
        <v>33.863277740000001</v>
      </c>
      <c r="B985" s="3">
        <v>35.604172259999999</v>
      </c>
      <c r="C985" s="4" t="s">
        <v>1116</v>
      </c>
      <c r="D985" s="4" t="s">
        <v>4885</v>
      </c>
      <c r="E985" s="4" t="s">
        <v>5001</v>
      </c>
      <c r="F985" s="4" t="s">
        <v>5002</v>
      </c>
      <c r="G985" s="4" t="s">
        <v>5003</v>
      </c>
      <c r="H985" s="4" t="s">
        <v>5004</v>
      </c>
      <c r="I985" s="5" t="str">
        <f t="shared" si="15"/>
        <v>See on Google Maps</v>
      </c>
    </row>
    <row r="986" spans="1:9">
      <c r="A986" s="3">
        <v>33.933090149999998</v>
      </c>
      <c r="B986" s="3">
        <v>35.605249299999997</v>
      </c>
      <c r="C986" s="4" t="s">
        <v>1116</v>
      </c>
      <c r="D986" s="4" t="s">
        <v>4885</v>
      </c>
      <c r="E986" s="4" t="s">
        <v>5005</v>
      </c>
      <c r="F986" s="4" t="s">
        <v>5005</v>
      </c>
      <c r="G986" s="4" t="s">
        <v>5006</v>
      </c>
      <c r="H986" s="4" t="s">
        <v>5007</v>
      </c>
      <c r="I986" s="5" t="str">
        <f t="shared" si="15"/>
        <v>See on Google Maps</v>
      </c>
    </row>
    <row r="987" spans="1:9">
      <c r="A987" s="3">
        <v>33.963866320000001</v>
      </c>
      <c r="B987" s="3">
        <v>35.778447530000001</v>
      </c>
      <c r="C987" s="4" t="s">
        <v>1116</v>
      </c>
      <c r="D987" s="4" t="s">
        <v>4885</v>
      </c>
      <c r="E987" s="4" t="s">
        <v>5008</v>
      </c>
      <c r="F987" s="4" t="s">
        <v>5009</v>
      </c>
      <c r="G987" s="4" t="s">
        <v>5010</v>
      </c>
      <c r="H987" s="4" t="s">
        <v>5011</v>
      </c>
      <c r="I987" s="5" t="str">
        <f t="shared" si="15"/>
        <v>See on Google Maps</v>
      </c>
    </row>
    <row r="988" spans="1:9">
      <c r="A988" s="3">
        <v>33.905424189999998</v>
      </c>
      <c r="B988" s="3">
        <v>35.65427553</v>
      </c>
      <c r="C988" s="4" t="s">
        <v>1116</v>
      </c>
      <c r="D988" s="4" t="s">
        <v>4885</v>
      </c>
      <c r="E988" s="4" t="s">
        <v>5012</v>
      </c>
      <c r="F988" s="4" t="s">
        <v>5013</v>
      </c>
      <c r="G988" s="4" t="s">
        <v>5014</v>
      </c>
      <c r="H988" s="4" t="s">
        <v>5015</v>
      </c>
      <c r="I988" s="5" t="str">
        <f t="shared" si="15"/>
        <v>See on Google Maps</v>
      </c>
    </row>
    <row r="989" spans="1:9">
      <c r="A989" s="3">
        <v>33.914692600000002</v>
      </c>
      <c r="B989" s="3">
        <v>35.663738960000003</v>
      </c>
      <c r="C989" s="4" t="s">
        <v>1116</v>
      </c>
      <c r="D989" s="4" t="s">
        <v>4885</v>
      </c>
      <c r="E989" s="4" t="s">
        <v>5016</v>
      </c>
      <c r="F989" s="4" t="s">
        <v>5017</v>
      </c>
      <c r="G989" s="4" t="s">
        <v>5018</v>
      </c>
      <c r="H989" s="4" t="s">
        <v>5019</v>
      </c>
      <c r="I989" s="5" t="str">
        <f t="shared" si="15"/>
        <v>See on Google Maps</v>
      </c>
    </row>
    <row r="990" spans="1:9">
      <c r="A990" s="3">
        <v>33.894011130000003</v>
      </c>
      <c r="B990" s="3">
        <v>35.58463055</v>
      </c>
      <c r="C990" s="4" t="s">
        <v>1116</v>
      </c>
      <c r="D990" s="4" t="s">
        <v>4885</v>
      </c>
      <c r="E990" s="4" t="s">
        <v>5020</v>
      </c>
      <c r="F990" s="4" t="s">
        <v>5020</v>
      </c>
      <c r="G990" s="4" t="s">
        <v>5021</v>
      </c>
      <c r="H990" s="4" t="s">
        <v>5022</v>
      </c>
      <c r="I990" s="5" t="str">
        <f t="shared" si="15"/>
        <v>See on Google Maps</v>
      </c>
    </row>
    <row r="991" spans="1:9">
      <c r="A991" s="3">
        <v>33.924022190000002</v>
      </c>
      <c r="B991" s="3">
        <v>35.682794440000002</v>
      </c>
      <c r="C991" s="4" t="s">
        <v>1116</v>
      </c>
      <c r="D991" s="4" t="s">
        <v>4885</v>
      </c>
      <c r="E991" s="4" t="s">
        <v>5023</v>
      </c>
      <c r="F991" s="4" t="s">
        <v>5024</v>
      </c>
      <c r="G991" s="4" t="s">
        <v>5025</v>
      </c>
      <c r="H991" s="4" t="s">
        <v>5026</v>
      </c>
      <c r="I991" s="5" t="str">
        <f t="shared" si="15"/>
        <v>See on Google Maps</v>
      </c>
    </row>
    <row r="992" spans="1:9">
      <c r="A992" s="3">
        <v>33.900191380000003</v>
      </c>
      <c r="B992" s="3">
        <v>35.73689023</v>
      </c>
      <c r="C992" s="4" t="s">
        <v>1116</v>
      </c>
      <c r="D992" s="4" t="s">
        <v>4885</v>
      </c>
      <c r="E992" s="4" t="s">
        <v>5027</v>
      </c>
      <c r="F992" s="4" t="s">
        <v>5028</v>
      </c>
      <c r="G992" s="4" t="s">
        <v>5029</v>
      </c>
      <c r="H992" s="4" t="s">
        <v>5030</v>
      </c>
      <c r="I992" s="5" t="str">
        <f t="shared" si="15"/>
        <v>See on Google Maps</v>
      </c>
    </row>
    <row r="993" spans="1:9">
      <c r="A993" s="3">
        <v>33.908789319999997</v>
      </c>
      <c r="B993" s="3">
        <v>35.735497950000003</v>
      </c>
      <c r="C993" s="4" t="s">
        <v>1116</v>
      </c>
      <c r="D993" s="4" t="s">
        <v>4885</v>
      </c>
      <c r="E993" s="4" t="s">
        <v>5031</v>
      </c>
      <c r="F993" s="4" t="s">
        <v>5031</v>
      </c>
      <c r="G993" s="4" t="s">
        <v>5032</v>
      </c>
      <c r="H993" s="4" t="s">
        <v>5033</v>
      </c>
      <c r="I993" s="5" t="str">
        <f t="shared" si="15"/>
        <v>See on Google Maps</v>
      </c>
    </row>
    <row r="994" spans="1:9">
      <c r="A994" s="3">
        <v>33.88767781</v>
      </c>
      <c r="B994" s="3">
        <v>35.541194449999999</v>
      </c>
      <c r="C994" s="4" t="s">
        <v>1116</v>
      </c>
      <c r="D994" s="4" t="s">
        <v>4885</v>
      </c>
      <c r="E994" s="4" t="s">
        <v>5034</v>
      </c>
      <c r="F994" s="4" t="s">
        <v>5034</v>
      </c>
      <c r="G994" s="4" t="s">
        <v>5035</v>
      </c>
      <c r="H994" s="4" t="s">
        <v>5036</v>
      </c>
      <c r="I994" s="5" t="str">
        <f t="shared" si="15"/>
        <v>See on Google Maps</v>
      </c>
    </row>
    <row r="995" spans="1:9">
      <c r="A995" s="3">
        <v>33.90236943</v>
      </c>
      <c r="B995" s="3">
        <v>35.587866660000003</v>
      </c>
      <c r="C995" s="4" t="s">
        <v>1116</v>
      </c>
      <c r="D995" s="4" t="s">
        <v>4885</v>
      </c>
      <c r="E995" s="4" t="s">
        <v>5037</v>
      </c>
      <c r="F995" s="4" t="s">
        <v>5038</v>
      </c>
      <c r="G995" s="4" t="s">
        <v>5039</v>
      </c>
      <c r="H995" s="4" t="s">
        <v>5040</v>
      </c>
      <c r="I995" s="5" t="str">
        <f t="shared" si="15"/>
        <v>See on Google Maps</v>
      </c>
    </row>
    <row r="996" spans="1:9">
      <c r="A996" s="3">
        <v>33.885120319999999</v>
      </c>
      <c r="B996" s="3">
        <v>35.633037860000002</v>
      </c>
      <c r="C996" s="4" t="s">
        <v>1116</v>
      </c>
      <c r="D996" s="4" t="s">
        <v>4885</v>
      </c>
      <c r="E996" s="4" t="s">
        <v>5041</v>
      </c>
      <c r="F996" s="4" t="s">
        <v>5042</v>
      </c>
      <c r="G996" s="4" t="s">
        <v>5043</v>
      </c>
      <c r="H996" s="4" t="s">
        <v>5044</v>
      </c>
      <c r="I996" s="5" t="str">
        <f t="shared" si="15"/>
        <v>See on Google Maps</v>
      </c>
    </row>
    <row r="997" spans="1:9">
      <c r="A997" s="3">
        <v>33.901041540000001</v>
      </c>
      <c r="B997" s="3">
        <v>35.603601609999998</v>
      </c>
      <c r="C997" s="4" t="s">
        <v>1116</v>
      </c>
      <c r="D997" s="4" t="s">
        <v>4885</v>
      </c>
      <c r="E997" s="4" t="s">
        <v>5045</v>
      </c>
      <c r="F997" s="4" t="s">
        <v>5046</v>
      </c>
      <c r="G997" s="4" t="s">
        <v>5047</v>
      </c>
      <c r="H997" s="4" t="s">
        <v>5048</v>
      </c>
      <c r="I997" s="5" t="str">
        <f t="shared" si="15"/>
        <v>See on Google Maps</v>
      </c>
    </row>
    <row r="998" spans="1:9">
      <c r="A998" s="3">
        <v>33.87163615</v>
      </c>
      <c r="B998" s="3">
        <v>35.600872199999998</v>
      </c>
      <c r="C998" s="4" t="s">
        <v>1116</v>
      </c>
      <c r="D998" s="4" t="s">
        <v>4885</v>
      </c>
      <c r="E998" s="4" t="s">
        <v>5049</v>
      </c>
      <c r="F998" s="4" t="s">
        <v>1270</v>
      </c>
      <c r="G998" s="4" t="s">
        <v>5050</v>
      </c>
      <c r="H998" s="4" t="s">
        <v>5051</v>
      </c>
      <c r="I998" s="5" t="str">
        <f t="shared" si="15"/>
        <v>See on Google Maps</v>
      </c>
    </row>
    <row r="999" spans="1:9">
      <c r="A999" s="3">
        <v>33.886471919999998</v>
      </c>
      <c r="B999" s="3">
        <v>35.701862509999998</v>
      </c>
      <c r="C999" s="4" t="s">
        <v>1116</v>
      </c>
      <c r="D999" s="4" t="s">
        <v>4885</v>
      </c>
      <c r="E999" s="4" t="s">
        <v>5052</v>
      </c>
      <c r="F999" s="4" t="s">
        <v>5053</v>
      </c>
      <c r="G999" s="4" t="s">
        <v>5054</v>
      </c>
      <c r="H999" s="4" t="s">
        <v>5055</v>
      </c>
      <c r="I999" s="5" t="str">
        <f t="shared" si="15"/>
        <v>See on Google Maps</v>
      </c>
    </row>
    <row r="1000" spans="1:9">
      <c r="A1000" s="3">
        <v>33.928640700000003</v>
      </c>
      <c r="B1000" s="3">
        <v>35.747001930000003</v>
      </c>
      <c r="C1000" s="4" t="s">
        <v>1116</v>
      </c>
      <c r="D1000" s="4" t="s">
        <v>4885</v>
      </c>
      <c r="E1000" s="4" t="s">
        <v>5056</v>
      </c>
      <c r="F1000" s="4" t="s">
        <v>5057</v>
      </c>
      <c r="G1000" s="4" t="s">
        <v>5058</v>
      </c>
      <c r="H1000" s="4" t="s">
        <v>5059</v>
      </c>
      <c r="I1000" s="5" t="str">
        <f t="shared" si="15"/>
        <v>See on Google Maps</v>
      </c>
    </row>
    <row r="1001" spans="1:9">
      <c r="A1001" s="3">
        <v>33.93001383</v>
      </c>
      <c r="B1001" s="3">
        <v>35.658713800000001</v>
      </c>
      <c r="C1001" s="4" t="s">
        <v>1116</v>
      </c>
      <c r="D1001" s="4" t="s">
        <v>4885</v>
      </c>
      <c r="E1001" s="4" t="s">
        <v>5060</v>
      </c>
      <c r="F1001" s="4" t="s">
        <v>5061</v>
      </c>
      <c r="G1001" s="4" t="s">
        <v>5062</v>
      </c>
      <c r="H1001" s="4" t="s">
        <v>5063</v>
      </c>
      <c r="I1001" s="5" t="str">
        <f t="shared" si="15"/>
        <v>See on Google Maps</v>
      </c>
    </row>
    <row r="1002" spans="1:9">
      <c r="A1002" s="3">
        <v>33.952888850000001</v>
      </c>
      <c r="B1002" s="3">
        <v>35.754380529999999</v>
      </c>
      <c r="C1002" s="4" t="s">
        <v>1116</v>
      </c>
      <c r="D1002" s="4" t="s">
        <v>4885</v>
      </c>
      <c r="E1002" s="4" t="s">
        <v>5064</v>
      </c>
      <c r="F1002" s="4" t="s">
        <v>5065</v>
      </c>
      <c r="G1002" s="4" t="s">
        <v>5066</v>
      </c>
      <c r="H1002" s="4" t="s">
        <v>5067</v>
      </c>
      <c r="I1002" s="5" t="str">
        <f t="shared" si="15"/>
        <v>See on Google Maps</v>
      </c>
    </row>
    <row r="1003" spans="1:9">
      <c r="A1003" s="3">
        <v>33.897727320000001</v>
      </c>
      <c r="B1003" s="3">
        <v>35.698612050000001</v>
      </c>
      <c r="C1003" s="4" t="s">
        <v>1116</v>
      </c>
      <c r="D1003" s="4" t="s">
        <v>4885</v>
      </c>
      <c r="E1003" s="4" t="s">
        <v>5068</v>
      </c>
      <c r="F1003" s="4" t="s">
        <v>5069</v>
      </c>
      <c r="G1003" s="4" t="s">
        <v>5070</v>
      </c>
      <c r="H1003" s="4" t="s">
        <v>5071</v>
      </c>
      <c r="I1003" s="5" t="str">
        <f t="shared" si="15"/>
        <v>See on Google Maps</v>
      </c>
    </row>
    <row r="1004" spans="1:9">
      <c r="A1004" s="3">
        <v>33.933462409999997</v>
      </c>
      <c r="B1004" s="3">
        <v>35.731457470000002</v>
      </c>
      <c r="C1004" s="4" t="s">
        <v>1116</v>
      </c>
      <c r="D1004" s="4" t="s">
        <v>4885</v>
      </c>
      <c r="E1004" s="4" t="s">
        <v>5072</v>
      </c>
      <c r="F1004" s="4" t="s">
        <v>5073</v>
      </c>
      <c r="G1004" s="4" t="s">
        <v>5074</v>
      </c>
      <c r="H1004" s="4" t="s">
        <v>5075</v>
      </c>
      <c r="I1004" s="5" t="str">
        <f t="shared" si="15"/>
        <v>See on Google Maps</v>
      </c>
    </row>
    <row r="1005" spans="1:9">
      <c r="A1005" s="3">
        <v>33.911794460000003</v>
      </c>
      <c r="B1005" s="3">
        <v>35.65993615</v>
      </c>
      <c r="C1005" s="4" t="s">
        <v>1116</v>
      </c>
      <c r="D1005" s="4" t="s">
        <v>4885</v>
      </c>
      <c r="E1005" s="4" t="s">
        <v>3320</v>
      </c>
      <c r="F1005" s="4" t="s">
        <v>3320</v>
      </c>
      <c r="G1005" s="4" t="s">
        <v>5076</v>
      </c>
      <c r="H1005" s="4" t="s">
        <v>5077</v>
      </c>
      <c r="I1005" s="5" t="str">
        <f t="shared" si="15"/>
        <v>See on Google Maps</v>
      </c>
    </row>
    <row r="1006" spans="1:9">
      <c r="A1006" s="3">
        <v>33.92879447</v>
      </c>
      <c r="B1006" s="3">
        <v>35.723163820000003</v>
      </c>
      <c r="C1006" s="4" t="s">
        <v>1116</v>
      </c>
      <c r="D1006" s="4" t="s">
        <v>4885</v>
      </c>
      <c r="E1006" s="4" t="s">
        <v>5078</v>
      </c>
      <c r="F1006" s="4" t="s">
        <v>5079</v>
      </c>
      <c r="G1006" s="4" t="s">
        <v>5080</v>
      </c>
      <c r="H1006" s="4" t="s">
        <v>5081</v>
      </c>
      <c r="I1006" s="5" t="str">
        <f t="shared" si="15"/>
        <v>See on Google Maps</v>
      </c>
    </row>
    <row r="1007" spans="1:9">
      <c r="A1007" s="3">
        <v>33.913007800000003</v>
      </c>
      <c r="B1007" s="3">
        <v>35.713274859999999</v>
      </c>
      <c r="C1007" s="4" t="s">
        <v>1116</v>
      </c>
      <c r="D1007" s="4" t="s">
        <v>4885</v>
      </c>
      <c r="E1007" s="4" t="s">
        <v>5082</v>
      </c>
      <c r="F1007" s="4" t="s">
        <v>5083</v>
      </c>
      <c r="G1007" s="4" t="s">
        <v>5084</v>
      </c>
      <c r="H1007" s="4" t="s">
        <v>5085</v>
      </c>
      <c r="I1007" s="5" t="str">
        <f t="shared" si="15"/>
        <v>See on Google Maps</v>
      </c>
    </row>
    <row r="1008" spans="1:9">
      <c r="A1008" s="3">
        <v>33.882629899999998</v>
      </c>
      <c r="B1008" s="3">
        <v>35.626901420000003</v>
      </c>
      <c r="C1008" s="4" t="s">
        <v>1116</v>
      </c>
      <c r="D1008" s="4" t="s">
        <v>4885</v>
      </c>
      <c r="E1008" s="4" t="s">
        <v>5086</v>
      </c>
      <c r="F1008" s="4" t="s">
        <v>5086</v>
      </c>
      <c r="G1008" s="4" t="s">
        <v>5087</v>
      </c>
      <c r="H1008" s="4" t="s">
        <v>5088</v>
      </c>
      <c r="I1008" s="5" t="str">
        <f t="shared" si="15"/>
        <v>See on Google Maps</v>
      </c>
    </row>
    <row r="1009" spans="1:9">
      <c r="A1009" s="3">
        <v>33.88269167</v>
      </c>
      <c r="B1009" s="3">
        <v>35.598163900000003</v>
      </c>
      <c r="C1009" s="4" t="s">
        <v>1116</v>
      </c>
      <c r="D1009" s="4" t="s">
        <v>4885</v>
      </c>
      <c r="E1009" s="4" t="s">
        <v>5089</v>
      </c>
      <c r="F1009" s="4" t="s">
        <v>5089</v>
      </c>
      <c r="G1009" s="4" t="s">
        <v>5090</v>
      </c>
      <c r="H1009" s="4" t="s">
        <v>5091</v>
      </c>
      <c r="I1009" s="5" t="str">
        <f t="shared" si="15"/>
        <v>See on Google Maps</v>
      </c>
    </row>
    <row r="1010" spans="1:9">
      <c r="A1010" s="3">
        <v>33.869648439999999</v>
      </c>
      <c r="B1010" s="3">
        <v>35.558345070000001</v>
      </c>
      <c r="C1010" s="4" t="s">
        <v>1116</v>
      </c>
      <c r="D1010" s="4" t="s">
        <v>4885</v>
      </c>
      <c r="E1010" s="4" t="s">
        <v>5092</v>
      </c>
      <c r="F1010" s="4" t="s">
        <v>5093</v>
      </c>
      <c r="G1010" s="4" t="s">
        <v>5094</v>
      </c>
      <c r="H1010" s="4" t="s">
        <v>5095</v>
      </c>
      <c r="I1010" s="5" t="str">
        <f t="shared" si="15"/>
        <v>See on Google Maps</v>
      </c>
    </row>
    <row r="1011" spans="1:9">
      <c r="A1011" s="3">
        <v>33.901813169999997</v>
      </c>
      <c r="B1011" s="3">
        <v>35.663770450000001</v>
      </c>
      <c r="C1011" s="4" t="s">
        <v>1116</v>
      </c>
      <c r="D1011" s="4" t="s">
        <v>4885</v>
      </c>
      <c r="E1011" s="4" t="s">
        <v>5096</v>
      </c>
      <c r="F1011" s="4" t="s">
        <v>5097</v>
      </c>
      <c r="G1011" s="4" t="s">
        <v>5098</v>
      </c>
      <c r="H1011" s="4" t="s">
        <v>5099</v>
      </c>
      <c r="I1011" s="5" t="str">
        <f t="shared" si="15"/>
        <v>See on Google Maps</v>
      </c>
    </row>
    <row r="1012" spans="1:9">
      <c r="A1012" s="3">
        <v>33.894252760000001</v>
      </c>
      <c r="B1012" s="3">
        <v>35.55780275</v>
      </c>
      <c r="C1012" s="4" t="s">
        <v>1116</v>
      </c>
      <c r="D1012" s="4" t="s">
        <v>4885</v>
      </c>
      <c r="E1012" s="4" t="s">
        <v>5100</v>
      </c>
      <c r="F1012" s="4" t="s">
        <v>310</v>
      </c>
      <c r="G1012" s="4" t="s">
        <v>5101</v>
      </c>
      <c r="H1012" s="4" t="s">
        <v>5102</v>
      </c>
      <c r="I1012" s="5" t="str">
        <f t="shared" si="15"/>
        <v>See on Google Maps</v>
      </c>
    </row>
    <row r="1013" spans="1:9">
      <c r="A1013" s="3">
        <v>33.84715276</v>
      </c>
      <c r="B1013" s="3">
        <v>35.575377830000001</v>
      </c>
      <c r="C1013" s="4" t="s">
        <v>1116</v>
      </c>
      <c r="D1013" s="4" t="s">
        <v>4885</v>
      </c>
      <c r="E1013" s="4" t="s">
        <v>5103</v>
      </c>
      <c r="F1013" s="4" t="s">
        <v>5104</v>
      </c>
      <c r="G1013" s="4" t="s">
        <v>5105</v>
      </c>
      <c r="H1013" s="4" t="s">
        <v>5106</v>
      </c>
      <c r="I1013" s="5" t="str">
        <f t="shared" si="15"/>
        <v>See on Google Maps</v>
      </c>
    </row>
    <row r="1014" spans="1:9">
      <c r="A1014" s="3">
        <v>33.943297229999999</v>
      </c>
      <c r="B1014" s="3">
        <v>35.590277759999999</v>
      </c>
      <c r="C1014" s="4" t="s">
        <v>1116</v>
      </c>
      <c r="D1014" s="4" t="s">
        <v>4885</v>
      </c>
      <c r="E1014" s="4" t="s">
        <v>5107</v>
      </c>
      <c r="F1014" s="4" t="s">
        <v>5108</v>
      </c>
      <c r="G1014" s="4" t="s">
        <v>5109</v>
      </c>
      <c r="H1014" s="4" t="s">
        <v>5110</v>
      </c>
      <c r="I1014" s="5" t="str">
        <f t="shared" si="15"/>
        <v>See on Google Maps</v>
      </c>
    </row>
    <row r="1015" spans="1:9">
      <c r="A1015" s="3">
        <v>33.947462569999999</v>
      </c>
      <c r="B1015" s="3">
        <v>35.711204809999998</v>
      </c>
      <c r="C1015" s="4" t="s">
        <v>1116</v>
      </c>
      <c r="D1015" s="4" t="s">
        <v>4885</v>
      </c>
      <c r="E1015" s="4" t="s">
        <v>5111</v>
      </c>
      <c r="F1015" s="4" t="s">
        <v>5112</v>
      </c>
      <c r="G1015" s="4" t="s">
        <v>5113</v>
      </c>
      <c r="H1015" s="4" t="s">
        <v>5114</v>
      </c>
      <c r="I1015" s="5" t="str">
        <f t="shared" si="15"/>
        <v>See on Google Maps</v>
      </c>
    </row>
    <row r="1016" spans="1:9">
      <c r="A1016" s="3">
        <v>33.855238919999998</v>
      </c>
      <c r="B1016" s="3">
        <v>35.596616599999997</v>
      </c>
      <c r="C1016" s="4" t="s">
        <v>1116</v>
      </c>
      <c r="D1016" s="4" t="s">
        <v>4885</v>
      </c>
      <c r="E1016" s="4" t="s">
        <v>5115</v>
      </c>
      <c r="F1016" s="4" t="s">
        <v>5116</v>
      </c>
      <c r="G1016" s="4" t="s">
        <v>5117</v>
      </c>
      <c r="H1016" s="4" t="s">
        <v>5118</v>
      </c>
      <c r="I1016" s="5" t="str">
        <f t="shared" si="15"/>
        <v>See on Google Maps</v>
      </c>
    </row>
    <row r="1017" spans="1:9">
      <c r="A1017" s="3">
        <v>33.900158349999998</v>
      </c>
      <c r="B1017" s="3">
        <v>35.586024950000002</v>
      </c>
      <c r="C1017" s="4" t="s">
        <v>1116</v>
      </c>
      <c r="D1017" s="4" t="s">
        <v>4885</v>
      </c>
      <c r="E1017" s="4" t="s">
        <v>5119</v>
      </c>
      <c r="F1017" s="4" t="s">
        <v>5120</v>
      </c>
      <c r="G1017" s="4" t="s">
        <v>5121</v>
      </c>
      <c r="H1017" s="4" t="s">
        <v>5122</v>
      </c>
      <c r="I1017" s="5" t="str">
        <f t="shared" si="15"/>
        <v>See on Google Maps</v>
      </c>
    </row>
    <row r="1018" spans="1:9">
      <c r="A1018" s="3">
        <v>33.921075399999999</v>
      </c>
      <c r="B1018" s="3">
        <v>35.734967709999999</v>
      </c>
      <c r="C1018" s="4" t="s">
        <v>1116</v>
      </c>
      <c r="D1018" s="4" t="s">
        <v>4885</v>
      </c>
      <c r="E1018" s="4" t="s">
        <v>5123</v>
      </c>
      <c r="F1018" s="4" t="s">
        <v>5124</v>
      </c>
      <c r="G1018" s="4" t="s">
        <v>5125</v>
      </c>
      <c r="H1018" s="4" t="s">
        <v>5126</v>
      </c>
      <c r="I1018" s="5" t="str">
        <f t="shared" si="15"/>
        <v>See on Google Maps</v>
      </c>
    </row>
    <row r="1019" spans="1:9">
      <c r="A1019" s="3">
        <v>33.895986639999997</v>
      </c>
      <c r="B1019" s="3">
        <v>35.643577039999997</v>
      </c>
      <c r="C1019" s="4" t="s">
        <v>1116</v>
      </c>
      <c r="D1019" s="4" t="s">
        <v>4885</v>
      </c>
      <c r="E1019" s="4" t="s">
        <v>5127</v>
      </c>
      <c r="F1019" s="4" t="s">
        <v>5128</v>
      </c>
      <c r="G1019" s="4" t="s">
        <v>5129</v>
      </c>
      <c r="H1019" s="4" t="s">
        <v>5130</v>
      </c>
      <c r="I1019" s="5" t="str">
        <f t="shared" si="15"/>
        <v>See on Google Maps</v>
      </c>
    </row>
    <row r="1020" spans="1:9">
      <c r="A1020" s="3">
        <v>33.932205410000002</v>
      </c>
      <c r="B1020" s="3">
        <v>35.654804710000001</v>
      </c>
      <c r="C1020" s="4" t="s">
        <v>1116</v>
      </c>
      <c r="D1020" s="4" t="s">
        <v>4885</v>
      </c>
      <c r="E1020" s="4" t="s">
        <v>5131</v>
      </c>
      <c r="F1020" s="4" t="s">
        <v>5132</v>
      </c>
      <c r="G1020" s="4" t="s">
        <v>5133</v>
      </c>
      <c r="H1020" s="4" t="s">
        <v>5134</v>
      </c>
      <c r="I1020" s="5" t="str">
        <f t="shared" si="15"/>
        <v>See on Google Maps</v>
      </c>
    </row>
    <row r="1021" spans="1:9">
      <c r="A1021" s="3">
        <v>33.941999930000001</v>
      </c>
      <c r="B1021" s="3">
        <v>35.766050040000003</v>
      </c>
      <c r="C1021" s="4" t="s">
        <v>1116</v>
      </c>
      <c r="D1021" s="4" t="s">
        <v>4885</v>
      </c>
      <c r="E1021" s="4" t="s">
        <v>5135</v>
      </c>
      <c r="F1021" s="4" t="s">
        <v>5136</v>
      </c>
      <c r="G1021" s="4" t="s">
        <v>5137</v>
      </c>
      <c r="H1021" s="4" t="s">
        <v>5138</v>
      </c>
      <c r="I1021" s="5" t="str">
        <f t="shared" si="15"/>
        <v>See on Google Maps</v>
      </c>
    </row>
    <row r="1022" spans="1:9">
      <c r="A1022" s="3">
        <v>33.940591599999998</v>
      </c>
      <c r="B1022" s="3">
        <v>35.619352800000001</v>
      </c>
      <c r="C1022" s="4" t="s">
        <v>1116</v>
      </c>
      <c r="D1022" s="4" t="s">
        <v>4885</v>
      </c>
      <c r="E1022" s="4" t="s">
        <v>5139</v>
      </c>
      <c r="F1022" s="4" t="s">
        <v>5140</v>
      </c>
      <c r="G1022" s="4" t="s">
        <v>5141</v>
      </c>
      <c r="H1022" s="4" t="s">
        <v>5142</v>
      </c>
      <c r="I1022" s="5" t="str">
        <f t="shared" si="15"/>
        <v>See on Google Maps</v>
      </c>
    </row>
    <row r="1023" spans="1:9">
      <c r="A1023" s="3">
        <v>33.87562724</v>
      </c>
      <c r="B1023" s="3">
        <v>35.541071770000002</v>
      </c>
      <c r="C1023" s="4" t="s">
        <v>1116</v>
      </c>
      <c r="D1023" s="4" t="s">
        <v>4885</v>
      </c>
      <c r="E1023" s="4" t="s">
        <v>5143</v>
      </c>
      <c r="F1023" s="4" t="s">
        <v>5144</v>
      </c>
      <c r="G1023" s="4" t="s">
        <v>5145</v>
      </c>
      <c r="H1023" s="4" t="s">
        <v>5146</v>
      </c>
      <c r="I1023" s="5" t="str">
        <f t="shared" si="15"/>
        <v>See on Google Maps</v>
      </c>
    </row>
    <row r="1024" spans="1:9">
      <c r="A1024" s="3">
        <v>33.876147179999997</v>
      </c>
      <c r="B1024" s="3">
        <v>35.549034200000001</v>
      </c>
      <c r="C1024" s="4" t="s">
        <v>1116</v>
      </c>
      <c r="D1024" s="4" t="s">
        <v>4885</v>
      </c>
      <c r="E1024" s="4" t="s">
        <v>5147</v>
      </c>
      <c r="F1024" s="4" t="s">
        <v>5148</v>
      </c>
      <c r="G1024" s="4" t="s">
        <v>5149</v>
      </c>
      <c r="H1024" s="4" t="s">
        <v>5150</v>
      </c>
      <c r="I1024" s="5" t="str">
        <f t="shared" si="15"/>
        <v>See on Google Maps</v>
      </c>
    </row>
    <row r="1025" spans="1:9">
      <c r="A1025" s="3">
        <v>33.921819489999997</v>
      </c>
      <c r="B1025" s="3">
        <v>35.696197189999999</v>
      </c>
      <c r="C1025" s="4" t="s">
        <v>1116</v>
      </c>
      <c r="D1025" s="4" t="s">
        <v>4885</v>
      </c>
      <c r="E1025" s="4" t="s">
        <v>5151</v>
      </c>
      <c r="F1025" s="4" t="s">
        <v>5152</v>
      </c>
      <c r="G1025" s="4" t="s">
        <v>5153</v>
      </c>
      <c r="H1025" s="4" t="s">
        <v>5154</v>
      </c>
      <c r="I1025" s="5" t="str">
        <f t="shared" si="15"/>
        <v>See on Google Maps</v>
      </c>
    </row>
    <row r="1026" spans="1:9">
      <c r="A1026" s="3">
        <v>33.906699969999998</v>
      </c>
      <c r="B1026" s="3">
        <v>35.721400039999999</v>
      </c>
      <c r="C1026" s="4" t="s">
        <v>1116</v>
      </c>
      <c r="D1026" s="4" t="s">
        <v>4885</v>
      </c>
      <c r="E1026" s="4" t="s">
        <v>5155</v>
      </c>
      <c r="F1026" s="4" t="s">
        <v>5156</v>
      </c>
      <c r="G1026" s="4" t="s">
        <v>5157</v>
      </c>
      <c r="H1026" s="4" t="s">
        <v>5158</v>
      </c>
      <c r="I1026" s="5" t="str">
        <f t="shared" ref="I1026:I1089" si="16">HYPERLINK(H1026, "See on Google Maps")</f>
        <v>See on Google Maps</v>
      </c>
    </row>
    <row r="1027" spans="1:9">
      <c r="A1027" s="3">
        <v>33.932533309999997</v>
      </c>
      <c r="B1027" s="3">
        <v>35.620941690000002</v>
      </c>
      <c r="C1027" s="4" t="s">
        <v>1116</v>
      </c>
      <c r="D1027" s="4" t="s">
        <v>4885</v>
      </c>
      <c r="E1027" s="4" t="s">
        <v>5159</v>
      </c>
      <c r="F1027" s="4" t="s">
        <v>5160</v>
      </c>
      <c r="G1027" s="4" t="s">
        <v>5161</v>
      </c>
      <c r="H1027" s="4" t="s">
        <v>5162</v>
      </c>
      <c r="I1027" s="5" t="str">
        <f t="shared" si="16"/>
        <v>See on Google Maps</v>
      </c>
    </row>
    <row r="1028" spans="1:9">
      <c r="A1028" s="3">
        <v>33.907363850000003</v>
      </c>
      <c r="B1028" s="3">
        <v>35.697633359999998</v>
      </c>
      <c r="C1028" s="4" t="s">
        <v>1116</v>
      </c>
      <c r="D1028" s="4" t="s">
        <v>4885</v>
      </c>
      <c r="E1028" s="4" t="s">
        <v>5163</v>
      </c>
      <c r="F1028" s="4" t="s">
        <v>5164</v>
      </c>
      <c r="G1028" s="4" t="s">
        <v>5165</v>
      </c>
      <c r="H1028" s="4" t="s">
        <v>5166</v>
      </c>
      <c r="I1028" s="5" t="str">
        <f t="shared" si="16"/>
        <v>See on Google Maps</v>
      </c>
    </row>
    <row r="1029" spans="1:9">
      <c r="A1029" s="3">
        <v>33.889721080000001</v>
      </c>
      <c r="B1029" s="3">
        <v>35.615720000000003</v>
      </c>
      <c r="C1029" s="4" t="s">
        <v>1116</v>
      </c>
      <c r="D1029" s="4" t="s">
        <v>4885</v>
      </c>
      <c r="E1029" s="4" t="s">
        <v>5167</v>
      </c>
      <c r="F1029" s="4" t="s">
        <v>5168</v>
      </c>
      <c r="G1029" s="4" t="s">
        <v>5169</v>
      </c>
      <c r="H1029" s="4" t="s">
        <v>5170</v>
      </c>
      <c r="I1029" s="5" t="str">
        <f t="shared" si="16"/>
        <v>See on Google Maps</v>
      </c>
    </row>
    <row r="1030" spans="1:9">
      <c r="A1030" s="3">
        <v>33.918850290000002</v>
      </c>
      <c r="B1030" s="3">
        <v>35.738159760000002</v>
      </c>
      <c r="C1030" s="4" t="s">
        <v>1116</v>
      </c>
      <c r="D1030" s="4" t="s">
        <v>4885</v>
      </c>
      <c r="E1030" s="4" t="s">
        <v>5171</v>
      </c>
      <c r="F1030" s="4" t="s">
        <v>5172</v>
      </c>
      <c r="G1030" s="4" t="s">
        <v>5173</v>
      </c>
      <c r="H1030" s="4" t="s">
        <v>5174</v>
      </c>
      <c r="I1030" s="5" t="str">
        <f t="shared" si="16"/>
        <v>See on Google Maps</v>
      </c>
    </row>
    <row r="1031" spans="1:9">
      <c r="A1031" s="3">
        <v>33.921776530000002</v>
      </c>
      <c r="B1031" s="3">
        <v>35.630119180000001</v>
      </c>
      <c r="C1031" s="4" t="s">
        <v>1116</v>
      </c>
      <c r="D1031" s="4" t="s">
        <v>4885</v>
      </c>
      <c r="E1031" s="4" t="s">
        <v>5175</v>
      </c>
      <c r="F1031" s="4" t="s">
        <v>5176</v>
      </c>
      <c r="G1031" s="4" t="s">
        <v>5177</v>
      </c>
      <c r="H1031" s="4" t="s">
        <v>5178</v>
      </c>
      <c r="I1031" s="5" t="str">
        <f t="shared" si="16"/>
        <v>See on Google Maps</v>
      </c>
    </row>
    <row r="1032" spans="1:9">
      <c r="A1032" s="3">
        <v>33.877260790000001</v>
      </c>
      <c r="B1032" s="3">
        <v>35.564542809999999</v>
      </c>
      <c r="C1032" s="4" t="s">
        <v>1116</v>
      </c>
      <c r="D1032" s="4" t="s">
        <v>4885</v>
      </c>
      <c r="E1032" s="4" t="s">
        <v>5179</v>
      </c>
      <c r="F1032" s="4" t="s">
        <v>5179</v>
      </c>
      <c r="G1032" s="4" t="s">
        <v>5180</v>
      </c>
      <c r="H1032" s="4" t="s">
        <v>5181</v>
      </c>
      <c r="I1032" s="5" t="str">
        <f t="shared" si="16"/>
        <v>See on Google Maps</v>
      </c>
    </row>
    <row r="1033" spans="1:9">
      <c r="A1033" s="3">
        <v>33.921207889999998</v>
      </c>
      <c r="B1033" s="3">
        <v>35.798748779999997</v>
      </c>
      <c r="C1033" s="4" t="s">
        <v>1116</v>
      </c>
      <c r="D1033" s="4" t="s">
        <v>4885</v>
      </c>
      <c r="E1033" s="4" t="s">
        <v>5182</v>
      </c>
      <c r="F1033" s="4" t="s">
        <v>5182</v>
      </c>
      <c r="G1033" s="4" t="s">
        <v>5183</v>
      </c>
      <c r="H1033" s="4" t="s">
        <v>5184</v>
      </c>
      <c r="I1033" s="5" t="str">
        <f t="shared" si="16"/>
        <v>See on Google Maps</v>
      </c>
    </row>
    <row r="1034" spans="1:9">
      <c r="A1034" s="3">
        <v>33.926417880000002</v>
      </c>
      <c r="B1034" s="3">
        <v>35.596406399999999</v>
      </c>
      <c r="C1034" s="4" t="s">
        <v>1116</v>
      </c>
      <c r="D1034" s="4" t="s">
        <v>4885</v>
      </c>
      <c r="E1034" s="4" t="s">
        <v>5185</v>
      </c>
      <c r="F1034" s="4" t="s">
        <v>5186</v>
      </c>
      <c r="G1034" s="4" t="s">
        <v>5187</v>
      </c>
      <c r="H1034" s="4" t="s">
        <v>5188</v>
      </c>
      <c r="I1034" s="5" t="str">
        <f t="shared" si="16"/>
        <v>See on Google Maps</v>
      </c>
    </row>
    <row r="1035" spans="1:9">
      <c r="A1035" s="3">
        <v>33.94533552</v>
      </c>
      <c r="B1035" s="3">
        <v>35.75333569</v>
      </c>
      <c r="C1035" s="4" t="s">
        <v>1116</v>
      </c>
      <c r="D1035" s="4" t="s">
        <v>4885</v>
      </c>
      <c r="E1035" s="4" t="s">
        <v>5189</v>
      </c>
      <c r="F1035" s="4" t="s">
        <v>5189</v>
      </c>
      <c r="G1035" s="4" t="s">
        <v>5190</v>
      </c>
      <c r="H1035" s="4" t="s">
        <v>5191</v>
      </c>
      <c r="I1035" s="5" t="str">
        <f t="shared" si="16"/>
        <v>See on Google Maps</v>
      </c>
    </row>
    <row r="1036" spans="1:9">
      <c r="A1036" s="3">
        <v>33.950853039999998</v>
      </c>
      <c r="B1036" s="3">
        <v>35.753649809999999</v>
      </c>
      <c r="C1036" s="4" t="s">
        <v>1116</v>
      </c>
      <c r="D1036" s="4" t="s">
        <v>4885</v>
      </c>
      <c r="E1036" s="4" t="s">
        <v>5192</v>
      </c>
      <c r="F1036" s="4" t="s">
        <v>5193</v>
      </c>
      <c r="G1036" s="4" t="s">
        <v>5194</v>
      </c>
      <c r="H1036" s="4" t="s">
        <v>5195</v>
      </c>
      <c r="I1036" s="5" t="str">
        <f t="shared" si="16"/>
        <v>See on Google Maps</v>
      </c>
    </row>
    <row r="1037" spans="1:9">
      <c r="A1037" s="3">
        <v>33.870470789999999</v>
      </c>
      <c r="B1037" s="3">
        <v>35.53500923</v>
      </c>
      <c r="C1037" s="4" t="s">
        <v>1116</v>
      </c>
      <c r="D1037" s="4" t="s">
        <v>4885</v>
      </c>
      <c r="E1037" s="4" t="s">
        <v>5196</v>
      </c>
      <c r="F1037" s="4" t="s">
        <v>5196</v>
      </c>
      <c r="G1037" s="4" t="s">
        <v>5197</v>
      </c>
      <c r="H1037" s="4" t="s">
        <v>5198</v>
      </c>
      <c r="I1037" s="5" t="str">
        <f t="shared" si="16"/>
        <v>See on Google Maps</v>
      </c>
    </row>
    <row r="1038" spans="1:9">
      <c r="A1038" s="3">
        <v>33.863661139999998</v>
      </c>
      <c r="B1038" s="3">
        <v>35.592863899999998</v>
      </c>
      <c r="C1038" s="4" t="s">
        <v>1116</v>
      </c>
      <c r="D1038" s="4" t="s">
        <v>4885</v>
      </c>
      <c r="E1038" s="4" t="s">
        <v>5196</v>
      </c>
      <c r="F1038" s="4" t="s">
        <v>5196</v>
      </c>
      <c r="G1038" s="4" t="s">
        <v>5199</v>
      </c>
      <c r="H1038" s="4" t="s">
        <v>5200</v>
      </c>
      <c r="I1038" s="5" t="str">
        <f t="shared" si="16"/>
        <v>See on Google Maps</v>
      </c>
    </row>
    <row r="1039" spans="1:9">
      <c r="A1039" s="3">
        <v>33.911202099999997</v>
      </c>
      <c r="B1039" s="3">
        <v>35.68049628</v>
      </c>
      <c r="C1039" s="4" t="s">
        <v>1116</v>
      </c>
      <c r="D1039" s="4" t="s">
        <v>4885</v>
      </c>
      <c r="E1039" s="4" t="s">
        <v>5201</v>
      </c>
      <c r="F1039" s="4" t="s">
        <v>5201</v>
      </c>
      <c r="G1039" s="4" t="s">
        <v>5202</v>
      </c>
      <c r="H1039" s="4" t="s">
        <v>5203</v>
      </c>
      <c r="I1039" s="5" t="str">
        <f t="shared" si="16"/>
        <v>See on Google Maps</v>
      </c>
    </row>
    <row r="1040" spans="1:9">
      <c r="A1040" s="3">
        <v>33.884523790000003</v>
      </c>
      <c r="B1040" s="3">
        <v>35.539706619999997</v>
      </c>
      <c r="C1040" s="4" t="s">
        <v>1116</v>
      </c>
      <c r="D1040" s="4" t="s">
        <v>4885</v>
      </c>
      <c r="E1040" s="4" t="s">
        <v>5204</v>
      </c>
      <c r="F1040" s="4" t="s">
        <v>5204</v>
      </c>
      <c r="G1040" s="4" t="s">
        <v>5205</v>
      </c>
      <c r="H1040" s="4" t="s">
        <v>5206</v>
      </c>
      <c r="I1040" s="5" t="str">
        <f t="shared" si="16"/>
        <v>See on Google Maps</v>
      </c>
    </row>
    <row r="1041" spans="1:9">
      <c r="A1041" s="3">
        <v>33.92019827</v>
      </c>
      <c r="B1041" s="3">
        <v>35.611447159999997</v>
      </c>
      <c r="C1041" s="4" t="s">
        <v>1116</v>
      </c>
      <c r="D1041" s="4" t="s">
        <v>4885</v>
      </c>
      <c r="E1041" s="4" t="s">
        <v>5207</v>
      </c>
      <c r="F1041" s="4" t="s">
        <v>5208</v>
      </c>
      <c r="G1041" s="4" t="s">
        <v>5209</v>
      </c>
      <c r="H1041" s="4" t="s">
        <v>5210</v>
      </c>
      <c r="I1041" s="5" t="str">
        <f t="shared" si="16"/>
        <v>See on Google Maps</v>
      </c>
    </row>
    <row r="1042" spans="1:9">
      <c r="A1042" s="3">
        <v>33.879738699999997</v>
      </c>
      <c r="B1042" s="3">
        <v>35.554510829999998</v>
      </c>
      <c r="C1042" s="4" t="s">
        <v>1116</v>
      </c>
      <c r="D1042" s="4" t="s">
        <v>4885</v>
      </c>
      <c r="E1042" s="4" t="s">
        <v>5211</v>
      </c>
      <c r="F1042" s="4" t="s">
        <v>5211</v>
      </c>
      <c r="G1042" s="4" t="s">
        <v>5212</v>
      </c>
      <c r="H1042" s="4" t="s">
        <v>5213</v>
      </c>
      <c r="I1042" s="5" t="str">
        <f t="shared" si="16"/>
        <v>See on Google Maps</v>
      </c>
    </row>
    <row r="1043" spans="1:9">
      <c r="A1043" s="3">
        <v>33.878225120000003</v>
      </c>
      <c r="B1043" s="3">
        <v>35.622172419999998</v>
      </c>
      <c r="C1043" s="4" t="s">
        <v>1116</v>
      </c>
      <c r="D1043" s="4" t="s">
        <v>4885</v>
      </c>
      <c r="E1043" s="4" t="s">
        <v>5214</v>
      </c>
      <c r="F1043" s="4" t="s">
        <v>5215</v>
      </c>
      <c r="G1043" s="4" t="s">
        <v>5216</v>
      </c>
      <c r="H1043" s="4" t="s">
        <v>5217</v>
      </c>
      <c r="I1043" s="5" t="str">
        <f t="shared" si="16"/>
        <v>See on Google Maps</v>
      </c>
    </row>
    <row r="1044" spans="1:9">
      <c r="A1044" s="3">
        <v>33.927550850000003</v>
      </c>
      <c r="B1044" s="3">
        <v>35.738732589999998</v>
      </c>
      <c r="C1044" s="4" t="s">
        <v>1116</v>
      </c>
      <c r="D1044" s="4" t="s">
        <v>4885</v>
      </c>
      <c r="E1044" s="4" t="s">
        <v>5218</v>
      </c>
      <c r="F1044" s="4" t="s">
        <v>5219</v>
      </c>
      <c r="G1044" s="4" t="s">
        <v>5220</v>
      </c>
      <c r="H1044" s="4" t="s">
        <v>5221</v>
      </c>
      <c r="I1044" s="5" t="str">
        <f t="shared" si="16"/>
        <v>See on Google Maps</v>
      </c>
    </row>
    <row r="1045" spans="1:9">
      <c r="A1045" s="3">
        <v>33.877799430000003</v>
      </c>
      <c r="B1045" s="3">
        <v>35.577951079999998</v>
      </c>
      <c r="C1045" s="4" t="s">
        <v>1116</v>
      </c>
      <c r="D1045" s="4" t="s">
        <v>4885</v>
      </c>
      <c r="E1045" s="4" t="s">
        <v>5222</v>
      </c>
      <c r="F1045" s="4" t="s">
        <v>5223</v>
      </c>
      <c r="G1045" s="4" t="s">
        <v>5224</v>
      </c>
      <c r="H1045" s="4" t="s">
        <v>5225</v>
      </c>
      <c r="I1045" s="5" t="str">
        <f t="shared" si="16"/>
        <v>See on Google Maps</v>
      </c>
    </row>
    <row r="1046" spans="1:9">
      <c r="A1046" s="3">
        <v>33.881396410000001</v>
      </c>
      <c r="B1046" s="3">
        <v>35.568477649999998</v>
      </c>
      <c r="C1046" s="4" t="s">
        <v>1116</v>
      </c>
      <c r="D1046" s="4" t="s">
        <v>4885</v>
      </c>
      <c r="E1046" s="4" t="s">
        <v>5226</v>
      </c>
      <c r="F1046" s="4" t="s">
        <v>5227</v>
      </c>
      <c r="G1046" s="4" t="s">
        <v>5228</v>
      </c>
      <c r="H1046" s="4" t="s">
        <v>5229</v>
      </c>
      <c r="I1046" s="5" t="str">
        <f t="shared" si="16"/>
        <v>See on Google Maps</v>
      </c>
    </row>
    <row r="1047" spans="1:9">
      <c r="A1047" s="3">
        <v>33.912076220000003</v>
      </c>
      <c r="B1047" s="3">
        <v>35.597950779999998</v>
      </c>
      <c r="C1047" s="4" t="s">
        <v>1116</v>
      </c>
      <c r="D1047" s="4" t="s">
        <v>4885</v>
      </c>
      <c r="E1047" s="4" t="s">
        <v>5230</v>
      </c>
      <c r="F1047" s="4" t="s">
        <v>5231</v>
      </c>
      <c r="G1047" s="4" t="s">
        <v>5232</v>
      </c>
      <c r="H1047" s="4" t="s">
        <v>5233</v>
      </c>
      <c r="I1047" s="5" t="str">
        <f t="shared" si="16"/>
        <v>See on Google Maps</v>
      </c>
    </row>
    <row r="1048" spans="1:9">
      <c r="A1048" s="3">
        <v>33.900174900000003</v>
      </c>
      <c r="B1048" s="3">
        <v>35.828695959999997</v>
      </c>
      <c r="C1048" s="4" t="s">
        <v>1116</v>
      </c>
      <c r="D1048" s="4" t="s">
        <v>4885</v>
      </c>
      <c r="E1048" s="4" t="s">
        <v>5230</v>
      </c>
      <c r="F1048" s="4" t="s">
        <v>5234</v>
      </c>
      <c r="G1048" s="4" t="s">
        <v>5235</v>
      </c>
      <c r="H1048" s="4" t="s">
        <v>5236</v>
      </c>
      <c r="I1048" s="5" t="str">
        <f t="shared" si="16"/>
        <v>See on Google Maps</v>
      </c>
    </row>
    <row r="1049" spans="1:9">
      <c r="A1049" s="3">
        <v>33.936180229999998</v>
      </c>
      <c r="B1049" s="3">
        <v>35.65740495</v>
      </c>
      <c r="C1049" s="4" t="s">
        <v>1116</v>
      </c>
      <c r="D1049" s="4" t="s">
        <v>4885</v>
      </c>
      <c r="E1049" s="4" t="s">
        <v>5237</v>
      </c>
      <c r="F1049" s="4" t="s">
        <v>5238</v>
      </c>
      <c r="G1049" s="4" t="s">
        <v>5239</v>
      </c>
      <c r="H1049" s="4" t="s">
        <v>5240</v>
      </c>
      <c r="I1049" s="5" t="str">
        <f t="shared" si="16"/>
        <v>See on Google Maps</v>
      </c>
    </row>
    <row r="1050" spans="1:9">
      <c r="A1050" s="3">
        <v>33.88244933</v>
      </c>
      <c r="B1050" s="3">
        <v>35.639603630000003</v>
      </c>
      <c r="C1050" s="4" t="s">
        <v>1116</v>
      </c>
      <c r="D1050" s="4" t="s">
        <v>4885</v>
      </c>
      <c r="E1050" s="4" t="s">
        <v>5241</v>
      </c>
      <c r="F1050" s="4" t="s">
        <v>5242</v>
      </c>
      <c r="G1050" s="4" t="s">
        <v>5243</v>
      </c>
      <c r="H1050" s="4" t="s">
        <v>5244</v>
      </c>
      <c r="I1050" s="5" t="str">
        <f t="shared" si="16"/>
        <v>See on Google Maps</v>
      </c>
    </row>
    <row r="1051" spans="1:9">
      <c r="A1051" s="3">
        <v>33.911319120000002</v>
      </c>
      <c r="B1051" s="3">
        <v>35.735778590000002</v>
      </c>
      <c r="C1051" s="4" t="s">
        <v>1116</v>
      </c>
      <c r="D1051" s="4" t="s">
        <v>4885</v>
      </c>
      <c r="E1051" s="4" t="s">
        <v>5245</v>
      </c>
      <c r="F1051" s="4" t="s">
        <v>5246</v>
      </c>
      <c r="G1051" s="4" t="s">
        <v>5247</v>
      </c>
      <c r="H1051" s="4" t="s">
        <v>5248</v>
      </c>
      <c r="I1051" s="5" t="str">
        <f t="shared" si="16"/>
        <v>See on Google Maps</v>
      </c>
    </row>
    <row r="1052" spans="1:9">
      <c r="A1052" s="3">
        <v>33.884825190000001</v>
      </c>
      <c r="B1052" s="3">
        <v>35.569995489999997</v>
      </c>
      <c r="C1052" s="4" t="s">
        <v>1116</v>
      </c>
      <c r="D1052" s="4" t="s">
        <v>4885</v>
      </c>
      <c r="E1052" s="4" t="s">
        <v>5249</v>
      </c>
      <c r="F1052" s="4" t="s">
        <v>5249</v>
      </c>
      <c r="G1052" s="4" t="s">
        <v>5250</v>
      </c>
      <c r="H1052" s="4" t="s">
        <v>5251</v>
      </c>
      <c r="I1052" s="5" t="str">
        <f t="shared" si="16"/>
        <v>See on Google Maps</v>
      </c>
    </row>
    <row r="1053" spans="1:9">
      <c r="A1053" s="3">
        <v>33.939130230000004</v>
      </c>
      <c r="B1053" s="3">
        <v>35.706335350000003</v>
      </c>
      <c r="C1053" s="4" t="s">
        <v>1116</v>
      </c>
      <c r="D1053" s="4" t="s">
        <v>4885</v>
      </c>
      <c r="E1053" s="4" t="s">
        <v>5252</v>
      </c>
      <c r="F1053" s="4" t="s">
        <v>5253</v>
      </c>
      <c r="G1053" s="4" t="s">
        <v>5254</v>
      </c>
      <c r="H1053" s="4" t="s">
        <v>5255</v>
      </c>
      <c r="I1053" s="5" t="str">
        <f t="shared" si="16"/>
        <v>See on Google Maps</v>
      </c>
    </row>
    <row r="1054" spans="1:9">
      <c r="A1054" s="3">
        <v>33.9377055</v>
      </c>
      <c r="B1054" s="3">
        <v>35.597077830000003</v>
      </c>
      <c r="C1054" s="4" t="s">
        <v>1116</v>
      </c>
      <c r="D1054" s="4" t="s">
        <v>4885</v>
      </c>
      <c r="E1054" s="4" t="s">
        <v>5256</v>
      </c>
      <c r="F1054" s="4" t="s">
        <v>5257</v>
      </c>
      <c r="G1054" s="4" t="s">
        <v>5258</v>
      </c>
      <c r="H1054" s="4" t="s">
        <v>5259</v>
      </c>
      <c r="I1054" s="5" t="str">
        <f t="shared" si="16"/>
        <v>See on Google Maps</v>
      </c>
    </row>
    <row r="1055" spans="1:9">
      <c r="A1055" s="3">
        <v>33.882954419999997</v>
      </c>
      <c r="B1055" s="3">
        <v>35.577981119999997</v>
      </c>
      <c r="C1055" s="4" t="s">
        <v>1116</v>
      </c>
      <c r="D1055" s="4" t="s">
        <v>4885</v>
      </c>
      <c r="E1055" s="4" t="s">
        <v>5260</v>
      </c>
      <c r="F1055" s="4" t="s">
        <v>5260</v>
      </c>
      <c r="G1055" s="4" t="s">
        <v>5261</v>
      </c>
      <c r="H1055" s="4" t="s">
        <v>5262</v>
      </c>
      <c r="I1055" s="5" t="str">
        <f t="shared" si="16"/>
        <v>See on Google Maps</v>
      </c>
    </row>
    <row r="1056" spans="1:9">
      <c r="A1056" s="3">
        <v>33.909823830000001</v>
      </c>
      <c r="B1056" s="3">
        <v>35.588191010000003</v>
      </c>
      <c r="C1056" s="4" t="s">
        <v>1116</v>
      </c>
      <c r="D1056" s="4" t="s">
        <v>4885</v>
      </c>
      <c r="E1056" s="4" t="s">
        <v>5263</v>
      </c>
      <c r="F1056" s="4" t="s">
        <v>5264</v>
      </c>
      <c r="G1056" s="4" t="s">
        <v>5265</v>
      </c>
      <c r="H1056" s="4" t="s">
        <v>5266</v>
      </c>
      <c r="I1056" s="5" t="str">
        <f t="shared" si="16"/>
        <v>See on Google Maps</v>
      </c>
    </row>
    <row r="1057" spans="1:9">
      <c r="A1057" s="3">
        <v>33.928180560000001</v>
      </c>
      <c r="B1057" s="3">
        <v>35.642494489999997</v>
      </c>
      <c r="C1057" s="4" t="s">
        <v>1116</v>
      </c>
      <c r="D1057" s="4" t="s">
        <v>4885</v>
      </c>
      <c r="E1057" s="4" t="s">
        <v>5267</v>
      </c>
      <c r="F1057" s="4"/>
      <c r="G1057" s="4" t="s">
        <v>5268</v>
      </c>
      <c r="H1057" s="4" t="s">
        <v>5269</v>
      </c>
      <c r="I1057" s="5" t="str">
        <f t="shared" si="16"/>
        <v>See on Google Maps</v>
      </c>
    </row>
    <row r="1058" spans="1:9">
      <c r="A1058" s="3">
        <v>33.873734710000001</v>
      </c>
      <c r="B1058" s="3">
        <v>35.534052109999998</v>
      </c>
      <c r="C1058" s="4" t="s">
        <v>1116</v>
      </c>
      <c r="D1058" s="4" t="s">
        <v>4885</v>
      </c>
      <c r="E1058" s="4" t="s">
        <v>5270</v>
      </c>
      <c r="F1058" s="4" t="s">
        <v>5270</v>
      </c>
      <c r="G1058" s="4" t="s">
        <v>5271</v>
      </c>
      <c r="H1058" s="4" t="s">
        <v>5272</v>
      </c>
      <c r="I1058" s="5" t="str">
        <f t="shared" si="16"/>
        <v>See on Google Maps</v>
      </c>
    </row>
    <row r="1059" spans="1:9">
      <c r="A1059" s="3">
        <v>33.914840920000003</v>
      </c>
      <c r="B1059" s="3">
        <v>35.592088109999999</v>
      </c>
      <c r="C1059" s="4" t="s">
        <v>1116</v>
      </c>
      <c r="D1059" s="4" t="s">
        <v>4885</v>
      </c>
      <c r="E1059" s="4" t="s">
        <v>5273</v>
      </c>
      <c r="F1059" s="4" t="s">
        <v>5274</v>
      </c>
      <c r="G1059" s="4" t="s">
        <v>5275</v>
      </c>
      <c r="H1059" s="4" t="s">
        <v>5276</v>
      </c>
      <c r="I1059" s="5" t="str">
        <f t="shared" si="16"/>
        <v>See on Google Maps</v>
      </c>
    </row>
    <row r="1060" spans="1:9">
      <c r="A1060" s="3">
        <v>33.906236040000003</v>
      </c>
      <c r="B1060" s="3">
        <v>35.579780579999998</v>
      </c>
      <c r="C1060" s="4" t="s">
        <v>1116</v>
      </c>
      <c r="D1060" s="4" t="s">
        <v>4885</v>
      </c>
      <c r="E1060" s="4" t="s">
        <v>5277</v>
      </c>
      <c r="F1060" s="4" t="s">
        <v>5278</v>
      </c>
      <c r="G1060" s="4" t="s">
        <v>5279</v>
      </c>
      <c r="H1060" s="4" t="s">
        <v>5280</v>
      </c>
      <c r="I1060" s="5" t="str">
        <f t="shared" si="16"/>
        <v>See on Google Maps</v>
      </c>
    </row>
    <row r="1061" spans="1:9">
      <c r="A1061" s="3">
        <v>33.89033328</v>
      </c>
      <c r="B1061" s="3">
        <v>35.566283390000002</v>
      </c>
      <c r="C1061" s="4" t="s">
        <v>1116</v>
      </c>
      <c r="D1061" s="4" t="s">
        <v>4885</v>
      </c>
      <c r="E1061" s="4" t="s">
        <v>2196</v>
      </c>
      <c r="F1061" s="4" t="s">
        <v>5281</v>
      </c>
      <c r="G1061" s="4" t="s">
        <v>5282</v>
      </c>
      <c r="H1061" s="4" t="s">
        <v>5283</v>
      </c>
      <c r="I1061" s="5" t="str">
        <f t="shared" si="16"/>
        <v>See on Google Maps</v>
      </c>
    </row>
    <row r="1062" spans="1:9">
      <c r="A1062" s="3">
        <v>33.866447520000001</v>
      </c>
      <c r="B1062" s="3">
        <v>35.539330450000001</v>
      </c>
      <c r="C1062" s="4" t="s">
        <v>1116</v>
      </c>
      <c r="D1062" s="4" t="s">
        <v>4885</v>
      </c>
      <c r="E1062" s="4" t="s">
        <v>5284</v>
      </c>
      <c r="F1062" s="4" t="s">
        <v>5285</v>
      </c>
      <c r="G1062" s="4" t="s">
        <v>5286</v>
      </c>
      <c r="H1062" s="4" t="s">
        <v>5287</v>
      </c>
      <c r="I1062" s="5" t="str">
        <f t="shared" si="16"/>
        <v>See on Google Maps</v>
      </c>
    </row>
    <row r="1063" spans="1:9">
      <c r="A1063" s="3">
        <v>33.92851477</v>
      </c>
      <c r="B1063" s="3">
        <v>35.729883059999999</v>
      </c>
      <c r="C1063" s="4" t="s">
        <v>1116</v>
      </c>
      <c r="D1063" s="4" t="s">
        <v>4885</v>
      </c>
      <c r="E1063" s="4" t="s">
        <v>5288</v>
      </c>
      <c r="F1063" s="4" t="s">
        <v>5289</v>
      </c>
      <c r="G1063" s="4" t="s">
        <v>5290</v>
      </c>
      <c r="H1063" s="4" t="s">
        <v>5291</v>
      </c>
      <c r="I1063" s="5" t="str">
        <f t="shared" si="16"/>
        <v>See on Google Maps</v>
      </c>
    </row>
    <row r="1064" spans="1:9">
      <c r="A1064" s="3">
        <v>33.892889689999997</v>
      </c>
      <c r="B1064" s="3">
        <v>35.631173220000001</v>
      </c>
      <c r="C1064" s="4" t="s">
        <v>1116</v>
      </c>
      <c r="D1064" s="4" t="s">
        <v>4885</v>
      </c>
      <c r="E1064" s="4" t="s">
        <v>5292</v>
      </c>
      <c r="F1064" s="4" t="s">
        <v>5293</v>
      </c>
      <c r="G1064" s="4" t="s">
        <v>5294</v>
      </c>
      <c r="H1064" s="4" t="s">
        <v>5295</v>
      </c>
      <c r="I1064" s="5" t="str">
        <f t="shared" si="16"/>
        <v>See on Google Maps</v>
      </c>
    </row>
    <row r="1065" spans="1:9">
      <c r="A1065" s="3">
        <v>33.860216149999999</v>
      </c>
      <c r="B1065" s="3">
        <v>35.590463239999998</v>
      </c>
      <c r="C1065" s="4" t="s">
        <v>1116</v>
      </c>
      <c r="D1065" s="4" t="s">
        <v>4885</v>
      </c>
      <c r="E1065" s="4" t="s">
        <v>3065</v>
      </c>
      <c r="F1065" s="4" t="s">
        <v>3065</v>
      </c>
      <c r="G1065" s="4" t="s">
        <v>5296</v>
      </c>
      <c r="H1065" s="4" t="s">
        <v>5297</v>
      </c>
      <c r="I1065" s="5" t="str">
        <f t="shared" si="16"/>
        <v>See on Google Maps</v>
      </c>
    </row>
    <row r="1066" spans="1:9">
      <c r="A1066" s="3">
        <v>33.945265139999997</v>
      </c>
      <c r="B1066" s="3">
        <v>35.743618220000002</v>
      </c>
      <c r="C1066" s="4" t="s">
        <v>1116</v>
      </c>
      <c r="D1066" s="4" t="s">
        <v>4885</v>
      </c>
      <c r="E1066" s="4" t="s">
        <v>5298</v>
      </c>
      <c r="F1066" s="4" t="s">
        <v>5299</v>
      </c>
      <c r="G1066" s="4" t="s">
        <v>5300</v>
      </c>
      <c r="H1066" s="4" t="s">
        <v>5301</v>
      </c>
      <c r="I1066" s="5" t="str">
        <f t="shared" si="16"/>
        <v>See on Google Maps</v>
      </c>
    </row>
    <row r="1067" spans="1:9">
      <c r="A1067" s="3">
        <v>33.955531129999997</v>
      </c>
      <c r="B1067" s="3">
        <v>35.76138804</v>
      </c>
      <c r="C1067" s="4" t="s">
        <v>1116</v>
      </c>
      <c r="D1067" s="4" t="s">
        <v>4885</v>
      </c>
      <c r="E1067" s="4" t="s">
        <v>5302</v>
      </c>
      <c r="F1067" s="4" t="s">
        <v>5303</v>
      </c>
      <c r="G1067" s="4" t="s">
        <v>5304</v>
      </c>
      <c r="H1067" s="4" t="s">
        <v>5305</v>
      </c>
      <c r="I1067" s="5" t="str">
        <f t="shared" si="16"/>
        <v>See on Google Maps</v>
      </c>
    </row>
    <row r="1068" spans="1:9">
      <c r="A1068" s="3">
        <v>33.899089179999997</v>
      </c>
      <c r="B1068" s="3">
        <v>35.724546199999999</v>
      </c>
      <c r="C1068" s="4" t="s">
        <v>1116</v>
      </c>
      <c r="D1068" s="4" t="s">
        <v>4885</v>
      </c>
      <c r="E1068" s="4" t="s">
        <v>5306</v>
      </c>
      <c r="F1068" s="4" t="s">
        <v>5307</v>
      </c>
      <c r="G1068" s="4" t="s">
        <v>5308</v>
      </c>
      <c r="H1068" s="4" t="s">
        <v>5309</v>
      </c>
      <c r="I1068" s="5" t="str">
        <f t="shared" si="16"/>
        <v>See on Google Maps</v>
      </c>
    </row>
    <row r="1069" spans="1:9">
      <c r="A1069" s="3">
        <v>33.925113940000003</v>
      </c>
      <c r="B1069" s="3">
        <v>35.740038900000002</v>
      </c>
      <c r="C1069" s="4" t="s">
        <v>1116</v>
      </c>
      <c r="D1069" s="4" t="s">
        <v>4885</v>
      </c>
      <c r="E1069" s="4" t="s">
        <v>5310</v>
      </c>
      <c r="F1069" s="4" t="s">
        <v>5311</v>
      </c>
      <c r="G1069" s="4" t="s">
        <v>5312</v>
      </c>
      <c r="H1069" s="4" t="s">
        <v>5313</v>
      </c>
      <c r="I1069" s="5" t="str">
        <f t="shared" si="16"/>
        <v>See on Google Maps</v>
      </c>
    </row>
    <row r="1070" spans="1:9">
      <c r="A1070" s="3">
        <v>33.88000289</v>
      </c>
      <c r="B1070" s="3">
        <v>35.64733682</v>
      </c>
      <c r="C1070" s="4" t="s">
        <v>1116</v>
      </c>
      <c r="D1070" s="4" t="s">
        <v>4885</v>
      </c>
      <c r="E1070" s="4" t="s">
        <v>5314</v>
      </c>
      <c r="F1070" s="4" t="s">
        <v>5315</v>
      </c>
      <c r="G1070" s="4" t="s">
        <v>5316</v>
      </c>
      <c r="H1070" s="4" t="s">
        <v>5317</v>
      </c>
      <c r="I1070" s="5" t="str">
        <f t="shared" si="16"/>
        <v>See on Google Maps</v>
      </c>
    </row>
    <row r="1071" spans="1:9">
      <c r="A1071" s="3">
        <v>33.889699950000001</v>
      </c>
      <c r="B1071" s="3">
        <v>35.775405589999998</v>
      </c>
      <c r="C1071" s="4" t="s">
        <v>1116</v>
      </c>
      <c r="D1071" s="4" t="s">
        <v>4885</v>
      </c>
      <c r="E1071" s="4" t="s">
        <v>5318</v>
      </c>
      <c r="F1071" s="4" t="s">
        <v>5319</v>
      </c>
      <c r="G1071" s="4" t="s">
        <v>5320</v>
      </c>
      <c r="H1071" s="4" t="s">
        <v>5321</v>
      </c>
      <c r="I1071" s="5" t="str">
        <f t="shared" si="16"/>
        <v>See on Google Maps</v>
      </c>
    </row>
    <row r="1072" spans="1:9">
      <c r="A1072" s="3">
        <v>33.922749979999999</v>
      </c>
      <c r="B1072" s="3">
        <v>35.6907</v>
      </c>
      <c r="C1072" s="4" t="s">
        <v>1116</v>
      </c>
      <c r="D1072" s="4" t="s">
        <v>4885</v>
      </c>
      <c r="E1072" s="4" t="s">
        <v>5322</v>
      </c>
      <c r="F1072" s="4" t="s">
        <v>5323</v>
      </c>
      <c r="G1072" s="4" t="s">
        <v>5324</v>
      </c>
      <c r="H1072" s="4" t="s">
        <v>5325</v>
      </c>
      <c r="I1072" s="5" t="str">
        <f t="shared" si="16"/>
        <v>See on Google Maps</v>
      </c>
    </row>
    <row r="1073" spans="1:9">
      <c r="A1073" s="3">
        <v>33.89464169</v>
      </c>
      <c r="B1073" s="3">
        <v>35.801908279999999</v>
      </c>
      <c r="C1073" s="4" t="s">
        <v>1116</v>
      </c>
      <c r="D1073" s="4" t="s">
        <v>4885</v>
      </c>
      <c r="E1073" s="4" t="s">
        <v>5326</v>
      </c>
      <c r="F1073" s="4" t="s">
        <v>5327</v>
      </c>
      <c r="G1073" s="4" t="s">
        <v>5328</v>
      </c>
      <c r="H1073" s="4" t="s">
        <v>5329</v>
      </c>
      <c r="I1073" s="5" t="str">
        <f t="shared" si="16"/>
        <v>See on Google Maps</v>
      </c>
    </row>
    <row r="1074" spans="1:9">
      <c r="A1074" s="3">
        <v>33.900052770000002</v>
      </c>
      <c r="B1074" s="3">
        <v>35.596169410000002</v>
      </c>
      <c r="C1074" s="4" t="s">
        <v>1116</v>
      </c>
      <c r="D1074" s="4" t="s">
        <v>4885</v>
      </c>
      <c r="E1074" s="4" t="s">
        <v>5330</v>
      </c>
      <c r="F1074" s="4" t="s">
        <v>5331</v>
      </c>
      <c r="G1074" s="4" t="s">
        <v>5332</v>
      </c>
      <c r="H1074" s="4" t="s">
        <v>5333</v>
      </c>
      <c r="I1074" s="5" t="str">
        <f t="shared" si="16"/>
        <v>See on Google Maps</v>
      </c>
    </row>
    <row r="1075" spans="1:9">
      <c r="A1075" s="3">
        <v>33.945819710000002</v>
      </c>
      <c r="B1075" s="3">
        <v>35.614437950000003</v>
      </c>
      <c r="C1075" s="4" t="s">
        <v>1116</v>
      </c>
      <c r="D1075" s="4" t="s">
        <v>4885</v>
      </c>
      <c r="E1075" s="4" t="s">
        <v>5334</v>
      </c>
      <c r="F1075" s="4" t="s">
        <v>5334</v>
      </c>
      <c r="G1075" s="4" t="s">
        <v>5335</v>
      </c>
      <c r="H1075" s="4" t="s">
        <v>5336</v>
      </c>
      <c r="I1075" s="5" t="str">
        <f t="shared" si="16"/>
        <v>See on Google Maps</v>
      </c>
    </row>
    <row r="1076" spans="1:9">
      <c r="A1076" s="3">
        <v>33.92803894</v>
      </c>
      <c r="B1076" s="3">
        <v>35.818455540000002</v>
      </c>
      <c r="C1076" s="4" t="s">
        <v>1116</v>
      </c>
      <c r="D1076" s="4" t="s">
        <v>4885</v>
      </c>
      <c r="E1076" s="4" t="s">
        <v>5337</v>
      </c>
      <c r="F1076" s="4" t="s">
        <v>5338</v>
      </c>
      <c r="G1076" s="4" t="s">
        <v>5339</v>
      </c>
      <c r="H1076" s="4" t="s">
        <v>5340</v>
      </c>
      <c r="I1076" s="5" t="str">
        <f t="shared" si="16"/>
        <v>See on Google Maps</v>
      </c>
    </row>
    <row r="1077" spans="1:9">
      <c r="A1077" s="3">
        <v>33.857386150000004</v>
      </c>
      <c r="B1077" s="3">
        <v>35.571497200000003</v>
      </c>
      <c r="C1077" s="4" t="s">
        <v>1116</v>
      </c>
      <c r="D1077" s="4" t="s">
        <v>4885</v>
      </c>
      <c r="E1077" s="4" t="s">
        <v>1429</v>
      </c>
      <c r="F1077" s="4" t="s">
        <v>5341</v>
      </c>
      <c r="G1077" s="4" t="s">
        <v>5342</v>
      </c>
      <c r="H1077" s="4" t="s">
        <v>5343</v>
      </c>
      <c r="I1077" s="5" t="str">
        <f t="shared" si="16"/>
        <v>See on Google Maps</v>
      </c>
    </row>
    <row r="1078" spans="1:9">
      <c r="A1078" s="3">
        <v>33.944008310000001</v>
      </c>
      <c r="B1078" s="3">
        <v>35.626933309999998</v>
      </c>
      <c r="C1078" s="4" t="s">
        <v>1116</v>
      </c>
      <c r="D1078" s="4" t="s">
        <v>4885</v>
      </c>
      <c r="E1078" s="4" t="s">
        <v>5344</v>
      </c>
      <c r="F1078" s="4" t="s">
        <v>5345</v>
      </c>
      <c r="G1078" s="4" t="s">
        <v>5346</v>
      </c>
      <c r="H1078" s="4" t="s">
        <v>5347</v>
      </c>
      <c r="I1078" s="5" t="str">
        <f t="shared" si="16"/>
        <v>See on Google Maps</v>
      </c>
    </row>
    <row r="1079" spans="1:9">
      <c r="A1079" s="3">
        <v>33.931430519999999</v>
      </c>
      <c r="B1079" s="3">
        <v>35.684404280000003</v>
      </c>
      <c r="C1079" s="4" t="s">
        <v>1116</v>
      </c>
      <c r="D1079" s="4" t="s">
        <v>4885</v>
      </c>
      <c r="E1079" s="4" t="s">
        <v>5348</v>
      </c>
      <c r="F1079" s="4" t="s">
        <v>5349</v>
      </c>
      <c r="G1079" s="4" t="s">
        <v>5350</v>
      </c>
      <c r="H1079" s="4" t="s">
        <v>5351</v>
      </c>
      <c r="I1079" s="5" t="str">
        <f t="shared" si="16"/>
        <v>See on Google Maps</v>
      </c>
    </row>
    <row r="1080" spans="1:9">
      <c r="A1080" s="3">
        <v>33.903239659999997</v>
      </c>
      <c r="B1080" s="3">
        <v>35.737392130000003</v>
      </c>
      <c r="C1080" s="4" t="s">
        <v>1116</v>
      </c>
      <c r="D1080" s="4" t="s">
        <v>4885</v>
      </c>
      <c r="E1080" s="4" t="s">
        <v>5352</v>
      </c>
      <c r="F1080" s="4" t="s">
        <v>5353</v>
      </c>
      <c r="G1080" s="4" t="s">
        <v>5354</v>
      </c>
      <c r="H1080" s="4" t="s">
        <v>5355</v>
      </c>
      <c r="I1080" s="5" t="str">
        <f t="shared" si="16"/>
        <v>See on Google Maps</v>
      </c>
    </row>
    <row r="1081" spans="1:9">
      <c r="A1081" s="3">
        <v>33.904350829999998</v>
      </c>
      <c r="B1081" s="3">
        <v>35.686722060000001</v>
      </c>
      <c r="C1081" s="4" t="s">
        <v>1116</v>
      </c>
      <c r="D1081" s="4" t="s">
        <v>4885</v>
      </c>
      <c r="E1081" s="4" t="s">
        <v>5356</v>
      </c>
      <c r="F1081" s="4" t="s">
        <v>5357</v>
      </c>
      <c r="G1081" s="4" t="s">
        <v>5358</v>
      </c>
      <c r="H1081" s="4" t="s">
        <v>5359</v>
      </c>
      <c r="I1081" s="5" t="str">
        <f t="shared" si="16"/>
        <v>See on Google Maps</v>
      </c>
    </row>
    <row r="1082" spans="1:9">
      <c r="A1082" s="3">
        <v>33.867061079999999</v>
      </c>
      <c r="B1082" s="3">
        <v>35.558055580000001</v>
      </c>
      <c r="C1082" s="4" t="s">
        <v>1116</v>
      </c>
      <c r="D1082" s="4" t="s">
        <v>4885</v>
      </c>
      <c r="E1082" s="4" t="s">
        <v>5360</v>
      </c>
      <c r="F1082" s="4" t="s">
        <v>5361</v>
      </c>
      <c r="G1082" s="4" t="s">
        <v>5362</v>
      </c>
      <c r="H1082" s="4" t="s">
        <v>5363</v>
      </c>
      <c r="I1082" s="5" t="str">
        <f t="shared" si="16"/>
        <v>See on Google Maps</v>
      </c>
    </row>
    <row r="1083" spans="1:9">
      <c r="A1083" s="3">
        <v>33.955347260000003</v>
      </c>
      <c r="B1083" s="3">
        <v>35.77646944</v>
      </c>
      <c r="C1083" s="4" t="s">
        <v>1116</v>
      </c>
      <c r="D1083" s="4" t="s">
        <v>4885</v>
      </c>
      <c r="E1083" s="4" t="s">
        <v>5364</v>
      </c>
      <c r="F1083" s="4" t="s">
        <v>5365</v>
      </c>
      <c r="G1083" s="4" t="s">
        <v>5366</v>
      </c>
      <c r="H1083" s="4" t="s">
        <v>5367</v>
      </c>
      <c r="I1083" s="5" t="str">
        <f t="shared" si="16"/>
        <v>See on Google Maps</v>
      </c>
    </row>
    <row r="1084" spans="1:9">
      <c r="A1084" s="3">
        <v>33.91616157</v>
      </c>
      <c r="B1084" s="3">
        <v>35.750876920000003</v>
      </c>
      <c r="C1084" s="4" t="s">
        <v>1116</v>
      </c>
      <c r="D1084" s="4" t="s">
        <v>4885</v>
      </c>
      <c r="E1084" s="4" t="s">
        <v>5368</v>
      </c>
      <c r="F1084" s="4" t="s">
        <v>5368</v>
      </c>
      <c r="G1084" s="4" t="s">
        <v>5369</v>
      </c>
      <c r="H1084" s="4" t="s">
        <v>5370</v>
      </c>
      <c r="I1084" s="5" t="str">
        <f t="shared" si="16"/>
        <v>See on Google Maps</v>
      </c>
    </row>
    <row r="1085" spans="1:9">
      <c r="A1085" s="3">
        <v>33.882861630000001</v>
      </c>
      <c r="B1085" s="3">
        <v>35.64500177</v>
      </c>
      <c r="C1085" s="4" t="s">
        <v>1116</v>
      </c>
      <c r="D1085" s="4" t="s">
        <v>4885</v>
      </c>
      <c r="E1085" s="4" t="s">
        <v>5371</v>
      </c>
      <c r="F1085" s="4" t="s">
        <v>5372</v>
      </c>
      <c r="G1085" s="4" t="s">
        <v>5373</v>
      </c>
      <c r="H1085" s="4" t="s">
        <v>5374</v>
      </c>
      <c r="I1085" s="5" t="str">
        <f t="shared" si="16"/>
        <v>See on Google Maps</v>
      </c>
    </row>
    <row r="1086" spans="1:9">
      <c r="A1086" s="3">
        <v>33.940657209999998</v>
      </c>
      <c r="B1086" s="3">
        <v>35.695342019999998</v>
      </c>
      <c r="C1086" s="4" t="s">
        <v>1116</v>
      </c>
      <c r="D1086" s="4" t="s">
        <v>4885</v>
      </c>
      <c r="E1086" s="4" t="s">
        <v>5375</v>
      </c>
      <c r="F1086" s="4" t="s">
        <v>5376</v>
      </c>
      <c r="G1086" s="4" t="s">
        <v>5377</v>
      </c>
      <c r="H1086" s="4" t="s">
        <v>5378</v>
      </c>
      <c r="I1086" s="5" t="str">
        <f t="shared" si="16"/>
        <v>See on Google Maps</v>
      </c>
    </row>
    <row r="1087" spans="1:9">
      <c r="A1087" s="3">
        <v>33.92801661</v>
      </c>
      <c r="B1087" s="3">
        <v>35.61667774</v>
      </c>
      <c r="C1087" s="4" t="s">
        <v>1116</v>
      </c>
      <c r="D1087" s="4" t="s">
        <v>4885</v>
      </c>
      <c r="E1087" s="4" t="s">
        <v>5379</v>
      </c>
      <c r="F1087" s="4" t="s">
        <v>5380</v>
      </c>
      <c r="G1087" s="4" t="s">
        <v>5381</v>
      </c>
      <c r="H1087" s="4" t="s">
        <v>5382</v>
      </c>
      <c r="I1087" s="5" t="str">
        <f t="shared" si="16"/>
        <v>See on Google Maps</v>
      </c>
    </row>
    <row r="1088" spans="1:9">
      <c r="A1088" s="3">
        <v>33.933522259999997</v>
      </c>
      <c r="B1088" s="3">
        <v>35.595891709999997</v>
      </c>
      <c r="C1088" s="4" t="s">
        <v>1116</v>
      </c>
      <c r="D1088" s="4" t="s">
        <v>4885</v>
      </c>
      <c r="E1088" s="4" t="s">
        <v>5383</v>
      </c>
      <c r="F1088" s="4" t="s">
        <v>5384</v>
      </c>
      <c r="G1088" s="4" t="s">
        <v>5385</v>
      </c>
      <c r="H1088" s="4" t="s">
        <v>5386</v>
      </c>
      <c r="I1088" s="5" t="str">
        <f t="shared" si="16"/>
        <v>See on Google Maps</v>
      </c>
    </row>
    <row r="1089" spans="1:9">
      <c r="A1089" s="3">
        <v>33.929430619999998</v>
      </c>
      <c r="B1089" s="3">
        <v>35.606097060000003</v>
      </c>
      <c r="C1089" s="4" t="s">
        <v>1116</v>
      </c>
      <c r="D1089" s="4" t="s">
        <v>4885</v>
      </c>
      <c r="E1089" s="4" t="s">
        <v>5387</v>
      </c>
      <c r="F1089" s="4" t="s">
        <v>5388</v>
      </c>
      <c r="G1089" s="4" t="s">
        <v>5389</v>
      </c>
      <c r="H1089" s="4" t="s">
        <v>5390</v>
      </c>
      <c r="I1089" s="5" t="str">
        <f t="shared" si="16"/>
        <v>See on Google Maps</v>
      </c>
    </row>
    <row r="1090" spans="1:9">
      <c r="A1090" s="3">
        <v>33.931653709999999</v>
      </c>
      <c r="B1090" s="3">
        <v>35.63455029</v>
      </c>
      <c r="C1090" s="4" t="s">
        <v>1116</v>
      </c>
      <c r="D1090" s="4" t="s">
        <v>4885</v>
      </c>
      <c r="E1090" s="4" t="s">
        <v>5391</v>
      </c>
      <c r="F1090" s="4" t="s">
        <v>5392</v>
      </c>
      <c r="G1090" s="4" t="s">
        <v>5393</v>
      </c>
      <c r="H1090" s="4" t="s">
        <v>5394</v>
      </c>
      <c r="I1090" s="5" t="str">
        <f t="shared" ref="I1090:I1153" si="17">HYPERLINK(H1090, "See on Google Maps")</f>
        <v>See on Google Maps</v>
      </c>
    </row>
    <row r="1091" spans="1:9">
      <c r="A1091" s="3">
        <v>33.919672149999997</v>
      </c>
      <c r="B1091" s="3">
        <v>35.78617036</v>
      </c>
      <c r="C1091" s="4" t="s">
        <v>1116</v>
      </c>
      <c r="D1091" s="4" t="s">
        <v>4885</v>
      </c>
      <c r="E1091" s="4" t="s">
        <v>5395</v>
      </c>
      <c r="F1091" s="4" t="s">
        <v>5396</v>
      </c>
      <c r="G1091" s="4" t="s">
        <v>5397</v>
      </c>
      <c r="H1091" s="4" t="s">
        <v>5398</v>
      </c>
      <c r="I1091" s="5" t="str">
        <f t="shared" si="17"/>
        <v>See on Google Maps</v>
      </c>
    </row>
    <row r="1092" spans="1:9">
      <c r="A1092" s="3">
        <v>33.886487340000002</v>
      </c>
      <c r="B1092" s="3">
        <v>35.746616719999999</v>
      </c>
      <c r="C1092" s="4" t="s">
        <v>1116</v>
      </c>
      <c r="D1092" s="4" t="s">
        <v>4885</v>
      </c>
      <c r="E1092" s="4" t="s">
        <v>5399</v>
      </c>
      <c r="F1092" s="4" t="s">
        <v>5400</v>
      </c>
      <c r="G1092" s="4" t="s">
        <v>5401</v>
      </c>
      <c r="H1092" s="4" t="s">
        <v>5402</v>
      </c>
      <c r="I1092" s="5" t="str">
        <f t="shared" si="17"/>
        <v>See on Google Maps</v>
      </c>
    </row>
    <row r="1093" spans="1:9">
      <c r="A1093" s="3">
        <v>33.911250770000002</v>
      </c>
      <c r="B1093" s="3">
        <v>35.590723650000001</v>
      </c>
      <c r="C1093" s="4" t="s">
        <v>1116</v>
      </c>
      <c r="D1093" s="4" t="s">
        <v>4885</v>
      </c>
      <c r="E1093" s="4" t="s">
        <v>5403</v>
      </c>
      <c r="F1093" s="4" t="s">
        <v>5403</v>
      </c>
      <c r="G1093" s="4" t="s">
        <v>5404</v>
      </c>
      <c r="H1093" s="4" t="s">
        <v>5405</v>
      </c>
      <c r="I1093" s="5" t="str">
        <f t="shared" si="17"/>
        <v>See on Google Maps</v>
      </c>
    </row>
    <row r="1094" spans="1:9">
      <c r="A1094" s="3">
        <v>33.920924829999997</v>
      </c>
      <c r="B1094" s="3">
        <v>35.692522629999999</v>
      </c>
      <c r="C1094" s="4" t="s">
        <v>1116</v>
      </c>
      <c r="D1094" s="4" t="s">
        <v>4885</v>
      </c>
      <c r="E1094" s="4" t="s">
        <v>5406</v>
      </c>
      <c r="F1094" s="4" t="s">
        <v>5407</v>
      </c>
      <c r="G1094" s="4" t="s">
        <v>5408</v>
      </c>
      <c r="H1094" s="4" t="s">
        <v>5409</v>
      </c>
      <c r="I1094" s="5" t="str">
        <f t="shared" si="17"/>
        <v>See on Google Maps</v>
      </c>
    </row>
    <row r="1095" spans="1:9">
      <c r="A1095" s="3">
        <v>33.862058310000002</v>
      </c>
      <c r="B1095" s="3">
        <v>35.54953604</v>
      </c>
      <c r="C1095" s="4" t="s">
        <v>1116</v>
      </c>
      <c r="D1095" s="4" t="s">
        <v>4885</v>
      </c>
      <c r="E1095" s="4" t="s">
        <v>5410</v>
      </c>
      <c r="F1095" s="4" t="s">
        <v>5411</v>
      </c>
      <c r="G1095" s="4" t="s">
        <v>5412</v>
      </c>
      <c r="H1095" s="4" t="s">
        <v>5413</v>
      </c>
      <c r="I1095" s="5" t="str">
        <f t="shared" si="17"/>
        <v>See on Google Maps</v>
      </c>
    </row>
    <row r="1096" spans="1:9">
      <c r="A1096" s="3">
        <v>33.851052789999997</v>
      </c>
      <c r="B1096" s="3">
        <v>35.590108270000002</v>
      </c>
      <c r="C1096" s="4" t="s">
        <v>1116</v>
      </c>
      <c r="D1096" s="4" t="s">
        <v>4885</v>
      </c>
      <c r="E1096" s="4" t="s">
        <v>5414</v>
      </c>
      <c r="F1096" s="4" t="s">
        <v>5415</v>
      </c>
      <c r="G1096" s="4" t="s">
        <v>5416</v>
      </c>
      <c r="H1096" s="4" t="s">
        <v>5417</v>
      </c>
      <c r="I1096" s="5" t="str">
        <f t="shared" si="17"/>
        <v>See on Google Maps</v>
      </c>
    </row>
    <row r="1097" spans="1:9">
      <c r="A1097" s="3">
        <v>33.853472250000003</v>
      </c>
      <c r="B1097" s="3">
        <v>35.57644166</v>
      </c>
      <c r="C1097" s="4" t="s">
        <v>1116</v>
      </c>
      <c r="D1097" s="4" t="s">
        <v>4885</v>
      </c>
      <c r="E1097" s="4" t="s">
        <v>5418</v>
      </c>
      <c r="F1097" s="4" t="s">
        <v>5419</v>
      </c>
      <c r="G1097" s="4" t="s">
        <v>5420</v>
      </c>
      <c r="H1097" s="4" t="s">
        <v>5421</v>
      </c>
      <c r="I1097" s="5" t="str">
        <f t="shared" si="17"/>
        <v>See on Google Maps</v>
      </c>
    </row>
    <row r="1098" spans="1:9">
      <c r="A1098" s="3">
        <v>33.874663920000003</v>
      </c>
      <c r="B1098" s="3">
        <v>35.615283239999997</v>
      </c>
      <c r="C1098" s="4" t="s">
        <v>1116</v>
      </c>
      <c r="D1098" s="4" t="s">
        <v>4885</v>
      </c>
      <c r="E1098" s="4" t="s">
        <v>5422</v>
      </c>
      <c r="F1098" s="4" t="s">
        <v>5422</v>
      </c>
      <c r="G1098" s="4" t="s">
        <v>5423</v>
      </c>
      <c r="H1098" s="4" t="s">
        <v>5424</v>
      </c>
      <c r="I1098" s="5" t="str">
        <f t="shared" si="17"/>
        <v>See on Google Maps</v>
      </c>
    </row>
    <row r="1099" spans="1:9">
      <c r="A1099" s="3">
        <v>33.911541929999999</v>
      </c>
      <c r="B1099" s="3">
        <v>35.751387600000001</v>
      </c>
      <c r="C1099" s="4" t="s">
        <v>1116</v>
      </c>
      <c r="D1099" s="4" t="s">
        <v>4885</v>
      </c>
      <c r="E1099" s="4" t="s">
        <v>5425</v>
      </c>
      <c r="F1099" s="4" t="s">
        <v>5426</v>
      </c>
      <c r="G1099" s="4" t="s">
        <v>5427</v>
      </c>
      <c r="H1099" s="4" t="s">
        <v>5428</v>
      </c>
      <c r="I1099" s="5" t="str">
        <f t="shared" si="17"/>
        <v>See on Google Maps</v>
      </c>
    </row>
    <row r="1100" spans="1:9">
      <c r="A1100" s="3">
        <v>33.923794440000002</v>
      </c>
      <c r="B1100" s="3">
        <v>35.614886060000003</v>
      </c>
      <c r="C1100" s="4" t="s">
        <v>1116</v>
      </c>
      <c r="D1100" s="4" t="s">
        <v>4885</v>
      </c>
      <c r="E1100" s="4" t="s">
        <v>5429</v>
      </c>
      <c r="F1100" s="4" t="s">
        <v>5430</v>
      </c>
      <c r="G1100" s="4" t="s">
        <v>5431</v>
      </c>
      <c r="H1100" s="4" t="s">
        <v>5432</v>
      </c>
      <c r="I1100" s="5" t="str">
        <f t="shared" si="17"/>
        <v>See on Google Maps</v>
      </c>
    </row>
    <row r="1101" spans="1:9">
      <c r="A1101" s="3">
        <v>33.89146685</v>
      </c>
      <c r="B1101" s="3">
        <v>35.740035110000001</v>
      </c>
      <c r="C1101" s="4" t="s">
        <v>1116</v>
      </c>
      <c r="D1101" s="4" t="s">
        <v>4885</v>
      </c>
      <c r="E1101" s="4" t="s">
        <v>5433</v>
      </c>
      <c r="F1101" s="4" t="s">
        <v>5434</v>
      </c>
      <c r="G1101" s="4" t="s">
        <v>5435</v>
      </c>
      <c r="H1101" s="4" t="s">
        <v>5436</v>
      </c>
      <c r="I1101" s="5" t="str">
        <f t="shared" si="17"/>
        <v>See on Google Maps</v>
      </c>
    </row>
    <row r="1102" spans="1:9">
      <c r="A1102" s="3">
        <v>33.892994549999997</v>
      </c>
      <c r="B1102" s="3">
        <v>35.651022269999999</v>
      </c>
      <c r="C1102" s="4" t="s">
        <v>1116</v>
      </c>
      <c r="D1102" s="4" t="s">
        <v>4885</v>
      </c>
      <c r="E1102" s="4" t="s">
        <v>5437</v>
      </c>
      <c r="F1102" s="4" t="s">
        <v>5438</v>
      </c>
      <c r="G1102" s="4" t="s">
        <v>5439</v>
      </c>
      <c r="H1102" s="4" t="s">
        <v>5440</v>
      </c>
      <c r="I1102" s="5" t="str">
        <f t="shared" si="17"/>
        <v>See on Google Maps</v>
      </c>
    </row>
    <row r="1103" spans="1:9">
      <c r="A1103" s="3">
        <v>33.898880579999997</v>
      </c>
      <c r="B1103" s="3">
        <v>35.620197159999996</v>
      </c>
      <c r="C1103" s="4" t="s">
        <v>1116</v>
      </c>
      <c r="D1103" s="4" t="s">
        <v>4885</v>
      </c>
      <c r="E1103" s="4" t="s">
        <v>5441</v>
      </c>
      <c r="F1103" s="4" t="s">
        <v>5441</v>
      </c>
      <c r="G1103" s="4" t="s">
        <v>5442</v>
      </c>
      <c r="H1103" s="4" t="s">
        <v>5443</v>
      </c>
      <c r="I1103" s="5" t="str">
        <f t="shared" si="17"/>
        <v>See on Google Maps</v>
      </c>
    </row>
    <row r="1104" spans="1:9">
      <c r="A1104" s="3">
        <v>33.922875040000001</v>
      </c>
      <c r="B1104" s="3">
        <v>35.592077709999998</v>
      </c>
      <c r="C1104" s="4" t="s">
        <v>1116</v>
      </c>
      <c r="D1104" s="4" t="s">
        <v>4885</v>
      </c>
      <c r="E1104" s="4" t="s">
        <v>5444</v>
      </c>
      <c r="F1104" s="4" t="s">
        <v>5445</v>
      </c>
      <c r="G1104" s="4" t="s">
        <v>5446</v>
      </c>
      <c r="H1104" s="4" t="s">
        <v>5447</v>
      </c>
      <c r="I1104" s="5" t="str">
        <f t="shared" si="17"/>
        <v>See on Google Maps</v>
      </c>
    </row>
    <row r="1105" spans="1:9">
      <c r="A1105" s="3">
        <v>33.930636100000001</v>
      </c>
      <c r="B1105" s="3">
        <v>35.693358379999999</v>
      </c>
      <c r="C1105" s="4" t="s">
        <v>1116</v>
      </c>
      <c r="D1105" s="4" t="s">
        <v>4885</v>
      </c>
      <c r="E1105" s="4" t="s">
        <v>5448</v>
      </c>
      <c r="F1105" s="4" t="s">
        <v>5449</v>
      </c>
      <c r="G1105" s="4" t="s">
        <v>5450</v>
      </c>
      <c r="H1105" s="4" t="s">
        <v>5451</v>
      </c>
      <c r="I1105" s="5" t="str">
        <f t="shared" si="17"/>
        <v>See on Google Maps</v>
      </c>
    </row>
    <row r="1106" spans="1:9">
      <c r="A1106" s="3">
        <v>33.93184858</v>
      </c>
      <c r="B1106" s="3">
        <v>35.828501520000003</v>
      </c>
      <c r="C1106" s="4" t="s">
        <v>1116</v>
      </c>
      <c r="D1106" s="4" t="s">
        <v>4885</v>
      </c>
      <c r="E1106" s="4" t="s">
        <v>5452</v>
      </c>
      <c r="F1106" s="4" t="s">
        <v>5453</v>
      </c>
      <c r="G1106" s="4" t="s">
        <v>5454</v>
      </c>
      <c r="H1106" s="4" t="s">
        <v>5455</v>
      </c>
      <c r="I1106" s="5" t="str">
        <f t="shared" si="17"/>
        <v>See on Google Maps</v>
      </c>
    </row>
    <row r="1107" spans="1:9">
      <c r="A1107" s="3">
        <v>33.903047260000001</v>
      </c>
      <c r="B1107" s="3">
        <v>35.795844459999998</v>
      </c>
      <c r="C1107" s="4" t="s">
        <v>1116</v>
      </c>
      <c r="D1107" s="4" t="s">
        <v>4885</v>
      </c>
      <c r="E1107" s="4" t="s">
        <v>5456</v>
      </c>
      <c r="F1107" s="4" t="s">
        <v>5457</v>
      </c>
      <c r="G1107" s="4" t="s">
        <v>5458</v>
      </c>
      <c r="H1107" s="4" t="s">
        <v>5459</v>
      </c>
      <c r="I1107" s="5" t="str">
        <f t="shared" si="17"/>
        <v>See on Google Maps</v>
      </c>
    </row>
    <row r="1108" spans="1:9">
      <c r="A1108" s="3">
        <v>33.949238790000003</v>
      </c>
      <c r="B1108" s="3">
        <v>35.749395280000002</v>
      </c>
      <c r="C1108" s="4" t="s">
        <v>1116</v>
      </c>
      <c r="D1108" s="4" t="s">
        <v>4885</v>
      </c>
      <c r="E1108" s="4" t="s">
        <v>4643</v>
      </c>
      <c r="F1108" s="4" t="s">
        <v>5460</v>
      </c>
      <c r="G1108" s="4" t="s">
        <v>5461</v>
      </c>
      <c r="H1108" s="4" t="s">
        <v>5462</v>
      </c>
      <c r="I1108" s="5" t="str">
        <f t="shared" si="17"/>
        <v>See on Google Maps</v>
      </c>
    </row>
    <row r="1109" spans="1:9">
      <c r="A1109" s="3">
        <v>33.910306689999999</v>
      </c>
      <c r="B1109" s="3">
        <v>35.741561189999999</v>
      </c>
      <c r="C1109" s="4" t="s">
        <v>1116</v>
      </c>
      <c r="D1109" s="4" t="s">
        <v>4885</v>
      </c>
      <c r="E1109" s="4" t="s">
        <v>5463</v>
      </c>
      <c r="F1109" s="4" t="s">
        <v>5464</v>
      </c>
      <c r="G1109" s="4" t="s">
        <v>5465</v>
      </c>
      <c r="H1109" s="4" t="s">
        <v>5466</v>
      </c>
      <c r="I1109" s="5" t="str">
        <f t="shared" si="17"/>
        <v>See on Google Maps</v>
      </c>
    </row>
    <row r="1110" spans="1:9">
      <c r="A1110" s="3">
        <v>33.892579069999996</v>
      </c>
      <c r="B1110" s="3">
        <v>35.714807110000002</v>
      </c>
      <c r="C1110" s="4" t="s">
        <v>1116</v>
      </c>
      <c r="D1110" s="4" t="s">
        <v>4885</v>
      </c>
      <c r="E1110" s="4" t="s">
        <v>5467</v>
      </c>
      <c r="F1110" s="4" t="s">
        <v>5468</v>
      </c>
      <c r="G1110" s="4" t="s">
        <v>5469</v>
      </c>
      <c r="H1110" s="4" t="s">
        <v>5470</v>
      </c>
      <c r="I1110" s="5" t="str">
        <f t="shared" si="17"/>
        <v>See on Google Maps</v>
      </c>
    </row>
    <row r="1111" spans="1:9">
      <c r="A1111" s="3">
        <v>33.964625060000003</v>
      </c>
      <c r="B1111" s="3">
        <v>35.812761160000001</v>
      </c>
      <c r="C1111" s="4" t="s">
        <v>1116</v>
      </c>
      <c r="D1111" s="4" t="s">
        <v>4885</v>
      </c>
      <c r="E1111" s="4" t="s">
        <v>5471</v>
      </c>
      <c r="F1111" s="4" t="s">
        <v>5472</v>
      </c>
      <c r="G1111" s="4" t="s">
        <v>5473</v>
      </c>
      <c r="H1111" s="4" t="s">
        <v>5474</v>
      </c>
      <c r="I1111" s="5" t="str">
        <f t="shared" si="17"/>
        <v>See on Google Maps</v>
      </c>
    </row>
    <row r="1112" spans="1:9">
      <c r="A1112" s="3">
        <v>33.88526512</v>
      </c>
      <c r="B1112" s="3">
        <v>35.693063680000002</v>
      </c>
      <c r="C1112" s="4" t="s">
        <v>1116</v>
      </c>
      <c r="D1112" s="4" t="s">
        <v>4885</v>
      </c>
      <c r="E1112" s="4" t="s">
        <v>5475</v>
      </c>
      <c r="F1112" s="4" t="s">
        <v>5476</v>
      </c>
      <c r="G1112" s="4" t="s">
        <v>5477</v>
      </c>
      <c r="H1112" s="4" t="s">
        <v>5478</v>
      </c>
      <c r="I1112" s="5" t="str">
        <f t="shared" si="17"/>
        <v>See on Google Maps</v>
      </c>
    </row>
    <row r="1113" spans="1:9">
      <c r="A1113" s="3">
        <v>33.894017689999998</v>
      </c>
      <c r="B1113" s="3">
        <v>35.616914960000003</v>
      </c>
      <c r="C1113" s="4" t="s">
        <v>1116</v>
      </c>
      <c r="D1113" s="4" t="s">
        <v>4885</v>
      </c>
      <c r="E1113" s="4" t="s">
        <v>5479</v>
      </c>
      <c r="F1113" s="4" t="s">
        <v>5480</v>
      </c>
      <c r="G1113" s="4" t="s">
        <v>5481</v>
      </c>
      <c r="H1113" s="4" t="s">
        <v>5482</v>
      </c>
      <c r="I1113" s="5" t="str">
        <f t="shared" si="17"/>
        <v>See on Google Maps</v>
      </c>
    </row>
    <row r="1114" spans="1:9">
      <c r="A1114" s="3">
        <v>33.925363879999999</v>
      </c>
      <c r="B1114" s="3">
        <v>35.656428890000001</v>
      </c>
      <c r="C1114" s="4" t="s">
        <v>1116</v>
      </c>
      <c r="D1114" s="4" t="s">
        <v>4885</v>
      </c>
      <c r="E1114" s="4" t="s">
        <v>5483</v>
      </c>
      <c r="F1114" s="4" t="s">
        <v>5484</v>
      </c>
      <c r="G1114" s="4" t="s">
        <v>5485</v>
      </c>
      <c r="H1114" s="4" t="s">
        <v>5486</v>
      </c>
      <c r="I1114" s="5" t="str">
        <f t="shared" si="17"/>
        <v>See on Google Maps</v>
      </c>
    </row>
    <row r="1115" spans="1:9">
      <c r="A1115" s="3">
        <v>33.917561419999998</v>
      </c>
      <c r="B1115" s="3">
        <v>35.638841790000001</v>
      </c>
      <c r="C1115" s="4" t="s">
        <v>1116</v>
      </c>
      <c r="D1115" s="4" t="s">
        <v>4885</v>
      </c>
      <c r="E1115" s="4" t="s">
        <v>5487</v>
      </c>
      <c r="F1115" s="4" t="s">
        <v>5488</v>
      </c>
      <c r="G1115" s="4" t="s">
        <v>5489</v>
      </c>
      <c r="H1115" s="4" t="s">
        <v>5490</v>
      </c>
      <c r="I1115" s="5" t="str">
        <f t="shared" si="17"/>
        <v>See on Google Maps</v>
      </c>
    </row>
    <row r="1116" spans="1:9">
      <c r="A1116" s="3">
        <v>33.935541700000002</v>
      </c>
      <c r="B1116" s="3">
        <v>35.648383369999998</v>
      </c>
      <c r="C1116" s="4" t="s">
        <v>1116</v>
      </c>
      <c r="D1116" s="4" t="s">
        <v>4885</v>
      </c>
      <c r="E1116" s="4" t="s">
        <v>5491</v>
      </c>
      <c r="F1116" s="4" t="s">
        <v>5492</v>
      </c>
      <c r="G1116" s="4" t="s">
        <v>5493</v>
      </c>
      <c r="H1116" s="4" t="s">
        <v>5494</v>
      </c>
      <c r="I1116" s="5" t="str">
        <f t="shared" si="17"/>
        <v>See on Google Maps</v>
      </c>
    </row>
    <row r="1117" spans="1:9">
      <c r="A1117" s="3">
        <v>33.899844369999997</v>
      </c>
      <c r="B1117" s="3">
        <v>35.790847210000003</v>
      </c>
      <c r="C1117" s="4" t="s">
        <v>1116</v>
      </c>
      <c r="D1117" s="4" t="s">
        <v>4885</v>
      </c>
      <c r="E1117" s="4" t="s">
        <v>5495</v>
      </c>
      <c r="F1117" s="4" t="s">
        <v>5496</v>
      </c>
      <c r="G1117" s="4" t="s">
        <v>5497</v>
      </c>
      <c r="H1117" s="4" t="s">
        <v>5498</v>
      </c>
      <c r="I1117" s="5" t="str">
        <f t="shared" si="17"/>
        <v>See on Google Maps</v>
      </c>
    </row>
    <row r="1118" spans="1:9">
      <c r="A1118" s="3">
        <v>33.914477789999999</v>
      </c>
      <c r="B1118" s="3">
        <v>35.608983279999997</v>
      </c>
      <c r="C1118" s="4" t="s">
        <v>1116</v>
      </c>
      <c r="D1118" s="4" t="s">
        <v>4885</v>
      </c>
      <c r="E1118" s="4" t="s">
        <v>5499</v>
      </c>
      <c r="F1118" s="4" t="s">
        <v>5500</v>
      </c>
      <c r="G1118" s="4" t="s">
        <v>5501</v>
      </c>
      <c r="H1118" s="4" t="s">
        <v>5502</v>
      </c>
      <c r="I1118" s="5" t="str">
        <f t="shared" si="17"/>
        <v>See on Google Maps</v>
      </c>
    </row>
    <row r="1119" spans="1:9">
      <c r="A1119" s="3">
        <v>33.90464368</v>
      </c>
      <c r="B1119" s="3">
        <v>35.633204259999999</v>
      </c>
      <c r="C1119" s="4" t="s">
        <v>1116</v>
      </c>
      <c r="D1119" s="4" t="s">
        <v>4885</v>
      </c>
      <c r="E1119" s="4" t="s">
        <v>5503</v>
      </c>
      <c r="F1119" s="4" t="s">
        <v>5504</v>
      </c>
      <c r="G1119" s="4" t="s">
        <v>5505</v>
      </c>
      <c r="H1119" s="4" t="s">
        <v>5506</v>
      </c>
      <c r="I1119" s="5" t="str">
        <f t="shared" si="17"/>
        <v>See on Google Maps</v>
      </c>
    </row>
    <row r="1120" spans="1:9">
      <c r="A1120" s="3">
        <v>33.894694379999997</v>
      </c>
      <c r="B1120" s="3">
        <v>35.793066719999999</v>
      </c>
      <c r="C1120" s="4" t="s">
        <v>1116</v>
      </c>
      <c r="D1120" s="4" t="s">
        <v>4885</v>
      </c>
      <c r="E1120" s="4" t="s">
        <v>5507</v>
      </c>
      <c r="F1120" s="4" t="s">
        <v>5508</v>
      </c>
      <c r="G1120" s="4" t="s">
        <v>5509</v>
      </c>
      <c r="H1120" s="4" t="s">
        <v>5510</v>
      </c>
      <c r="I1120" s="5" t="str">
        <f t="shared" si="17"/>
        <v>See on Google Maps</v>
      </c>
    </row>
    <row r="1121" spans="1:9">
      <c r="A1121" s="3">
        <v>33.886241820000002</v>
      </c>
      <c r="B1121" s="3">
        <v>35.571121259999998</v>
      </c>
      <c r="C1121" s="4" t="s">
        <v>1116</v>
      </c>
      <c r="D1121" s="4" t="s">
        <v>4885</v>
      </c>
      <c r="E1121" s="4" t="s">
        <v>5511</v>
      </c>
      <c r="F1121" s="4" t="s">
        <v>5512</v>
      </c>
      <c r="G1121" s="4" t="s">
        <v>5513</v>
      </c>
      <c r="H1121" s="4" t="s">
        <v>5514</v>
      </c>
      <c r="I1121" s="5" t="str">
        <f t="shared" si="17"/>
        <v>See on Google Maps</v>
      </c>
    </row>
    <row r="1122" spans="1:9">
      <c r="A1122" s="3">
        <v>33.883545120000001</v>
      </c>
      <c r="B1122" s="3">
        <v>35.619427850000001</v>
      </c>
      <c r="C1122" s="4" t="s">
        <v>1116</v>
      </c>
      <c r="D1122" s="4" t="s">
        <v>4885</v>
      </c>
      <c r="E1122" s="4" t="s">
        <v>5515</v>
      </c>
      <c r="F1122" s="4" t="s">
        <v>5516</v>
      </c>
      <c r="G1122" s="4" t="s">
        <v>5517</v>
      </c>
      <c r="H1122" s="4" t="s">
        <v>5518</v>
      </c>
      <c r="I1122" s="5" t="str">
        <f t="shared" si="17"/>
        <v>See on Google Maps</v>
      </c>
    </row>
    <row r="1123" spans="1:9">
      <c r="A1123" s="3">
        <v>33.873886120000002</v>
      </c>
      <c r="B1123" s="3">
        <v>35.567111050000001</v>
      </c>
      <c r="C1123" s="4" t="s">
        <v>1116</v>
      </c>
      <c r="D1123" s="4" t="s">
        <v>4885</v>
      </c>
      <c r="E1123" s="4" t="s">
        <v>5519</v>
      </c>
      <c r="F1123" s="4" t="s">
        <v>5520</v>
      </c>
      <c r="G1123" s="4" t="s">
        <v>5521</v>
      </c>
      <c r="H1123" s="4" t="s">
        <v>5522</v>
      </c>
      <c r="I1123" s="5" t="str">
        <f t="shared" si="17"/>
        <v>See on Google Maps</v>
      </c>
    </row>
    <row r="1124" spans="1:9">
      <c r="A1124" s="3">
        <v>33.878741650000002</v>
      </c>
      <c r="B1124" s="3">
        <v>35.562183269999998</v>
      </c>
      <c r="C1124" s="4" t="s">
        <v>1116</v>
      </c>
      <c r="D1124" s="4" t="s">
        <v>4885</v>
      </c>
      <c r="E1124" s="4" t="s">
        <v>5523</v>
      </c>
      <c r="F1124" s="4" t="s">
        <v>5524</v>
      </c>
      <c r="G1124" s="4" t="s">
        <v>5525</v>
      </c>
      <c r="H1124" s="4" t="s">
        <v>5526</v>
      </c>
      <c r="I1124" s="5" t="str">
        <f t="shared" si="17"/>
        <v>See on Google Maps</v>
      </c>
    </row>
    <row r="1125" spans="1:9">
      <c r="A1125" s="3">
        <v>33.937147469999999</v>
      </c>
      <c r="B1125" s="3">
        <v>35.840435290000002</v>
      </c>
      <c r="C1125" s="4" t="s">
        <v>1116</v>
      </c>
      <c r="D1125" s="4" t="s">
        <v>4885</v>
      </c>
      <c r="E1125" s="4" t="s">
        <v>5527</v>
      </c>
      <c r="F1125" s="4" t="s">
        <v>5528</v>
      </c>
      <c r="G1125" s="4" t="s">
        <v>5529</v>
      </c>
      <c r="H1125" s="4" t="s">
        <v>5530</v>
      </c>
      <c r="I1125" s="5" t="str">
        <f t="shared" si="17"/>
        <v>See on Google Maps</v>
      </c>
    </row>
    <row r="1126" spans="1:9">
      <c r="A1126" s="3">
        <v>33.919314800000002</v>
      </c>
      <c r="B1126" s="3">
        <v>35.676445180000002</v>
      </c>
      <c r="C1126" s="4" t="s">
        <v>1116</v>
      </c>
      <c r="D1126" s="4" t="s">
        <v>4885</v>
      </c>
      <c r="E1126" s="4" t="s">
        <v>5531</v>
      </c>
      <c r="F1126" s="4" t="s">
        <v>5532</v>
      </c>
      <c r="G1126" s="4" t="s">
        <v>5533</v>
      </c>
      <c r="H1126" s="4" t="s">
        <v>5534</v>
      </c>
      <c r="I1126" s="5" t="str">
        <f t="shared" si="17"/>
        <v>See on Google Maps</v>
      </c>
    </row>
    <row r="1127" spans="1:9">
      <c r="A1127" s="3">
        <v>33.885187819999999</v>
      </c>
      <c r="B1127" s="3">
        <v>35.67437005</v>
      </c>
      <c r="C1127" s="4" t="s">
        <v>1116</v>
      </c>
      <c r="D1127" s="4" t="s">
        <v>4885</v>
      </c>
      <c r="E1127" s="4" t="s">
        <v>5535</v>
      </c>
      <c r="F1127" s="4" t="s">
        <v>5536</v>
      </c>
      <c r="G1127" s="4" t="s">
        <v>5537</v>
      </c>
      <c r="H1127" s="4" t="s">
        <v>5538</v>
      </c>
      <c r="I1127" s="5" t="str">
        <f t="shared" si="17"/>
        <v>See on Google Maps</v>
      </c>
    </row>
    <row r="1128" spans="1:9">
      <c r="A1128" s="3">
        <v>33.8875782</v>
      </c>
      <c r="B1128" s="3">
        <v>35.587683210000002</v>
      </c>
      <c r="C1128" s="4" t="s">
        <v>1116</v>
      </c>
      <c r="D1128" s="4" t="s">
        <v>4885</v>
      </c>
      <c r="E1128" s="4" t="s">
        <v>5539</v>
      </c>
      <c r="F1128" s="4" t="s">
        <v>5540</v>
      </c>
      <c r="G1128" s="4" t="s">
        <v>5541</v>
      </c>
      <c r="H1128" s="4" t="s">
        <v>5542</v>
      </c>
      <c r="I1128" s="5" t="str">
        <f t="shared" si="17"/>
        <v>See on Google Maps</v>
      </c>
    </row>
    <row r="1129" spans="1:9">
      <c r="A1129" s="3">
        <v>33.877347190000002</v>
      </c>
      <c r="B1129" s="3">
        <v>35.534522150000001</v>
      </c>
      <c r="C1129" s="4" t="s">
        <v>1116</v>
      </c>
      <c r="D1129" s="4" t="s">
        <v>4885</v>
      </c>
      <c r="E1129" s="4" t="s">
        <v>5543</v>
      </c>
      <c r="F1129" s="4" t="s">
        <v>5543</v>
      </c>
      <c r="G1129" s="4" t="s">
        <v>5544</v>
      </c>
      <c r="H1129" s="4" t="s">
        <v>5545</v>
      </c>
      <c r="I1129" s="5" t="str">
        <f t="shared" si="17"/>
        <v>See on Google Maps</v>
      </c>
    </row>
    <row r="1130" spans="1:9">
      <c r="A1130" s="3">
        <v>33.869308959999998</v>
      </c>
      <c r="B1130" s="3">
        <v>35.548994030000003</v>
      </c>
      <c r="C1130" s="4" t="s">
        <v>1116</v>
      </c>
      <c r="D1130" s="4" t="s">
        <v>4885</v>
      </c>
      <c r="E1130" s="4" t="s">
        <v>5546</v>
      </c>
      <c r="F1130" s="4" t="s">
        <v>5546</v>
      </c>
      <c r="G1130" s="4" t="s">
        <v>5547</v>
      </c>
      <c r="H1130" s="4" t="s">
        <v>5548</v>
      </c>
      <c r="I1130" s="5" t="str">
        <f t="shared" si="17"/>
        <v>See on Google Maps</v>
      </c>
    </row>
    <row r="1131" spans="1:9">
      <c r="A1131" s="3">
        <v>33.899697209999999</v>
      </c>
      <c r="B1131" s="3">
        <v>35.569191699999998</v>
      </c>
      <c r="C1131" s="4" t="s">
        <v>1116</v>
      </c>
      <c r="D1131" s="4" t="s">
        <v>4885</v>
      </c>
      <c r="E1131" s="4" t="s">
        <v>5549</v>
      </c>
      <c r="F1131" s="4" t="s">
        <v>5550</v>
      </c>
      <c r="G1131" s="4" t="s">
        <v>5551</v>
      </c>
      <c r="H1131" s="4" t="s">
        <v>5552</v>
      </c>
      <c r="I1131" s="5" t="str">
        <f t="shared" si="17"/>
        <v>See on Google Maps</v>
      </c>
    </row>
    <row r="1132" spans="1:9">
      <c r="A1132" s="3">
        <v>33.876929599999997</v>
      </c>
      <c r="B1132" s="3">
        <v>35.568877620000002</v>
      </c>
      <c r="C1132" s="4" t="s">
        <v>1116</v>
      </c>
      <c r="D1132" s="4" t="s">
        <v>4885</v>
      </c>
      <c r="E1132" s="4" t="s">
        <v>5553</v>
      </c>
      <c r="F1132" s="4" t="s">
        <v>5554</v>
      </c>
      <c r="G1132" s="4" t="s">
        <v>5555</v>
      </c>
      <c r="H1132" s="4" t="s">
        <v>5556</v>
      </c>
      <c r="I1132" s="5" t="str">
        <f t="shared" si="17"/>
        <v>See on Google Maps</v>
      </c>
    </row>
    <row r="1133" spans="1:9">
      <c r="A1133" s="3">
        <v>33.952480530000003</v>
      </c>
      <c r="B1133" s="3">
        <v>35.735111170000003</v>
      </c>
      <c r="C1133" s="4" t="s">
        <v>1116</v>
      </c>
      <c r="D1133" s="4" t="s">
        <v>4885</v>
      </c>
      <c r="E1133" s="4" t="s">
        <v>5557</v>
      </c>
      <c r="F1133" s="4" t="s">
        <v>5558</v>
      </c>
      <c r="G1133" s="4" t="s">
        <v>5559</v>
      </c>
      <c r="H1133" s="4" t="s">
        <v>5560</v>
      </c>
      <c r="I1133" s="5" t="str">
        <f t="shared" si="17"/>
        <v>See on Google Maps</v>
      </c>
    </row>
    <row r="1134" spans="1:9">
      <c r="A1134" s="3">
        <v>33.926383399999999</v>
      </c>
      <c r="B1134" s="3">
        <v>35.714130830000002</v>
      </c>
      <c r="C1134" s="4" t="s">
        <v>1116</v>
      </c>
      <c r="D1134" s="4" t="s">
        <v>4885</v>
      </c>
      <c r="E1134" s="4" t="s">
        <v>5561</v>
      </c>
      <c r="F1134" s="4" t="s">
        <v>5562</v>
      </c>
      <c r="G1134" s="4" t="s">
        <v>5563</v>
      </c>
      <c r="H1134" s="4" t="s">
        <v>5564</v>
      </c>
      <c r="I1134" s="5" t="str">
        <f t="shared" si="17"/>
        <v>See on Google Maps</v>
      </c>
    </row>
    <row r="1135" spans="1:9">
      <c r="A1135" s="3">
        <v>33.885048500000003</v>
      </c>
      <c r="B1135" s="3">
        <v>35.706517089999998</v>
      </c>
      <c r="C1135" s="4" t="s">
        <v>1116</v>
      </c>
      <c r="D1135" s="4" t="s">
        <v>4885</v>
      </c>
      <c r="E1135" s="4" t="s">
        <v>5565</v>
      </c>
      <c r="F1135" s="4" t="s">
        <v>5566</v>
      </c>
      <c r="G1135" s="4" t="s">
        <v>5567</v>
      </c>
      <c r="H1135" s="4" t="s">
        <v>5568</v>
      </c>
      <c r="I1135" s="5" t="str">
        <f t="shared" si="17"/>
        <v>See on Google Maps</v>
      </c>
    </row>
    <row r="1136" spans="1:9">
      <c r="A1136" s="3">
        <v>33.897230540000002</v>
      </c>
      <c r="B1136" s="3">
        <v>35.575608350000003</v>
      </c>
      <c r="C1136" s="4" t="s">
        <v>1116</v>
      </c>
      <c r="D1136" s="4" t="s">
        <v>4885</v>
      </c>
      <c r="E1136" s="4" t="s">
        <v>5569</v>
      </c>
      <c r="F1136" s="4" t="s">
        <v>5570</v>
      </c>
      <c r="G1136" s="4" t="s">
        <v>5571</v>
      </c>
      <c r="H1136" s="4" t="s">
        <v>5572</v>
      </c>
      <c r="I1136" s="5" t="str">
        <f t="shared" si="17"/>
        <v>See on Google Maps</v>
      </c>
    </row>
    <row r="1137" spans="1:9">
      <c r="A1137" s="3">
        <v>33.896425579999999</v>
      </c>
      <c r="B1137" s="3">
        <v>35.708669229999998</v>
      </c>
      <c r="C1137" s="4" t="s">
        <v>1116</v>
      </c>
      <c r="D1137" s="4" t="s">
        <v>4885</v>
      </c>
      <c r="E1137" s="4" t="s">
        <v>5573</v>
      </c>
      <c r="F1137" s="4" t="s">
        <v>5574</v>
      </c>
      <c r="G1137" s="4" t="s">
        <v>5575</v>
      </c>
      <c r="H1137" s="4" t="s">
        <v>5576</v>
      </c>
      <c r="I1137" s="5" t="str">
        <f t="shared" si="17"/>
        <v>See on Google Maps</v>
      </c>
    </row>
    <row r="1138" spans="1:9">
      <c r="A1138" s="3">
        <v>33.93587299</v>
      </c>
      <c r="B1138" s="3">
        <v>35.632942300000003</v>
      </c>
      <c r="C1138" s="4" t="s">
        <v>1116</v>
      </c>
      <c r="D1138" s="4" t="s">
        <v>4885</v>
      </c>
      <c r="E1138" s="4" t="s">
        <v>5577</v>
      </c>
      <c r="F1138" s="4" t="s">
        <v>5578</v>
      </c>
      <c r="G1138" s="4" t="s">
        <v>5579</v>
      </c>
      <c r="H1138" s="4" t="s">
        <v>5580</v>
      </c>
      <c r="I1138" s="5" t="str">
        <f t="shared" si="17"/>
        <v>See on Google Maps</v>
      </c>
    </row>
    <row r="1139" spans="1:9">
      <c r="A1139" s="3">
        <v>33.942347269999999</v>
      </c>
      <c r="B1139" s="3">
        <v>35.609627709999998</v>
      </c>
      <c r="C1139" s="4" t="s">
        <v>1116</v>
      </c>
      <c r="D1139" s="4" t="s">
        <v>4885</v>
      </c>
      <c r="E1139" s="4" t="s">
        <v>5581</v>
      </c>
      <c r="F1139" s="4" t="s">
        <v>5582</v>
      </c>
      <c r="G1139" s="4" t="s">
        <v>5583</v>
      </c>
      <c r="H1139" s="4" t="s">
        <v>5584</v>
      </c>
      <c r="I1139" s="5" t="str">
        <f t="shared" si="17"/>
        <v>See on Google Maps</v>
      </c>
    </row>
    <row r="1140" spans="1:9">
      <c r="A1140" s="3">
        <v>33.937593659647405</v>
      </c>
      <c r="B1140" s="3">
        <v>35.70281676223172</v>
      </c>
      <c r="C1140" s="4" t="s">
        <v>1116</v>
      </c>
      <c r="D1140" s="4" t="s">
        <v>4885</v>
      </c>
      <c r="E1140" s="4" t="s">
        <v>4885</v>
      </c>
      <c r="F1140" s="4" t="s">
        <v>4885</v>
      </c>
      <c r="G1140" s="4"/>
      <c r="H1140" s="4" t="s">
        <v>86</v>
      </c>
      <c r="I1140" s="5" t="str">
        <f t="shared" si="17"/>
        <v>See on Google Maps</v>
      </c>
    </row>
    <row r="1141" spans="1:9">
      <c r="A1141" s="3">
        <v>33.923999999999999</v>
      </c>
      <c r="B1141" s="3">
        <v>35.701099999999997</v>
      </c>
      <c r="C1141" s="4" t="s">
        <v>1116</v>
      </c>
      <c r="D1141" s="4" t="s">
        <v>4885</v>
      </c>
      <c r="E1141" s="4" t="s">
        <v>5585</v>
      </c>
      <c r="F1141" s="4"/>
      <c r="G1141" s="4"/>
      <c r="H1141" s="4" t="s">
        <v>5586</v>
      </c>
      <c r="I1141" s="5" t="str">
        <f t="shared" si="17"/>
        <v>See on Google Maps</v>
      </c>
    </row>
    <row r="1142" spans="1:9">
      <c r="A1142" s="3">
        <v>34.165055479999999</v>
      </c>
      <c r="B1142" s="3">
        <v>35.72819999</v>
      </c>
      <c r="C1142" s="4" t="s">
        <v>1116</v>
      </c>
      <c r="D1142" s="4" t="s">
        <v>6261</v>
      </c>
      <c r="E1142" s="4" t="s">
        <v>6262</v>
      </c>
      <c r="F1142" s="4" t="s">
        <v>6263</v>
      </c>
      <c r="G1142" s="4" t="s">
        <v>6264</v>
      </c>
      <c r="H1142" s="4" t="s">
        <v>6265</v>
      </c>
      <c r="I1142" s="5" t="str">
        <f t="shared" si="17"/>
        <v>See on Google Maps</v>
      </c>
    </row>
    <row r="1143" spans="1:9">
      <c r="A1143" s="3">
        <v>34.10183327</v>
      </c>
      <c r="B1143" s="3">
        <v>35.855030460000002</v>
      </c>
      <c r="C1143" s="4" t="s">
        <v>1116</v>
      </c>
      <c r="D1143" s="4" t="s">
        <v>6261</v>
      </c>
      <c r="E1143" s="4" t="s">
        <v>6266</v>
      </c>
      <c r="F1143" s="4" t="s">
        <v>6267</v>
      </c>
      <c r="G1143" s="4" t="s">
        <v>6268</v>
      </c>
      <c r="H1143" s="4" t="s">
        <v>6269</v>
      </c>
      <c r="I1143" s="5" t="str">
        <f t="shared" si="17"/>
        <v>See on Google Maps</v>
      </c>
    </row>
    <row r="1144" spans="1:9">
      <c r="A1144" s="3">
        <v>34.082975849999997</v>
      </c>
      <c r="B1144" s="3">
        <v>35.864461599999998</v>
      </c>
      <c r="C1144" s="4" t="s">
        <v>1116</v>
      </c>
      <c r="D1144" s="4" t="s">
        <v>6261</v>
      </c>
      <c r="E1144" s="4" t="s">
        <v>6270</v>
      </c>
      <c r="F1144" s="4" t="s">
        <v>6271</v>
      </c>
      <c r="G1144" s="4" t="s">
        <v>6272</v>
      </c>
      <c r="H1144" s="4" t="s">
        <v>6273</v>
      </c>
      <c r="I1144" s="5" t="str">
        <f t="shared" si="17"/>
        <v>See on Google Maps</v>
      </c>
    </row>
    <row r="1145" spans="1:9">
      <c r="A1145" s="3">
        <v>34.109634649999997</v>
      </c>
      <c r="B1145" s="3">
        <v>35.658926909999998</v>
      </c>
      <c r="C1145" s="4" t="s">
        <v>1116</v>
      </c>
      <c r="D1145" s="4" t="s">
        <v>6261</v>
      </c>
      <c r="E1145" s="4" t="s">
        <v>6274</v>
      </c>
      <c r="F1145" s="4" t="s">
        <v>6275</v>
      </c>
      <c r="G1145" s="4" t="s">
        <v>6276</v>
      </c>
      <c r="H1145" s="4" t="s">
        <v>6277</v>
      </c>
      <c r="I1145" s="5" t="str">
        <f t="shared" si="17"/>
        <v>See on Google Maps</v>
      </c>
    </row>
    <row r="1146" spans="1:9">
      <c r="A1146" s="3">
        <v>34.091393709999998</v>
      </c>
      <c r="B1146" s="3">
        <v>35.688607259999998</v>
      </c>
      <c r="C1146" s="4" t="s">
        <v>1116</v>
      </c>
      <c r="D1146" s="4" t="s">
        <v>6261</v>
      </c>
      <c r="E1146" s="4" t="s">
        <v>6278</v>
      </c>
      <c r="F1146" s="4" t="s">
        <v>6278</v>
      </c>
      <c r="G1146" s="4" t="s">
        <v>6279</v>
      </c>
      <c r="H1146" s="4" t="s">
        <v>6280</v>
      </c>
      <c r="I1146" s="5" t="str">
        <f t="shared" si="17"/>
        <v>See on Google Maps</v>
      </c>
    </row>
    <row r="1147" spans="1:9">
      <c r="A1147" s="3">
        <v>34.148444410000003</v>
      </c>
      <c r="B1147" s="3">
        <v>35.64493324</v>
      </c>
      <c r="C1147" s="4" t="s">
        <v>1116</v>
      </c>
      <c r="D1147" s="4" t="s">
        <v>6261</v>
      </c>
      <c r="E1147" s="4" t="s">
        <v>6281</v>
      </c>
      <c r="F1147" s="4" t="s">
        <v>6282</v>
      </c>
      <c r="G1147" s="4" t="s">
        <v>6283</v>
      </c>
      <c r="H1147" s="4" t="s">
        <v>6284</v>
      </c>
      <c r="I1147" s="5" t="str">
        <f t="shared" si="17"/>
        <v>See on Google Maps</v>
      </c>
    </row>
    <row r="1148" spans="1:9">
      <c r="A1148" s="3">
        <v>34.117650210000001</v>
      </c>
      <c r="B1148" s="3">
        <v>35.751888549999997</v>
      </c>
      <c r="C1148" s="4" t="s">
        <v>1116</v>
      </c>
      <c r="D1148" s="4" t="s">
        <v>6261</v>
      </c>
      <c r="E1148" s="4" t="s">
        <v>6285</v>
      </c>
      <c r="F1148" s="4" t="s">
        <v>6286</v>
      </c>
      <c r="G1148" s="4" t="s">
        <v>6287</v>
      </c>
      <c r="H1148" s="4" t="s">
        <v>6288</v>
      </c>
      <c r="I1148" s="5" t="str">
        <f t="shared" si="17"/>
        <v>See on Google Maps</v>
      </c>
    </row>
    <row r="1149" spans="1:9">
      <c r="A1149" s="3">
        <v>34.119472270000003</v>
      </c>
      <c r="B1149" s="3">
        <v>35.769697200000003</v>
      </c>
      <c r="C1149" s="4" t="s">
        <v>1116</v>
      </c>
      <c r="D1149" s="4" t="s">
        <v>6261</v>
      </c>
      <c r="E1149" s="4" t="s">
        <v>6289</v>
      </c>
      <c r="F1149" s="4" t="s">
        <v>6290</v>
      </c>
      <c r="G1149" s="4" t="s">
        <v>6291</v>
      </c>
      <c r="H1149" s="4" t="s">
        <v>6292</v>
      </c>
      <c r="I1149" s="5" t="str">
        <f t="shared" si="17"/>
        <v>See on Google Maps</v>
      </c>
    </row>
    <row r="1150" spans="1:9">
      <c r="A1150" s="3">
        <v>34.12156942</v>
      </c>
      <c r="B1150" s="3">
        <v>35.903022280000002</v>
      </c>
      <c r="C1150" s="4" t="s">
        <v>1116</v>
      </c>
      <c r="D1150" s="4" t="s">
        <v>6261</v>
      </c>
      <c r="E1150" s="4" t="s">
        <v>6293</v>
      </c>
      <c r="F1150" s="4" t="s">
        <v>6294</v>
      </c>
      <c r="G1150" s="4" t="s">
        <v>6295</v>
      </c>
      <c r="H1150" s="4" t="s">
        <v>6296</v>
      </c>
      <c r="I1150" s="5" t="str">
        <f t="shared" si="17"/>
        <v>See on Google Maps</v>
      </c>
    </row>
    <row r="1151" spans="1:9">
      <c r="A1151" s="3">
        <v>34.085984000000003</v>
      </c>
      <c r="B1151" s="3">
        <v>35.879032549999998</v>
      </c>
      <c r="C1151" s="4" t="s">
        <v>1116</v>
      </c>
      <c r="D1151" s="4" t="s">
        <v>6261</v>
      </c>
      <c r="E1151" s="4" t="s">
        <v>6297</v>
      </c>
      <c r="F1151" s="4" t="s">
        <v>6297</v>
      </c>
      <c r="G1151" s="4" t="s">
        <v>6298</v>
      </c>
      <c r="H1151" s="4" t="s">
        <v>6299</v>
      </c>
      <c r="I1151" s="5" t="str">
        <f t="shared" si="17"/>
        <v>See on Google Maps</v>
      </c>
    </row>
    <row r="1152" spans="1:9">
      <c r="A1152" s="3">
        <v>34.138494420000001</v>
      </c>
      <c r="B1152" s="3">
        <v>35.870419509999998</v>
      </c>
      <c r="C1152" s="4" t="s">
        <v>1116</v>
      </c>
      <c r="D1152" s="4" t="s">
        <v>6261</v>
      </c>
      <c r="E1152" s="4" t="s">
        <v>6300</v>
      </c>
      <c r="F1152" s="4" t="s">
        <v>6301</v>
      </c>
      <c r="G1152" s="4" t="s">
        <v>6302</v>
      </c>
      <c r="H1152" s="4" t="s">
        <v>6303</v>
      </c>
      <c r="I1152" s="5" t="str">
        <f t="shared" si="17"/>
        <v>See on Google Maps</v>
      </c>
    </row>
    <row r="1153" spans="1:9">
      <c r="A1153" s="3">
        <v>34.079527820000003</v>
      </c>
      <c r="B1153" s="3">
        <v>35.735130570000003</v>
      </c>
      <c r="C1153" s="4" t="s">
        <v>1116</v>
      </c>
      <c r="D1153" s="4" t="s">
        <v>6261</v>
      </c>
      <c r="E1153" s="4" t="s">
        <v>6304</v>
      </c>
      <c r="F1153" s="4" t="s">
        <v>6304</v>
      </c>
      <c r="G1153" s="4" t="s">
        <v>6305</v>
      </c>
      <c r="H1153" s="4" t="s">
        <v>6306</v>
      </c>
      <c r="I1153" s="5" t="str">
        <f t="shared" si="17"/>
        <v>See on Google Maps</v>
      </c>
    </row>
    <row r="1154" spans="1:9">
      <c r="A1154" s="3">
        <v>34.0696479</v>
      </c>
      <c r="B1154" s="3">
        <v>35.885155879999999</v>
      </c>
      <c r="C1154" s="4" t="s">
        <v>1116</v>
      </c>
      <c r="D1154" s="4" t="s">
        <v>6261</v>
      </c>
      <c r="E1154" s="4" t="s">
        <v>5610</v>
      </c>
      <c r="F1154" s="4" t="s">
        <v>5610</v>
      </c>
      <c r="G1154" s="4" t="s">
        <v>6307</v>
      </c>
      <c r="H1154" s="4" t="s">
        <v>6308</v>
      </c>
      <c r="I1154" s="5" t="str">
        <f t="shared" ref="I1154:I1217" si="18">HYPERLINK(H1154, "See on Google Maps")</f>
        <v>See on Google Maps</v>
      </c>
    </row>
    <row r="1155" spans="1:9">
      <c r="A1155" s="3">
        <v>34.097112320000001</v>
      </c>
      <c r="B1155" s="3">
        <v>35.879229770000002</v>
      </c>
      <c r="C1155" s="4" t="s">
        <v>1116</v>
      </c>
      <c r="D1155" s="4" t="s">
        <v>6261</v>
      </c>
      <c r="E1155" s="4" t="s">
        <v>6309</v>
      </c>
      <c r="F1155" s="4" t="s">
        <v>6309</v>
      </c>
      <c r="G1155" s="4" t="s">
        <v>6310</v>
      </c>
      <c r="H1155" s="4" t="s">
        <v>6311</v>
      </c>
      <c r="I1155" s="5" t="str">
        <f t="shared" si="18"/>
        <v>See on Google Maps</v>
      </c>
    </row>
    <row r="1156" spans="1:9">
      <c r="A1156" s="3">
        <v>34.118419240000001</v>
      </c>
      <c r="B1156" s="3">
        <v>35.782716180000001</v>
      </c>
      <c r="C1156" s="4" t="s">
        <v>1116</v>
      </c>
      <c r="D1156" s="4" t="s">
        <v>6261</v>
      </c>
      <c r="E1156" s="4" t="s">
        <v>6312</v>
      </c>
      <c r="F1156" s="4" t="s">
        <v>6313</v>
      </c>
      <c r="G1156" s="4" t="s">
        <v>6314</v>
      </c>
      <c r="H1156" s="4" t="s">
        <v>6315</v>
      </c>
      <c r="I1156" s="5" t="str">
        <f t="shared" si="18"/>
        <v>See on Google Maps</v>
      </c>
    </row>
    <row r="1157" spans="1:9">
      <c r="A1157" s="3">
        <v>34.091458379999999</v>
      </c>
      <c r="B1157" s="3">
        <v>35.760888909999998</v>
      </c>
      <c r="C1157" s="4" t="s">
        <v>1116</v>
      </c>
      <c r="D1157" s="4" t="s">
        <v>6261</v>
      </c>
      <c r="E1157" s="4" t="s">
        <v>6316</v>
      </c>
      <c r="F1157" s="4" t="s">
        <v>6317</v>
      </c>
      <c r="G1157" s="4" t="s">
        <v>6318</v>
      </c>
      <c r="H1157" s="4" t="s">
        <v>6319</v>
      </c>
      <c r="I1157" s="5" t="str">
        <f t="shared" si="18"/>
        <v>See on Google Maps</v>
      </c>
    </row>
    <row r="1158" spans="1:9">
      <c r="A1158" s="3">
        <v>34.055125889999999</v>
      </c>
      <c r="B1158" s="3">
        <v>35.802338319999997</v>
      </c>
      <c r="C1158" s="4" t="s">
        <v>1116</v>
      </c>
      <c r="D1158" s="4" t="s">
        <v>6261</v>
      </c>
      <c r="E1158" s="4" t="s">
        <v>6320</v>
      </c>
      <c r="F1158" s="4" t="s">
        <v>6321</v>
      </c>
      <c r="G1158" s="4" t="s">
        <v>6322</v>
      </c>
      <c r="H1158" s="4" t="s">
        <v>6323</v>
      </c>
      <c r="I1158" s="5" t="str">
        <f t="shared" si="18"/>
        <v>See on Google Maps</v>
      </c>
    </row>
    <row r="1159" spans="1:9">
      <c r="A1159" s="3">
        <v>34.079278449999997</v>
      </c>
      <c r="B1159" s="3">
        <v>35.870795080000001</v>
      </c>
      <c r="C1159" s="4" t="s">
        <v>1116</v>
      </c>
      <c r="D1159" s="4" t="s">
        <v>6261</v>
      </c>
      <c r="E1159" s="4" t="s">
        <v>6324</v>
      </c>
      <c r="F1159" s="4" t="s">
        <v>6325</v>
      </c>
      <c r="G1159" s="4" t="s">
        <v>6326</v>
      </c>
      <c r="H1159" s="4" t="s">
        <v>6327</v>
      </c>
      <c r="I1159" s="5" t="str">
        <f t="shared" si="18"/>
        <v>See on Google Maps</v>
      </c>
    </row>
    <row r="1160" spans="1:9">
      <c r="A1160" s="3">
        <v>34.151036349999998</v>
      </c>
      <c r="B1160" s="3">
        <v>35.867542469999997</v>
      </c>
      <c r="C1160" s="4" t="s">
        <v>1116</v>
      </c>
      <c r="D1160" s="4" t="s">
        <v>6261</v>
      </c>
      <c r="E1160" s="4" t="s">
        <v>6328</v>
      </c>
      <c r="F1160" s="4" t="s">
        <v>6329</v>
      </c>
      <c r="G1160" s="4" t="s">
        <v>6330</v>
      </c>
      <c r="H1160" s="4" t="s">
        <v>6331</v>
      </c>
      <c r="I1160" s="5" t="str">
        <f t="shared" si="18"/>
        <v>See on Google Maps</v>
      </c>
    </row>
    <row r="1161" spans="1:9">
      <c r="A1161" s="3">
        <v>34.177370369999998</v>
      </c>
      <c r="B1161" s="3">
        <v>35.70282761</v>
      </c>
      <c r="C1161" s="4" t="s">
        <v>1116</v>
      </c>
      <c r="D1161" s="4" t="s">
        <v>6261</v>
      </c>
      <c r="E1161" s="4" t="s">
        <v>6332</v>
      </c>
      <c r="F1161" s="4" t="s">
        <v>6333</v>
      </c>
      <c r="G1161" s="4" t="s">
        <v>6334</v>
      </c>
      <c r="H1161" s="4" t="s">
        <v>6335</v>
      </c>
      <c r="I1161" s="5" t="str">
        <f t="shared" si="18"/>
        <v>See on Google Maps</v>
      </c>
    </row>
    <row r="1162" spans="1:9">
      <c r="A1162" s="3">
        <v>34.086772199999999</v>
      </c>
      <c r="B1162" s="3">
        <v>35.76277494</v>
      </c>
      <c r="C1162" s="4" t="s">
        <v>1116</v>
      </c>
      <c r="D1162" s="4" t="s">
        <v>6261</v>
      </c>
      <c r="E1162" s="4" t="s">
        <v>6336</v>
      </c>
      <c r="F1162" s="4" t="s">
        <v>6337</v>
      </c>
      <c r="G1162" s="4" t="s">
        <v>6338</v>
      </c>
      <c r="H1162" s="4" t="s">
        <v>6339</v>
      </c>
      <c r="I1162" s="5" t="str">
        <f t="shared" si="18"/>
        <v>See on Google Maps</v>
      </c>
    </row>
    <row r="1163" spans="1:9">
      <c r="A1163" s="3">
        <v>34.190633300000002</v>
      </c>
      <c r="B1163" s="3">
        <v>35.693344410000002</v>
      </c>
      <c r="C1163" s="4" t="s">
        <v>1116</v>
      </c>
      <c r="D1163" s="4" t="s">
        <v>6261</v>
      </c>
      <c r="E1163" s="4" t="s">
        <v>6340</v>
      </c>
      <c r="F1163" s="4" t="s">
        <v>6341</v>
      </c>
      <c r="G1163" s="4" t="s">
        <v>6342</v>
      </c>
      <c r="H1163" s="4" t="s">
        <v>6343</v>
      </c>
      <c r="I1163" s="5" t="str">
        <f t="shared" si="18"/>
        <v>See on Google Maps</v>
      </c>
    </row>
    <row r="1164" spans="1:9">
      <c r="A1164" s="3">
        <v>34.109841629999998</v>
      </c>
      <c r="B1164" s="3">
        <v>35.776955559999998</v>
      </c>
      <c r="C1164" s="4" t="s">
        <v>1116</v>
      </c>
      <c r="D1164" s="4" t="s">
        <v>6261</v>
      </c>
      <c r="E1164" s="4" t="s">
        <v>6344</v>
      </c>
      <c r="F1164" s="4" t="s">
        <v>6344</v>
      </c>
      <c r="G1164" s="4" t="s">
        <v>6345</v>
      </c>
      <c r="H1164" s="4" t="s">
        <v>6346</v>
      </c>
      <c r="I1164" s="5" t="str">
        <f t="shared" si="18"/>
        <v>See on Google Maps</v>
      </c>
    </row>
    <row r="1165" spans="1:9">
      <c r="A1165" s="3">
        <v>34.108202720000001</v>
      </c>
      <c r="B1165" s="3">
        <v>35.779636140000001</v>
      </c>
      <c r="C1165" s="4" t="s">
        <v>1116</v>
      </c>
      <c r="D1165" s="4" t="s">
        <v>6261</v>
      </c>
      <c r="E1165" s="4" t="s">
        <v>6347</v>
      </c>
      <c r="F1165" s="4" t="s">
        <v>6348</v>
      </c>
      <c r="G1165" s="4" t="s">
        <v>6349</v>
      </c>
      <c r="H1165" s="4" t="s">
        <v>6350</v>
      </c>
      <c r="I1165" s="5" t="str">
        <f t="shared" si="18"/>
        <v>See on Google Maps</v>
      </c>
    </row>
    <row r="1166" spans="1:9">
      <c r="A1166" s="3">
        <v>34.153370870000003</v>
      </c>
      <c r="B1166" s="3">
        <v>35.65256162</v>
      </c>
      <c r="C1166" s="4" t="s">
        <v>1116</v>
      </c>
      <c r="D1166" s="4" t="s">
        <v>6261</v>
      </c>
      <c r="E1166" s="4" t="s">
        <v>6351</v>
      </c>
      <c r="F1166" s="4" t="s">
        <v>6351</v>
      </c>
      <c r="G1166" s="4" t="s">
        <v>6352</v>
      </c>
      <c r="H1166" s="4" t="s">
        <v>6353</v>
      </c>
      <c r="I1166" s="5" t="str">
        <f t="shared" si="18"/>
        <v>See on Google Maps</v>
      </c>
    </row>
    <row r="1167" spans="1:9">
      <c r="A1167" s="3">
        <v>34.157263669999999</v>
      </c>
      <c r="B1167" s="3">
        <v>35.63103649</v>
      </c>
      <c r="C1167" s="4" t="s">
        <v>1116</v>
      </c>
      <c r="D1167" s="4" t="s">
        <v>6261</v>
      </c>
      <c r="E1167" s="4" t="s">
        <v>6354</v>
      </c>
      <c r="F1167" s="4" t="s">
        <v>6355</v>
      </c>
      <c r="G1167" s="4" t="s">
        <v>6356</v>
      </c>
      <c r="H1167" s="4" t="s">
        <v>6357</v>
      </c>
      <c r="I1167" s="5" t="str">
        <f t="shared" si="18"/>
        <v>See on Google Maps</v>
      </c>
    </row>
    <row r="1168" spans="1:9">
      <c r="A1168" s="3">
        <v>34.09380839</v>
      </c>
      <c r="B1168" s="3">
        <v>35.805827710000003</v>
      </c>
      <c r="C1168" s="4" t="s">
        <v>1116</v>
      </c>
      <c r="D1168" s="4" t="s">
        <v>6261</v>
      </c>
      <c r="E1168" s="4" t="s">
        <v>6358</v>
      </c>
      <c r="F1168" s="4" t="s">
        <v>6359</v>
      </c>
      <c r="G1168" s="4" t="s">
        <v>6360</v>
      </c>
      <c r="H1168" s="4" t="s">
        <v>6361</v>
      </c>
      <c r="I1168" s="5" t="str">
        <f t="shared" si="18"/>
        <v>See on Google Maps</v>
      </c>
    </row>
    <row r="1169" spans="1:9">
      <c r="A1169" s="3">
        <v>34.193572189999998</v>
      </c>
      <c r="B1169" s="3">
        <v>35.647338840000003</v>
      </c>
      <c r="C1169" s="4" t="s">
        <v>1116</v>
      </c>
      <c r="D1169" s="4" t="s">
        <v>6261</v>
      </c>
      <c r="E1169" s="4" t="s">
        <v>178</v>
      </c>
      <c r="F1169" s="4" t="s">
        <v>6362</v>
      </c>
      <c r="G1169" s="4" t="s">
        <v>6363</v>
      </c>
      <c r="H1169" s="4" t="s">
        <v>6364</v>
      </c>
      <c r="I1169" s="5" t="str">
        <f t="shared" si="18"/>
        <v>See on Google Maps</v>
      </c>
    </row>
    <row r="1170" spans="1:9">
      <c r="A1170" s="3">
        <v>34.119744449999999</v>
      </c>
      <c r="B1170" s="3">
        <v>35.70192213</v>
      </c>
      <c r="C1170" s="4" t="s">
        <v>1116</v>
      </c>
      <c r="D1170" s="4" t="s">
        <v>6261</v>
      </c>
      <c r="E1170" s="4" t="s">
        <v>6365</v>
      </c>
      <c r="F1170" s="4" t="s">
        <v>6366</v>
      </c>
      <c r="G1170" s="4" t="s">
        <v>6367</v>
      </c>
      <c r="H1170" s="4" t="s">
        <v>6368</v>
      </c>
      <c r="I1170" s="5" t="str">
        <f t="shared" si="18"/>
        <v>See on Google Maps</v>
      </c>
    </row>
    <row r="1171" spans="1:9">
      <c r="A1171" s="3">
        <v>34.10225269</v>
      </c>
      <c r="B1171" s="3">
        <v>35.7183888</v>
      </c>
      <c r="C1171" s="4" t="s">
        <v>1116</v>
      </c>
      <c r="D1171" s="4" t="s">
        <v>6261</v>
      </c>
      <c r="E1171" s="4" t="s">
        <v>6369</v>
      </c>
      <c r="F1171" s="4" t="s">
        <v>6370</v>
      </c>
      <c r="G1171" s="4" t="s">
        <v>6371</v>
      </c>
      <c r="H1171" s="4" t="s">
        <v>6372</v>
      </c>
      <c r="I1171" s="5" t="str">
        <f t="shared" si="18"/>
        <v>See on Google Maps</v>
      </c>
    </row>
    <row r="1172" spans="1:9">
      <c r="A1172" s="3">
        <v>34.132466710000003</v>
      </c>
      <c r="B1172" s="3">
        <v>35.722669439999997</v>
      </c>
      <c r="C1172" s="4" t="s">
        <v>1116</v>
      </c>
      <c r="D1172" s="4" t="s">
        <v>6261</v>
      </c>
      <c r="E1172" s="4" t="s">
        <v>6373</v>
      </c>
      <c r="F1172" s="4" t="s">
        <v>6374</v>
      </c>
      <c r="G1172" s="4" t="s">
        <v>6375</v>
      </c>
      <c r="H1172" s="4" t="s">
        <v>6376</v>
      </c>
      <c r="I1172" s="5" t="str">
        <f t="shared" si="18"/>
        <v>See on Google Maps</v>
      </c>
    </row>
    <row r="1173" spans="1:9">
      <c r="A1173" s="3">
        <v>34.148816699999998</v>
      </c>
      <c r="B1173" s="3">
        <v>35.705941639999999</v>
      </c>
      <c r="C1173" s="4" t="s">
        <v>1116</v>
      </c>
      <c r="D1173" s="4" t="s">
        <v>6261</v>
      </c>
      <c r="E1173" s="4" t="s">
        <v>6377</v>
      </c>
      <c r="F1173" s="4" t="s">
        <v>6378</v>
      </c>
      <c r="G1173" s="4" t="s">
        <v>6379</v>
      </c>
      <c r="H1173" s="4" t="s">
        <v>6380</v>
      </c>
      <c r="I1173" s="5" t="str">
        <f t="shared" si="18"/>
        <v>See on Google Maps</v>
      </c>
    </row>
    <row r="1174" spans="1:9">
      <c r="A1174" s="3">
        <v>34.091078950000004</v>
      </c>
      <c r="B1174" s="3">
        <v>35.654084840000003</v>
      </c>
      <c r="C1174" s="4" t="s">
        <v>1116</v>
      </c>
      <c r="D1174" s="4" t="s">
        <v>6261</v>
      </c>
      <c r="E1174" s="4" t="s">
        <v>6381</v>
      </c>
      <c r="F1174" s="4" t="s">
        <v>6382</v>
      </c>
      <c r="G1174" s="4" t="s">
        <v>6383</v>
      </c>
      <c r="H1174" s="4" t="s">
        <v>6384</v>
      </c>
      <c r="I1174" s="5" t="str">
        <f t="shared" si="18"/>
        <v>See on Google Maps</v>
      </c>
    </row>
    <row r="1175" spans="1:9">
      <c r="A1175" s="3">
        <v>34.164241590000003</v>
      </c>
      <c r="B1175" s="3">
        <v>35.707538829999997</v>
      </c>
      <c r="C1175" s="4" t="s">
        <v>1116</v>
      </c>
      <c r="D1175" s="4" t="s">
        <v>6261</v>
      </c>
      <c r="E1175" s="4" t="s">
        <v>6385</v>
      </c>
      <c r="F1175" s="4" t="s">
        <v>6386</v>
      </c>
      <c r="G1175" s="4" t="s">
        <v>6387</v>
      </c>
      <c r="H1175" s="4" t="s">
        <v>6388</v>
      </c>
      <c r="I1175" s="5" t="str">
        <f t="shared" si="18"/>
        <v>See on Google Maps</v>
      </c>
    </row>
    <row r="1176" spans="1:9">
      <c r="A1176" s="3">
        <v>34.180174950000001</v>
      </c>
      <c r="B1176" s="3">
        <v>35.713558329999998</v>
      </c>
      <c r="C1176" s="4" t="s">
        <v>1116</v>
      </c>
      <c r="D1176" s="4" t="s">
        <v>6261</v>
      </c>
      <c r="E1176" s="4" t="s">
        <v>6389</v>
      </c>
      <c r="F1176" s="4" t="s">
        <v>6390</v>
      </c>
      <c r="G1176" s="4" t="s">
        <v>6391</v>
      </c>
      <c r="H1176" s="4" t="s">
        <v>6392</v>
      </c>
      <c r="I1176" s="5" t="str">
        <f t="shared" si="18"/>
        <v>See on Google Maps</v>
      </c>
    </row>
    <row r="1177" spans="1:9">
      <c r="A1177" s="3">
        <v>34.188902720000002</v>
      </c>
      <c r="B1177" s="3">
        <v>35.668380519999999</v>
      </c>
      <c r="C1177" s="4" t="s">
        <v>1116</v>
      </c>
      <c r="D1177" s="4" t="s">
        <v>6261</v>
      </c>
      <c r="E1177" s="4" t="s">
        <v>6393</v>
      </c>
      <c r="F1177" s="4" t="s">
        <v>6394</v>
      </c>
      <c r="G1177" s="4" t="s">
        <v>6395</v>
      </c>
      <c r="H1177" s="4" t="s">
        <v>6396</v>
      </c>
      <c r="I1177" s="5" t="str">
        <f t="shared" si="18"/>
        <v>See on Google Maps</v>
      </c>
    </row>
    <row r="1178" spans="1:9">
      <c r="A1178" s="3">
        <v>34.11515558</v>
      </c>
      <c r="B1178" s="3">
        <v>35.671216610000002</v>
      </c>
      <c r="C1178" s="4" t="s">
        <v>1116</v>
      </c>
      <c r="D1178" s="4" t="s">
        <v>6261</v>
      </c>
      <c r="E1178" s="4" t="s">
        <v>6397</v>
      </c>
      <c r="F1178" s="4" t="s">
        <v>6398</v>
      </c>
      <c r="G1178" s="4" t="s">
        <v>6399</v>
      </c>
      <c r="H1178" s="4" t="s">
        <v>6400</v>
      </c>
      <c r="I1178" s="5" t="str">
        <f t="shared" si="18"/>
        <v>See on Google Maps</v>
      </c>
    </row>
    <row r="1179" spans="1:9">
      <c r="A1179" s="3">
        <v>34.146074970000001</v>
      </c>
      <c r="B1179" s="3">
        <v>35.692119480000002</v>
      </c>
      <c r="C1179" s="4" t="s">
        <v>1116</v>
      </c>
      <c r="D1179" s="4" t="s">
        <v>6261</v>
      </c>
      <c r="E1179" s="4" t="s">
        <v>6401</v>
      </c>
      <c r="F1179" s="4" t="s">
        <v>6402</v>
      </c>
      <c r="G1179" s="4" t="s">
        <v>6403</v>
      </c>
      <c r="H1179" s="4" t="s">
        <v>6404</v>
      </c>
      <c r="I1179" s="5" t="str">
        <f t="shared" si="18"/>
        <v>See on Google Maps</v>
      </c>
    </row>
    <row r="1180" spans="1:9">
      <c r="A1180" s="3">
        <v>34.098569419999997</v>
      </c>
      <c r="B1180" s="3">
        <v>35.753744500000003</v>
      </c>
      <c r="C1180" s="4" t="s">
        <v>1116</v>
      </c>
      <c r="D1180" s="4" t="s">
        <v>6261</v>
      </c>
      <c r="E1180" s="4" t="s">
        <v>6405</v>
      </c>
      <c r="F1180" s="4" t="s">
        <v>6406</v>
      </c>
      <c r="G1180" s="4" t="s">
        <v>6407</v>
      </c>
      <c r="H1180" s="4" t="s">
        <v>6408</v>
      </c>
      <c r="I1180" s="5" t="str">
        <f t="shared" si="18"/>
        <v>See on Google Maps</v>
      </c>
    </row>
    <row r="1181" spans="1:9">
      <c r="A1181" s="3">
        <v>34.057186059999999</v>
      </c>
      <c r="B1181" s="3">
        <v>35.815927840000001</v>
      </c>
      <c r="C1181" s="4" t="s">
        <v>1116</v>
      </c>
      <c r="D1181" s="4" t="s">
        <v>6261</v>
      </c>
      <c r="E1181" s="4" t="s">
        <v>6409</v>
      </c>
      <c r="F1181" s="4" t="s">
        <v>6410</v>
      </c>
      <c r="G1181" s="4" t="s">
        <v>6411</v>
      </c>
      <c r="H1181" s="4" t="s">
        <v>6412</v>
      </c>
      <c r="I1181" s="5" t="str">
        <f t="shared" si="18"/>
        <v>See on Google Maps</v>
      </c>
    </row>
    <row r="1182" spans="1:9">
      <c r="A1182" s="3">
        <v>34.089309360000001</v>
      </c>
      <c r="B1182" s="3">
        <v>35.722131070000003</v>
      </c>
      <c r="C1182" s="4" t="s">
        <v>1116</v>
      </c>
      <c r="D1182" s="4" t="s">
        <v>6261</v>
      </c>
      <c r="E1182" s="4" t="s">
        <v>6413</v>
      </c>
      <c r="F1182" s="4" t="s">
        <v>6414</v>
      </c>
      <c r="G1182" s="4" t="s">
        <v>6415</v>
      </c>
      <c r="H1182" s="4" t="s">
        <v>6416</v>
      </c>
      <c r="I1182" s="5" t="str">
        <f t="shared" si="18"/>
        <v>See on Google Maps</v>
      </c>
    </row>
    <row r="1183" spans="1:9">
      <c r="A1183" s="3">
        <v>34.138758320000001</v>
      </c>
      <c r="B1183" s="3">
        <v>35.731822289999997</v>
      </c>
      <c r="C1183" s="4" t="s">
        <v>1116</v>
      </c>
      <c r="D1183" s="4" t="s">
        <v>6261</v>
      </c>
      <c r="E1183" s="4" t="s">
        <v>6417</v>
      </c>
      <c r="F1183" s="4" t="s">
        <v>6418</v>
      </c>
      <c r="G1183" s="4" t="s">
        <v>6419</v>
      </c>
      <c r="H1183" s="4" t="s">
        <v>6420</v>
      </c>
      <c r="I1183" s="5" t="str">
        <f t="shared" si="18"/>
        <v>See on Google Maps</v>
      </c>
    </row>
    <row r="1184" spans="1:9">
      <c r="A1184" s="3">
        <v>34.102472229999997</v>
      </c>
      <c r="B1184" s="3">
        <v>35.726419749999998</v>
      </c>
      <c r="C1184" s="4" t="s">
        <v>1116</v>
      </c>
      <c r="D1184" s="4" t="s">
        <v>6261</v>
      </c>
      <c r="E1184" s="4" t="s">
        <v>6421</v>
      </c>
      <c r="F1184" s="4" t="s">
        <v>6422</v>
      </c>
      <c r="G1184" s="4" t="s">
        <v>6423</v>
      </c>
      <c r="H1184" s="4" t="s">
        <v>6424</v>
      </c>
      <c r="I1184" s="5" t="str">
        <f t="shared" si="18"/>
        <v>See on Google Maps</v>
      </c>
    </row>
    <row r="1185" spans="1:9">
      <c r="A1185" s="3">
        <v>34.114002739999997</v>
      </c>
      <c r="B1185" s="3">
        <v>35.661836170000001</v>
      </c>
      <c r="C1185" s="4" t="s">
        <v>1116</v>
      </c>
      <c r="D1185" s="4" t="s">
        <v>6261</v>
      </c>
      <c r="E1185" s="4" t="s">
        <v>6425</v>
      </c>
      <c r="F1185" s="4" t="s">
        <v>6426</v>
      </c>
      <c r="G1185" s="4" t="s">
        <v>6427</v>
      </c>
      <c r="H1185" s="4" t="s">
        <v>6428</v>
      </c>
      <c r="I1185" s="5" t="str">
        <f t="shared" si="18"/>
        <v>See on Google Maps</v>
      </c>
    </row>
    <row r="1186" spans="1:9">
      <c r="A1186" s="3">
        <v>34.123286139999998</v>
      </c>
      <c r="B1186" s="3">
        <v>35.675736120000003</v>
      </c>
      <c r="C1186" s="4" t="s">
        <v>1116</v>
      </c>
      <c r="D1186" s="4" t="s">
        <v>6261</v>
      </c>
      <c r="E1186" s="4" t="s">
        <v>6429</v>
      </c>
      <c r="F1186" s="4" t="s">
        <v>6430</v>
      </c>
      <c r="G1186" s="4" t="s">
        <v>6431</v>
      </c>
      <c r="H1186" s="4" t="s">
        <v>6432</v>
      </c>
      <c r="I1186" s="5" t="str">
        <f t="shared" si="18"/>
        <v>See on Google Maps</v>
      </c>
    </row>
    <row r="1187" spans="1:9">
      <c r="A1187" s="3">
        <v>34.1538556</v>
      </c>
      <c r="B1187" s="3">
        <v>35.860355560000002</v>
      </c>
      <c r="C1187" s="4" t="s">
        <v>1116</v>
      </c>
      <c r="D1187" s="4" t="s">
        <v>6261</v>
      </c>
      <c r="E1187" s="4" t="s">
        <v>6433</v>
      </c>
      <c r="F1187" s="4" t="s">
        <v>6434</v>
      </c>
      <c r="G1187" s="4" t="s">
        <v>6435</v>
      </c>
      <c r="H1187" s="4" t="s">
        <v>6436</v>
      </c>
      <c r="I1187" s="5" t="str">
        <f t="shared" si="18"/>
        <v>See on Google Maps</v>
      </c>
    </row>
    <row r="1188" spans="1:9">
      <c r="A1188" s="3">
        <v>34.128966609999999</v>
      </c>
      <c r="B1188" s="3">
        <v>35.797358260000003</v>
      </c>
      <c r="C1188" s="4" t="s">
        <v>1116</v>
      </c>
      <c r="D1188" s="4" t="s">
        <v>6261</v>
      </c>
      <c r="E1188" s="4" t="s">
        <v>6437</v>
      </c>
      <c r="F1188" s="4" t="s">
        <v>6438</v>
      </c>
      <c r="G1188" s="4" t="s">
        <v>6439</v>
      </c>
      <c r="H1188" s="4" t="s">
        <v>6440</v>
      </c>
      <c r="I1188" s="5" t="str">
        <f t="shared" si="18"/>
        <v>See on Google Maps</v>
      </c>
    </row>
    <row r="1189" spans="1:9">
      <c r="A1189" s="3">
        <v>34.068908729999997</v>
      </c>
      <c r="B1189" s="3">
        <v>35.788943699999997</v>
      </c>
      <c r="C1189" s="4" t="s">
        <v>1116</v>
      </c>
      <c r="D1189" s="4" t="s">
        <v>6261</v>
      </c>
      <c r="E1189" s="4" t="s">
        <v>6441</v>
      </c>
      <c r="F1189" s="4" t="s">
        <v>6441</v>
      </c>
      <c r="G1189" s="4" t="s">
        <v>6442</v>
      </c>
      <c r="H1189" s="4" t="s">
        <v>6443</v>
      </c>
      <c r="I1189" s="5" t="str">
        <f t="shared" si="18"/>
        <v>See on Google Maps</v>
      </c>
    </row>
    <row r="1190" spans="1:9">
      <c r="A1190" s="3">
        <v>34.092406930000003</v>
      </c>
      <c r="B1190" s="3">
        <v>35.672061380000002</v>
      </c>
      <c r="C1190" s="4" t="s">
        <v>1116</v>
      </c>
      <c r="D1190" s="4" t="s">
        <v>6261</v>
      </c>
      <c r="E1190" s="4" t="s">
        <v>6444</v>
      </c>
      <c r="F1190" s="4" t="s">
        <v>6445</v>
      </c>
      <c r="G1190" s="4" t="s">
        <v>6446</v>
      </c>
      <c r="H1190" s="4" t="s">
        <v>6447</v>
      </c>
      <c r="I1190" s="5" t="str">
        <f t="shared" si="18"/>
        <v>See on Google Maps</v>
      </c>
    </row>
    <row r="1191" spans="1:9">
      <c r="A1191" s="3">
        <v>34.102780559999999</v>
      </c>
      <c r="B1191" s="3">
        <v>35.742477819999998</v>
      </c>
      <c r="C1191" s="4" t="s">
        <v>1116</v>
      </c>
      <c r="D1191" s="4" t="s">
        <v>6261</v>
      </c>
      <c r="E1191" s="4" t="s">
        <v>6448</v>
      </c>
      <c r="F1191" s="4" t="s">
        <v>6449</v>
      </c>
      <c r="G1191" s="4" t="s">
        <v>6450</v>
      </c>
      <c r="H1191" s="4" t="s">
        <v>6451</v>
      </c>
      <c r="I1191" s="5" t="str">
        <f t="shared" si="18"/>
        <v>See on Google Maps</v>
      </c>
    </row>
    <row r="1192" spans="1:9">
      <c r="A1192" s="3">
        <v>34.165330529999999</v>
      </c>
      <c r="B1192" s="3">
        <v>35.698936070000002</v>
      </c>
      <c r="C1192" s="4" t="s">
        <v>1116</v>
      </c>
      <c r="D1192" s="4" t="s">
        <v>6261</v>
      </c>
      <c r="E1192" s="4" t="s">
        <v>6452</v>
      </c>
      <c r="F1192" s="4" t="s">
        <v>6453</v>
      </c>
      <c r="G1192" s="4" t="s">
        <v>6454</v>
      </c>
      <c r="H1192" s="4" t="s">
        <v>6455</v>
      </c>
      <c r="I1192" s="5" t="str">
        <f t="shared" si="18"/>
        <v>See on Google Maps</v>
      </c>
    </row>
    <row r="1193" spans="1:9">
      <c r="A1193" s="3">
        <v>34.118094470000003</v>
      </c>
      <c r="B1193" s="3">
        <v>35.858899999999998</v>
      </c>
      <c r="C1193" s="4" t="s">
        <v>1116</v>
      </c>
      <c r="D1193" s="4" t="s">
        <v>6261</v>
      </c>
      <c r="E1193" s="4" t="s">
        <v>4419</v>
      </c>
      <c r="F1193" s="4" t="s">
        <v>3417</v>
      </c>
      <c r="G1193" s="4" t="s">
        <v>6456</v>
      </c>
      <c r="H1193" s="4" t="s">
        <v>6457</v>
      </c>
      <c r="I1193" s="5" t="str">
        <f t="shared" si="18"/>
        <v>See on Google Maps</v>
      </c>
    </row>
    <row r="1194" spans="1:9">
      <c r="A1194" s="3">
        <v>34.113709419999999</v>
      </c>
      <c r="B1194" s="3">
        <v>35.765735210000003</v>
      </c>
      <c r="C1194" s="4" t="s">
        <v>1116</v>
      </c>
      <c r="D1194" s="4" t="s">
        <v>6261</v>
      </c>
      <c r="E1194" s="4" t="s">
        <v>6458</v>
      </c>
      <c r="F1194" s="4" t="s">
        <v>6459</v>
      </c>
      <c r="G1194" s="4" t="s">
        <v>6460</v>
      </c>
      <c r="H1194" s="4" t="s">
        <v>6461</v>
      </c>
      <c r="I1194" s="5" t="str">
        <f t="shared" si="18"/>
        <v>See on Google Maps</v>
      </c>
    </row>
    <row r="1195" spans="1:9">
      <c r="A1195" s="3">
        <v>34.174641690000001</v>
      </c>
      <c r="B1195" s="3">
        <v>35.657961120000003</v>
      </c>
      <c r="C1195" s="4" t="s">
        <v>1116</v>
      </c>
      <c r="D1195" s="4" t="s">
        <v>6261</v>
      </c>
      <c r="E1195" s="4" t="s">
        <v>6462</v>
      </c>
      <c r="F1195" s="4" t="s">
        <v>6463</v>
      </c>
      <c r="G1195" s="4" t="s">
        <v>6464</v>
      </c>
      <c r="H1195" s="4" t="s">
        <v>6465</v>
      </c>
      <c r="I1195" s="5" t="str">
        <f t="shared" si="18"/>
        <v>See on Google Maps</v>
      </c>
    </row>
    <row r="1196" spans="1:9">
      <c r="A1196" s="3">
        <v>34.19813894</v>
      </c>
      <c r="B1196" s="3">
        <v>35.670547210000002</v>
      </c>
      <c r="C1196" s="4" t="s">
        <v>1116</v>
      </c>
      <c r="D1196" s="4" t="s">
        <v>6261</v>
      </c>
      <c r="E1196" s="4" t="s">
        <v>6466</v>
      </c>
      <c r="F1196" s="4" t="s">
        <v>6467</v>
      </c>
      <c r="G1196" s="4" t="s">
        <v>6468</v>
      </c>
      <c r="H1196" s="4" t="s">
        <v>6469</v>
      </c>
      <c r="I1196" s="5" t="str">
        <f t="shared" si="18"/>
        <v>See on Google Maps</v>
      </c>
    </row>
    <row r="1197" spans="1:9">
      <c r="A1197" s="3">
        <v>34.070099990000003</v>
      </c>
      <c r="B1197" s="3">
        <v>35.854719500000002</v>
      </c>
      <c r="C1197" s="4" t="s">
        <v>1116</v>
      </c>
      <c r="D1197" s="4" t="s">
        <v>6261</v>
      </c>
      <c r="E1197" s="4" t="s">
        <v>6470</v>
      </c>
      <c r="F1197" s="4" t="s">
        <v>6471</v>
      </c>
      <c r="G1197" s="4" t="s">
        <v>6472</v>
      </c>
      <c r="H1197" s="4" t="s">
        <v>6473</v>
      </c>
      <c r="I1197" s="5" t="str">
        <f t="shared" si="18"/>
        <v>See on Google Maps</v>
      </c>
    </row>
    <row r="1198" spans="1:9">
      <c r="A1198" s="3">
        <v>34.133391660000001</v>
      </c>
      <c r="B1198" s="3">
        <v>35.649858260000002</v>
      </c>
      <c r="C1198" s="4" t="s">
        <v>1116</v>
      </c>
      <c r="D1198" s="4" t="s">
        <v>6261</v>
      </c>
      <c r="E1198" s="4" t="s">
        <v>6474</v>
      </c>
      <c r="F1198" s="4" t="s">
        <v>4003</v>
      </c>
      <c r="G1198" s="4" t="s">
        <v>6475</v>
      </c>
      <c r="H1198" s="4" t="s">
        <v>6476</v>
      </c>
      <c r="I1198" s="5" t="str">
        <f t="shared" si="18"/>
        <v>See on Google Maps</v>
      </c>
    </row>
    <row r="1199" spans="1:9">
      <c r="A1199" s="3">
        <v>34.180345930000001</v>
      </c>
      <c r="B1199" s="3">
        <v>35.795626290000001</v>
      </c>
      <c r="C1199" s="4" t="s">
        <v>1116</v>
      </c>
      <c r="D1199" s="4" t="s">
        <v>6261</v>
      </c>
      <c r="E1199" s="4" t="s">
        <v>6477</v>
      </c>
      <c r="F1199" s="4" t="s">
        <v>6478</v>
      </c>
      <c r="G1199" s="4" t="s">
        <v>6479</v>
      </c>
      <c r="H1199" s="4" t="s">
        <v>6480</v>
      </c>
      <c r="I1199" s="5" t="str">
        <f t="shared" si="18"/>
        <v>See on Google Maps</v>
      </c>
    </row>
    <row r="1200" spans="1:9">
      <c r="A1200" s="3">
        <v>34.120983500000001</v>
      </c>
      <c r="B1200" s="3">
        <v>35.753254230000003</v>
      </c>
      <c r="C1200" s="4" t="s">
        <v>1116</v>
      </c>
      <c r="D1200" s="4" t="s">
        <v>6261</v>
      </c>
      <c r="E1200" s="4" t="s">
        <v>6481</v>
      </c>
      <c r="F1200" s="4" t="s">
        <v>6482</v>
      </c>
      <c r="G1200" s="4" t="s">
        <v>6483</v>
      </c>
      <c r="H1200" s="4" t="s">
        <v>6484</v>
      </c>
      <c r="I1200" s="5" t="str">
        <f t="shared" si="18"/>
        <v>See on Google Maps</v>
      </c>
    </row>
    <row r="1201" spans="1:9">
      <c r="A1201" s="3">
        <v>34.095816159999998</v>
      </c>
      <c r="B1201" s="3">
        <v>35.8567915</v>
      </c>
      <c r="C1201" s="4" t="s">
        <v>1116</v>
      </c>
      <c r="D1201" s="4" t="s">
        <v>6261</v>
      </c>
      <c r="E1201" s="4" t="s">
        <v>6485</v>
      </c>
      <c r="F1201" s="4" t="s">
        <v>6486</v>
      </c>
      <c r="G1201" s="4" t="s">
        <v>6487</v>
      </c>
      <c r="H1201" s="4" t="s">
        <v>6488</v>
      </c>
      <c r="I1201" s="5" t="str">
        <f t="shared" si="18"/>
        <v>See on Google Maps</v>
      </c>
    </row>
    <row r="1202" spans="1:9">
      <c r="A1202" s="3">
        <v>34.150288920000001</v>
      </c>
      <c r="B1202" s="3">
        <v>35.679980550000003</v>
      </c>
      <c r="C1202" s="4" t="s">
        <v>1116</v>
      </c>
      <c r="D1202" s="4" t="s">
        <v>6261</v>
      </c>
      <c r="E1202" s="4" t="s">
        <v>6489</v>
      </c>
      <c r="F1202" s="4" t="s">
        <v>6490</v>
      </c>
      <c r="G1202" s="4" t="s">
        <v>6491</v>
      </c>
      <c r="H1202" s="4" t="s">
        <v>6492</v>
      </c>
      <c r="I1202" s="5" t="str">
        <f t="shared" si="18"/>
        <v>See on Google Maps</v>
      </c>
    </row>
    <row r="1203" spans="1:9">
      <c r="A1203" s="3">
        <v>34.127950079999998</v>
      </c>
      <c r="B1203" s="3">
        <v>35.925522049999998</v>
      </c>
      <c r="C1203" s="4" t="s">
        <v>1116</v>
      </c>
      <c r="D1203" s="4" t="s">
        <v>6261</v>
      </c>
      <c r="E1203" s="4" t="s">
        <v>6493</v>
      </c>
      <c r="F1203" s="4" t="s">
        <v>6494</v>
      </c>
      <c r="G1203" s="4" t="s">
        <v>6495</v>
      </c>
      <c r="H1203" s="4" t="s">
        <v>6496</v>
      </c>
      <c r="I1203" s="5" t="str">
        <f t="shared" si="18"/>
        <v>See on Google Maps</v>
      </c>
    </row>
    <row r="1204" spans="1:9">
      <c r="A1204" s="3">
        <v>34.095267630000002</v>
      </c>
      <c r="B1204" s="3">
        <v>35.657256840000002</v>
      </c>
      <c r="C1204" s="4" t="s">
        <v>1116</v>
      </c>
      <c r="D1204" s="4" t="s">
        <v>6261</v>
      </c>
      <c r="E1204" s="4" t="s">
        <v>5937</v>
      </c>
      <c r="F1204" s="4" t="s">
        <v>6497</v>
      </c>
      <c r="G1204" s="4" t="s">
        <v>6498</v>
      </c>
      <c r="H1204" s="4" t="s">
        <v>6499</v>
      </c>
      <c r="I1204" s="5" t="str">
        <f t="shared" si="18"/>
        <v>See on Google Maps</v>
      </c>
    </row>
    <row r="1205" spans="1:9">
      <c r="A1205" s="3">
        <v>34.105675150000003</v>
      </c>
      <c r="B1205" s="3">
        <v>35.71097056</v>
      </c>
      <c r="C1205" s="4" t="s">
        <v>1116</v>
      </c>
      <c r="D1205" s="4" t="s">
        <v>6261</v>
      </c>
      <c r="E1205" s="4" t="s">
        <v>6500</v>
      </c>
      <c r="F1205" s="4" t="s">
        <v>6501</v>
      </c>
      <c r="G1205" s="4" t="s">
        <v>6502</v>
      </c>
      <c r="H1205" s="4" t="s">
        <v>6503</v>
      </c>
      <c r="I1205" s="5" t="str">
        <f t="shared" si="18"/>
        <v>See on Google Maps</v>
      </c>
    </row>
    <row r="1206" spans="1:9">
      <c r="A1206" s="3">
        <v>34.139811160000001</v>
      </c>
      <c r="B1206" s="3">
        <v>35.663449980000003</v>
      </c>
      <c r="C1206" s="4" t="s">
        <v>1116</v>
      </c>
      <c r="D1206" s="4" t="s">
        <v>6261</v>
      </c>
      <c r="E1206" s="4" t="s">
        <v>4036</v>
      </c>
      <c r="F1206" s="4" t="s">
        <v>4037</v>
      </c>
      <c r="G1206" s="4" t="s">
        <v>6504</v>
      </c>
      <c r="H1206" s="4" t="s">
        <v>6505</v>
      </c>
      <c r="I1206" s="5" t="str">
        <f t="shared" si="18"/>
        <v>See on Google Maps</v>
      </c>
    </row>
    <row r="1207" spans="1:9">
      <c r="A1207" s="3">
        <v>34.12178059</v>
      </c>
      <c r="B1207" s="3">
        <v>35.783991579999999</v>
      </c>
      <c r="C1207" s="4" t="s">
        <v>1116</v>
      </c>
      <c r="D1207" s="4" t="s">
        <v>6261</v>
      </c>
      <c r="E1207" s="4" t="s">
        <v>6506</v>
      </c>
      <c r="F1207" s="4" t="s">
        <v>6506</v>
      </c>
      <c r="G1207" s="4" t="s">
        <v>6507</v>
      </c>
      <c r="H1207" s="4" t="s">
        <v>6508</v>
      </c>
      <c r="I1207" s="5" t="str">
        <f t="shared" si="18"/>
        <v>See on Google Maps</v>
      </c>
    </row>
    <row r="1208" spans="1:9">
      <c r="A1208" s="3">
        <v>34.158783470000003</v>
      </c>
      <c r="B1208" s="3">
        <v>35.66817262</v>
      </c>
      <c r="C1208" s="4" t="s">
        <v>1116</v>
      </c>
      <c r="D1208" s="4" t="s">
        <v>6261</v>
      </c>
      <c r="E1208" s="4" t="s">
        <v>4890</v>
      </c>
      <c r="F1208" s="4" t="s">
        <v>4890</v>
      </c>
      <c r="G1208" s="4" t="s">
        <v>6509</v>
      </c>
      <c r="H1208" s="4" t="s">
        <v>6510</v>
      </c>
      <c r="I1208" s="5" t="str">
        <f t="shared" si="18"/>
        <v>See on Google Maps</v>
      </c>
    </row>
    <row r="1209" spans="1:9">
      <c r="A1209" s="3">
        <v>34.082141540000002</v>
      </c>
      <c r="B1209" s="3">
        <v>35.661622690000002</v>
      </c>
      <c r="C1209" s="4" t="s">
        <v>1116</v>
      </c>
      <c r="D1209" s="4" t="s">
        <v>6261</v>
      </c>
      <c r="E1209" s="4" t="s">
        <v>6511</v>
      </c>
      <c r="F1209" s="4" t="s">
        <v>6511</v>
      </c>
      <c r="G1209" s="4" t="s">
        <v>6512</v>
      </c>
      <c r="H1209" s="4" t="s">
        <v>6513</v>
      </c>
      <c r="I1209" s="5" t="str">
        <f t="shared" si="18"/>
        <v>See on Google Maps</v>
      </c>
    </row>
    <row r="1210" spans="1:9">
      <c r="A1210" s="3">
        <v>34.154873109999997</v>
      </c>
      <c r="B1210" s="3">
        <v>35.877354130000001</v>
      </c>
      <c r="C1210" s="4" t="s">
        <v>1116</v>
      </c>
      <c r="D1210" s="4" t="s">
        <v>6261</v>
      </c>
      <c r="E1210" s="4" t="s">
        <v>6514</v>
      </c>
      <c r="F1210" s="4" t="s">
        <v>6515</v>
      </c>
      <c r="G1210" s="4" t="s">
        <v>6516</v>
      </c>
      <c r="H1210" s="4" t="s">
        <v>6517</v>
      </c>
      <c r="I1210" s="5" t="str">
        <f t="shared" si="18"/>
        <v>See on Google Maps</v>
      </c>
    </row>
    <row r="1211" spans="1:9">
      <c r="A1211" s="3">
        <v>34.144899279999997</v>
      </c>
      <c r="B1211" s="3">
        <v>35.654561569999998</v>
      </c>
      <c r="C1211" s="4" t="s">
        <v>1116</v>
      </c>
      <c r="D1211" s="4" t="s">
        <v>6261</v>
      </c>
      <c r="E1211" s="4" t="s">
        <v>6518</v>
      </c>
      <c r="F1211" s="4" t="s">
        <v>6519</v>
      </c>
      <c r="G1211" s="4" t="s">
        <v>6520</v>
      </c>
      <c r="H1211" s="4" t="s">
        <v>6521</v>
      </c>
      <c r="I1211" s="5" t="str">
        <f t="shared" si="18"/>
        <v>See on Google Maps</v>
      </c>
    </row>
    <row r="1212" spans="1:9">
      <c r="A1212" s="3">
        <v>34.083536639999998</v>
      </c>
      <c r="B1212" s="3">
        <v>35.70278879</v>
      </c>
      <c r="C1212" s="4" t="s">
        <v>1116</v>
      </c>
      <c r="D1212" s="4" t="s">
        <v>6261</v>
      </c>
      <c r="E1212" s="4" t="s">
        <v>6522</v>
      </c>
      <c r="F1212" s="4" t="s">
        <v>6522</v>
      </c>
      <c r="G1212" s="4" t="s">
        <v>6523</v>
      </c>
      <c r="H1212" s="4" t="s">
        <v>6524</v>
      </c>
      <c r="I1212" s="5" t="str">
        <f t="shared" si="18"/>
        <v>See on Google Maps</v>
      </c>
    </row>
    <row r="1213" spans="1:9">
      <c r="A1213" s="3">
        <v>34.116308189999998</v>
      </c>
      <c r="B1213" s="3">
        <v>35.669584069999999</v>
      </c>
      <c r="C1213" s="4" t="s">
        <v>1116</v>
      </c>
      <c r="D1213" s="4" t="s">
        <v>6261</v>
      </c>
      <c r="E1213" s="4" t="s">
        <v>6525</v>
      </c>
      <c r="F1213" s="4" t="s">
        <v>6525</v>
      </c>
      <c r="G1213" s="4" t="s">
        <v>6526</v>
      </c>
      <c r="H1213" s="4" t="s">
        <v>6527</v>
      </c>
      <c r="I1213" s="5" t="str">
        <f t="shared" si="18"/>
        <v>See on Google Maps</v>
      </c>
    </row>
    <row r="1214" spans="1:9">
      <c r="A1214" s="3">
        <v>34.140685099999999</v>
      </c>
      <c r="B1214" s="3">
        <v>35.855232649999998</v>
      </c>
      <c r="C1214" s="4" t="s">
        <v>1116</v>
      </c>
      <c r="D1214" s="4" t="s">
        <v>6261</v>
      </c>
      <c r="E1214" s="4" t="s">
        <v>364</v>
      </c>
      <c r="F1214" s="4" t="s">
        <v>364</v>
      </c>
      <c r="G1214" s="4" t="s">
        <v>6528</v>
      </c>
      <c r="H1214" s="4" t="s">
        <v>6529</v>
      </c>
      <c r="I1214" s="5" t="str">
        <f t="shared" si="18"/>
        <v>See on Google Maps</v>
      </c>
    </row>
    <row r="1215" spans="1:9">
      <c r="A1215" s="3">
        <v>34.103437589999999</v>
      </c>
      <c r="B1215" s="3">
        <v>35.887968399999998</v>
      </c>
      <c r="C1215" s="4" t="s">
        <v>1116</v>
      </c>
      <c r="D1215" s="4" t="s">
        <v>6261</v>
      </c>
      <c r="E1215" s="4" t="s">
        <v>4409</v>
      </c>
      <c r="F1215" s="4" t="s">
        <v>6530</v>
      </c>
      <c r="G1215" s="4" t="s">
        <v>6531</v>
      </c>
      <c r="H1215" s="4" t="s">
        <v>6532</v>
      </c>
      <c r="I1215" s="5" t="str">
        <f t="shared" si="18"/>
        <v>See on Google Maps</v>
      </c>
    </row>
    <row r="1216" spans="1:9">
      <c r="A1216" s="3">
        <v>34.167471599999999</v>
      </c>
      <c r="B1216" s="3">
        <v>35.700520750000003</v>
      </c>
      <c r="C1216" s="4" t="s">
        <v>1116</v>
      </c>
      <c r="D1216" s="4" t="s">
        <v>6261</v>
      </c>
      <c r="E1216" s="4" t="s">
        <v>6533</v>
      </c>
      <c r="F1216" s="4" t="s">
        <v>6533</v>
      </c>
      <c r="G1216" s="4" t="s">
        <v>6534</v>
      </c>
      <c r="H1216" s="4" t="s">
        <v>6535</v>
      </c>
      <c r="I1216" s="5" t="str">
        <f t="shared" si="18"/>
        <v>See on Google Maps</v>
      </c>
    </row>
    <row r="1217" spans="1:9">
      <c r="A1217" s="3">
        <v>34.108142239999999</v>
      </c>
      <c r="B1217" s="3">
        <v>35.661852379999999</v>
      </c>
      <c r="C1217" s="4" t="s">
        <v>1116</v>
      </c>
      <c r="D1217" s="4" t="s">
        <v>6261</v>
      </c>
      <c r="E1217" s="4" t="s">
        <v>6536</v>
      </c>
      <c r="F1217" s="4" t="s">
        <v>4047</v>
      </c>
      <c r="G1217" s="4" t="s">
        <v>6537</v>
      </c>
      <c r="H1217" s="4" t="s">
        <v>6538</v>
      </c>
      <c r="I1217" s="5" t="str">
        <f t="shared" si="18"/>
        <v>See on Google Maps</v>
      </c>
    </row>
    <row r="1218" spans="1:9">
      <c r="A1218" s="3">
        <v>34.092825050000002</v>
      </c>
      <c r="B1218" s="3">
        <v>35.735522179999997</v>
      </c>
      <c r="C1218" s="4" t="s">
        <v>1116</v>
      </c>
      <c r="D1218" s="4" t="s">
        <v>6261</v>
      </c>
      <c r="E1218" s="4" t="s">
        <v>6539</v>
      </c>
      <c r="F1218" s="4" t="s">
        <v>6540</v>
      </c>
      <c r="G1218" s="4" t="s">
        <v>6541</v>
      </c>
      <c r="H1218" s="4" t="s">
        <v>6542</v>
      </c>
      <c r="I1218" s="5" t="str">
        <f t="shared" ref="I1218:I1281" si="19">HYPERLINK(H1218, "See on Google Maps")</f>
        <v>See on Google Maps</v>
      </c>
    </row>
    <row r="1219" spans="1:9">
      <c r="A1219" s="3">
        <v>34.143012919999997</v>
      </c>
      <c r="B1219" s="3">
        <v>35.76269207</v>
      </c>
      <c r="C1219" s="4" t="s">
        <v>1116</v>
      </c>
      <c r="D1219" s="4" t="s">
        <v>6261</v>
      </c>
      <c r="E1219" s="4" t="s">
        <v>6543</v>
      </c>
      <c r="F1219" s="4" t="s">
        <v>6544</v>
      </c>
      <c r="G1219" s="4" t="s">
        <v>6545</v>
      </c>
      <c r="H1219" s="4" t="s">
        <v>6546</v>
      </c>
      <c r="I1219" s="5" t="str">
        <f t="shared" si="19"/>
        <v>See on Google Maps</v>
      </c>
    </row>
    <row r="1220" spans="1:9">
      <c r="A1220" s="3">
        <v>34.118055030000001</v>
      </c>
      <c r="B1220" s="3">
        <v>35.793567500000002</v>
      </c>
      <c r="C1220" s="4" t="s">
        <v>1116</v>
      </c>
      <c r="D1220" s="4" t="s">
        <v>6261</v>
      </c>
      <c r="E1220" s="4" t="s">
        <v>6547</v>
      </c>
      <c r="F1220" s="4" t="s">
        <v>6547</v>
      </c>
      <c r="G1220" s="4" t="s">
        <v>6548</v>
      </c>
      <c r="H1220" s="4" t="s">
        <v>6549</v>
      </c>
      <c r="I1220" s="5" t="str">
        <f t="shared" si="19"/>
        <v>See on Google Maps</v>
      </c>
    </row>
    <row r="1221" spans="1:9">
      <c r="A1221" s="3">
        <v>34.080216239999999</v>
      </c>
      <c r="B1221" s="3">
        <v>35.854768759999999</v>
      </c>
      <c r="C1221" s="4" t="s">
        <v>1116</v>
      </c>
      <c r="D1221" s="4" t="s">
        <v>6261</v>
      </c>
      <c r="E1221" s="4" t="s">
        <v>6550</v>
      </c>
      <c r="F1221" s="4" t="s">
        <v>6551</v>
      </c>
      <c r="G1221" s="4" t="s">
        <v>6552</v>
      </c>
      <c r="H1221" s="4" t="s">
        <v>6553</v>
      </c>
      <c r="I1221" s="5" t="str">
        <f t="shared" si="19"/>
        <v>See on Google Maps</v>
      </c>
    </row>
    <row r="1222" spans="1:9">
      <c r="A1222" s="3">
        <v>34.06318048</v>
      </c>
      <c r="B1222" s="3">
        <v>35.848637539999999</v>
      </c>
      <c r="C1222" s="4" t="s">
        <v>1116</v>
      </c>
      <c r="D1222" s="4" t="s">
        <v>6261</v>
      </c>
      <c r="E1222" s="4" t="s">
        <v>6554</v>
      </c>
      <c r="F1222" s="4" t="s">
        <v>6555</v>
      </c>
      <c r="G1222" s="4" t="s">
        <v>6556</v>
      </c>
      <c r="H1222" s="4" t="s">
        <v>6557</v>
      </c>
      <c r="I1222" s="5" t="str">
        <f t="shared" si="19"/>
        <v>See on Google Maps</v>
      </c>
    </row>
    <row r="1223" spans="1:9">
      <c r="A1223" s="3">
        <v>34.108872120000001</v>
      </c>
      <c r="B1223" s="3">
        <v>35.748398190000003</v>
      </c>
      <c r="C1223" s="4" t="s">
        <v>1116</v>
      </c>
      <c r="D1223" s="4" t="s">
        <v>6261</v>
      </c>
      <c r="E1223" s="4" t="s">
        <v>6558</v>
      </c>
      <c r="F1223" s="4" t="s">
        <v>3759</v>
      </c>
      <c r="G1223" s="4" t="s">
        <v>6559</v>
      </c>
      <c r="H1223" s="4" t="s">
        <v>6560</v>
      </c>
      <c r="I1223" s="5" t="str">
        <f t="shared" si="19"/>
        <v>See on Google Maps</v>
      </c>
    </row>
    <row r="1224" spans="1:9">
      <c r="A1224" s="3">
        <v>34.085774919999999</v>
      </c>
      <c r="B1224" s="3">
        <v>35.718988920000001</v>
      </c>
      <c r="C1224" s="4" t="s">
        <v>1116</v>
      </c>
      <c r="D1224" s="4" t="s">
        <v>6261</v>
      </c>
      <c r="E1224" s="4" t="s">
        <v>6561</v>
      </c>
      <c r="F1224" s="4" t="s">
        <v>6561</v>
      </c>
      <c r="G1224" s="4" t="s">
        <v>6562</v>
      </c>
      <c r="H1224" s="4" t="s">
        <v>6563</v>
      </c>
      <c r="I1224" s="5" t="str">
        <f t="shared" si="19"/>
        <v>See on Google Maps</v>
      </c>
    </row>
    <row r="1225" spans="1:9">
      <c r="A1225" s="3">
        <v>34.087071559999998</v>
      </c>
      <c r="B1225" s="3">
        <v>35.662564400000001</v>
      </c>
      <c r="C1225" s="4" t="s">
        <v>1116</v>
      </c>
      <c r="D1225" s="4" t="s">
        <v>6261</v>
      </c>
      <c r="E1225" s="4" t="s">
        <v>6564</v>
      </c>
      <c r="F1225" s="4" t="s">
        <v>6564</v>
      </c>
      <c r="G1225" s="4" t="s">
        <v>6565</v>
      </c>
      <c r="H1225" s="4" t="s">
        <v>6566</v>
      </c>
      <c r="I1225" s="5" t="str">
        <f t="shared" si="19"/>
        <v>See on Google Maps</v>
      </c>
    </row>
    <row r="1226" spans="1:9">
      <c r="A1226" s="3">
        <v>34.103762840000002</v>
      </c>
      <c r="B1226" s="3">
        <v>35.756523319999999</v>
      </c>
      <c r="C1226" s="4" t="s">
        <v>1116</v>
      </c>
      <c r="D1226" s="4" t="s">
        <v>6261</v>
      </c>
      <c r="E1226" s="4" t="s">
        <v>6567</v>
      </c>
      <c r="F1226" s="4" t="s">
        <v>6567</v>
      </c>
      <c r="G1226" s="4" t="s">
        <v>6568</v>
      </c>
      <c r="H1226" s="4" t="s">
        <v>6569</v>
      </c>
      <c r="I1226" s="5" t="str">
        <f t="shared" si="19"/>
        <v>See on Google Maps</v>
      </c>
    </row>
    <row r="1227" spans="1:9">
      <c r="A1227" s="3">
        <v>34.071066899999998</v>
      </c>
      <c r="B1227" s="3">
        <v>35.64529435</v>
      </c>
      <c r="C1227" s="4" t="s">
        <v>1116</v>
      </c>
      <c r="D1227" s="4" t="s">
        <v>6261</v>
      </c>
      <c r="E1227" s="4" t="s">
        <v>6570</v>
      </c>
      <c r="F1227" s="4" t="s">
        <v>6570</v>
      </c>
      <c r="G1227" s="4" t="s">
        <v>6571</v>
      </c>
      <c r="H1227" s="4" t="s">
        <v>6572</v>
      </c>
      <c r="I1227" s="5" t="str">
        <f t="shared" si="19"/>
        <v>See on Google Maps</v>
      </c>
    </row>
    <row r="1228" spans="1:9">
      <c r="A1228" s="3">
        <v>34.086886049999997</v>
      </c>
      <c r="B1228" s="3">
        <v>35.708663950000002</v>
      </c>
      <c r="C1228" s="4" t="s">
        <v>1116</v>
      </c>
      <c r="D1228" s="4" t="s">
        <v>6261</v>
      </c>
      <c r="E1228" s="4" t="s">
        <v>6573</v>
      </c>
      <c r="F1228" s="4" t="s">
        <v>6574</v>
      </c>
      <c r="G1228" s="4" t="s">
        <v>6575</v>
      </c>
      <c r="H1228" s="4" t="s">
        <v>6576</v>
      </c>
      <c r="I1228" s="5" t="str">
        <f t="shared" si="19"/>
        <v>See on Google Maps</v>
      </c>
    </row>
    <row r="1229" spans="1:9">
      <c r="A1229" s="3">
        <v>34.100822200000003</v>
      </c>
      <c r="B1229" s="3">
        <v>35.761386139999999</v>
      </c>
      <c r="C1229" s="4" t="s">
        <v>1116</v>
      </c>
      <c r="D1229" s="4" t="s">
        <v>6261</v>
      </c>
      <c r="E1229" s="4" t="s">
        <v>6577</v>
      </c>
      <c r="F1229" s="4" t="s">
        <v>6577</v>
      </c>
      <c r="G1229" s="4" t="s">
        <v>6578</v>
      </c>
      <c r="H1229" s="4" t="s">
        <v>6579</v>
      </c>
      <c r="I1229" s="5" t="str">
        <f t="shared" si="19"/>
        <v>See on Google Maps</v>
      </c>
    </row>
    <row r="1230" spans="1:9">
      <c r="A1230" s="3">
        <v>34.207930490000003</v>
      </c>
      <c r="B1230" s="3">
        <v>35.676066640000002</v>
      </c>
      <c r="C1230" s="4" t="s">
        <v>1116</v>
      </c>
      <c r="D1230" s="4" t="s">
        <v>6261</v>
      </c>
      <c r="E1230" s="4" t="s">
        <v>6580</v>
      </c>
      <c r="F1230" s="4" t="s">
        <v>6581</v>
      </c>
      <c r="G1230" s="4" t="s">
        <v>6582</v>
      </c>
      <c r="H1230" s="4" t="s">
        <v>6583</v>
      </c>
      <c r="I1230" s="5" t="str">
        <f t="shared" si="19"/>
        <v>See on Google Maps</v>
      </c>
    </row>
    <row r="1231" spans="1:9">
      <c r="A1231" s="3">
        <v>34.09750494</v>
      </c>
      <c r="B1231" s="3">
        <v>35.650743919999996</v>
      </c>
      <c r="C1231" s="4" t="s">
        <v>1116</v>
      </c>
      <c r="D1231" s="4" t="s">
        <v>6261</v>
      </c>
      <c r="E1231" s="4" t="s">
        <v>6584</v>
      </c>
      <c r="F1231" s="4" t="s">
        <v>6585</v>
      </c>
      <c r="G1231" s="4" t="s">
        <v>6586</v>
      </c>
      <c r="H1231" s="4" t="s">
        <v>6587</v>
      </c>
      <c r="I1231" s="5" t="str">
        <f t="shared" si="19"/>
        <v>See on Google Maps</v>
      </c>
    </row>
    <row r="1232" spans="1:9">
      <c r="A1232" s="3">
        <v>34.132444419999999</v>
      </c>
      <c r="B1232" s="3">
        <v>35.702208380000002</v>
      </c>
      <c r="C1232" s="4" t="s">
        <v>1116</v>
      </c>
      <c r="D1232" s="4" t="s">
        <v>6261</v>
      </c>
      <c r="E1232" s="4" t="s">
        <v>6588</v>
      </c>
      <c r="F1232" s="4" t="s">
        <v>6589</v>
      </c>
      <c r="G1232" s="4" t="s">
        <v>6590</v>
      </c>
      <c r="H1232" s="4" t="s">
        <v>6591</v>
      </c>
      <c r="I1232" s="5" t="str">
        <f t="shared" si="19"/>
        <v>See on Google Maps</v>
      </c>
    </row>
    <row r="1233" spans="1:9">
      <c r="A1233" s="3">
        <v>34.132827820000003</v>
      </c>
      <c r="B1233" s="3">
        <v>35.690986170000002</v>
      </c>
      <c r="C1233" s="4" t="s">
        <v>1116</v>
      </c>
      <c r="D1233" s="4" t="s">
        <v>6261</v>
      </c>
      <c r="E1233" s="4" t="s">
        <v>6592</v>
      </c>
      <c r="F1233" s="4" t="s">
        <v>6593</v>
      </c>
      <c r="G1233" s="4" t="s">
        <v>6594</v>
      </c>
      <c r="H1233" s="4" t="s">
        <v>6595</v>
      </c>
      <c r="I1233" s="5" t="str">
        <f t="shared" si="19"/>
        <v>See on Google Maps</v>
      </c>
    </row>
    <row r="1234" spans="1:9">
      <c r="A1234" s="3">
        <v>34.08721662</v>
      </c>
      <c r="B1234" s="3">
        <v>35.788461069999997</v>
      </c>
      <c r="C1234" s="4" t="s">
        <v>1116</v>
      </c>
      <c r="D1234" s="4" t="s">
        <v>6261</v>
      </c>
      <c r="E1234" s="4" t="s">
        <v>6596</v>
      </c>
      <c r="F1234" s="4" t="s">
        <v>6597</v>
      </c>
      <c r="G1234" s="4" t="s">
        <v>6598</v>
      </c>
      <c r="H1234" s="4" t="s">
        <v>6599</v>
      </c>
      <c r="I1234" s="5" t="str">
        <f t="shared" si="19"/>
        <v>See on Google Maps</v>
      </c>
    </row>
    <row r="1235" spans="1:9">
      <c r="A1235" s="3">
        <v>34.082449969999999</v>
      </c>
      <c r="B1235" s="3">
        <v>35.872958269999998</v>
      </c>
      <c r="C1235" s="4" t="s">
        <v>1116</v>
      </c>
      <c r="D1235" s="4" t="s">
        <v>6261</v>
      </c>
      <c r="E1235" s="4" t="s">
        <v>6600</v>
      </c>
      <c r="F1235" s="4" t="s">
        <v>6601</v>
      </c>
      <c r="G1235" s="4" t="s">
        <v>6602</v>
      </c>
      <c r="H1235" s="4" t="s">
        <v>6603</v>
      </c>
      <c r="I1235" s="5" t="str">
        <f t="shared" si="19"/>
        <v>See on Google Maps</v>
      </c>
    </row>
    <row r="1236" spans="1:9">
      <c r="A1236" s="3">
        <v>34.184208259999998</v>
      </c>
      <c r="B1236" s="3">
        <v>35.691083259999999</v>
      </c>
      <c r="C1236" s="4" t="s">
        <v>1116</v>
      </c>
      <c r="D1236" s="4" t="s">
        <v>6261</v>
      </c>
      <c r="E1236" s="4" t="s">
        <v>6604</v>
      </c>
      <c r="F1236" s="4" t="s">
        <v>6605</v>
      </c>
      <c r="G1236" s="4" t="s">
        <v>6606</v>
      </c>
      <c r="H1236" s="4" t="s">
        <v>6607</v>
      </c>
      <c r="I1236" s="5" t="str">
        <f t="shared" si="19"/>
        <v>See on Google Maps</v>
      </c>
    </row>
    <row r="1237" spans="1:9">
      <c r="A1237" s="3">
        <v>34.175244120000002</v>
      </c>
      <c r="B1237" s="3">
        <v>35.701023839999998</v>
      </c>
      <c r="C1237" s="4" t="s">
        <v>1116</v>
      </c>
      <c r="D1237" s="4" t="s">
        <v>6261</v>
      </c>
      <c r="E1237" s="4" t="s">
        <v>6608</v>
      </c>
      <c r="F1237" s="4" t="s">
        <v>6608</v>
      </c>
      <c r="G1237" s="4" t="s">
        <v>6609</v>
      </c>
      <c r="H1237" s="4" t="s">
        <v>6610</v>
      </c>
      <c r="I1237" s="5" t="str">
        <f t="shared" si="19"/>
        <v>See on Google Maps</v>
      </c>
    </row>
    <row r="1238" spans="1:9">
      <c r="A1238" s="3">
        <v>34.152502720000001</v>
      </c>
      <c r="B1238" s="3">
        <v>35.664436129999999</v>
      </c>
      <c r="C1238" s="4" t="s">
        <v>1116</v>
      </c>
      <c r="D1238" s="4" t="s">
        <v>6261</v>
      </c>
      <c r="E1238" s="4" t="s">
        <v>6611</v>
      </c>
      <c r="F1238" s="4" t="s">
        <v>6612</v>
      </c>
      <c r="G1238" s="4" t="s">
        <v>6613</v>
      </c>
      <c r="H1238" s="4" t="s">
        <v>6614</v>
      </c>
      <c r="I1238" s="5" t="str">
        <f t="shared" si="19"/>
        <v>See on Google Maps</v>
      </c>
    </row>
    <row r="1239" spans="1:9">
      <c r="A1239" s="3">
        <v>34.183861110000002</v>
      </c>
      <c r="B1239" s="3">
        <v>35.66785282</v>
      </c>
      <c r="C1239" s="4" t="s">
        <v>1116</v>
      </c>
      <c r="D1239" s="4" t="s">
        <v>6261</v>
      </c>
      <c r="E1239" s="4" t="s">
        <v>6615</v>
      </c>
      <c r="F1239" s="4" t="s">
        <v>6616</v>
      </c>
      <c r="G1239" s="4" t="s">
        <v>6617</v>
      </c>
      <c r="H1239" s="4" t="s">
        <v>6618</v>
      </c>
      <c r="I1239" s="5" t="str">
        <f t="shared" si="19"/>
        <v>See on Google Maps</v>
      </c>
    </row>
    <row r="1240" spans="1:9">
      <c r="A1240" s="3">
        <v>34.131819399999998</v>
      </c>
      <c r="B1240" s="3">
        <v>35.66892782</v>
      </c>
      <c r="C1240" s="4" t="s">
        <v>1116</v>
      </c>
      <c r="D1240" s="4" t="s">
        <v>6261</v>
      </c>
      <c r="E1240" s="4" t="s">
        <v>6619</v>
      </c>
      <c r="F1240" s="4" t="s">
        <v>6620</v>
      </c>
      <c r="G1240" s="4" t="s">
        <v>6621</v>
      </c>
      <c r="H1240" s="4" t="s">
        <v>6622</v>
      </c>
      <c r="I1240" s="5" t="str">
        <f t="shared" si="19"/>
        <v>See on Google Maps</v>
      </c>
    </row>
    <row r="1241" spans="1:9">
      <c r="A1241" s="3">
        <v>34.149108920000003</v>
      </c>
      <c r="B1241" s="3">
        <v>35.738144699999999</v>
      </c>
      <c r="C1241" s="4" t="s">
        <v>1116</v>
      </c>
      <c r="D1241" s="4" t="s">
        <v>6261</v>
      </c>
      <c r="E1241" s="4" t="s">
        <v>6623</v>
      </c>
      <c r="F1241" s="4" t="s">
        <v>6623</v>
      </c>
      <c r="G1241" s="4" t="s">
        <v>6624</v>
      </c>
      <c r="H1241" s="4" t="s">
        <v>6625</v>
      </c>
      <c r="I1241" s="5" t="str">
        <f t="shared" si="19"/>
        <v>See on Google Maps</v>
      </c>
    </row>
    <row r="1242" spans="1:9">
      <c r="A1242" s="3">
        <v>34.082904489999997</v>
      </c>
      <c r="B1242" s="3">
        <v>35.652686070000001</v>
      </c>
      <c r="C1242" s="4" t="s">
        <v>1116</v>
      </c>
      <c r="D1242" s="4" t="s">
        <v>6261</v>
      </c>
      <c r="E1242" s="4" t="s">
        <v>6626</v>
      </c>
      <c r="F1242" s="4" t="s">
        <v>6627</v>
      </c>
      <c r="G1242" s="4" t="s">
        <v>6628</v>
      </c>
      <c r="H1242" s="4" t="s">
        <v>6629</v>
      </c>
      <c r="I1242" s="5" t="str">
        <f t="shared" si="19"/>
        <v>See on Google Maps</v>
      </c>
    </row>
    <row r="1243" spans="1:9">
      <c r="A1243" s="3">
        <v>34.171019389999998</v>
      </c>
      <c r="B1243" s="3">
        <v>35.748111139999999</v>
      </c>
      <c r="C1243" s="4" t="s">
        <v>1116</v>
      </c>
      <c r="D1243" s="4" t="s">
        <v>6261</v>
      </c>
      <c r="E1243" s="4" t="s">
        <v>6630</v>
      </c>
      <c r="F1243" s="4" t="s">
        <v>6631</v>
      </c>
      <c r="G1243" s="4" t="s">
        <v>6632</v>
      </c>
      <c r="H1243" s="4" t="s">
        <v>6633</v>
      </c>
      <c r="I1243" s="5" t="str">
        <f t="shared" si="19"/>
        <v>See on Google Maps</v>
      </c>
    </row>
    <row r="1244" spans="1:9">
      <c r="A1244" s="3">
        <v>34.097617360000001</v>
      </c>
      <c r="B1244" s="3">
        <v>35.697986200000003</v>
      </c>
      <c r="C1244" s="4" t="s">
        <v>1116</v>
      </c>
      <c r="D1244" s="4" t="s">
        <v>6261</v>
      </c>
      <c r="E1244" s="4" t="s">
        <v>6634</v>
      </c>
      <c r="F1244" s="4" t="s">
        <v>6635</v>
      </c>
      <c r="G1244" s="4" t="s">
        <v>6636</v>
      </c>
      <c r="H1244" s="4" t="s">
        <v>6637</v>
      </c>
      <c r="I1244" s="5" t="str">
        <f t="shared" si="19"/>
        <v>See on Google Maps</v>
      </c>
    </row>
    <row r="1245" spans="1:9">
      <c r="A1245" s="3">
        <v>34.178782740000003</v>
      </c>
      <c r="B1245" s="3">
        <v>35.722220360000001</v>
      </c>
      <c r="C1245" s="4" t="s">
        <v>1116</v>
      </c>
      <c r="D1245" s="4" t="s">
        <v>6261</v>
      </c>
      <c r="E1245" s="4" t="s">
        <v>6638</v>
      </c>
      <c r="F1245" s="4" t="s">
        <v>6638</v>
      </c>
      <c r="G1245" s="4" t="s">
        <v>6639</v>
      </c>
      <c r="H1245" s="4" t="s">
        <v>6640</v>
      </c>
      <c r="I1245" s="5" t="str">
        <f t="shared" si="19"/>
        <v>See on Google Maps</v>
      </c>
    </row>
    <row r="1246" spans="1:9">
      <c r="A1246" s="3">
        <v>34.141908319999999</v>
      </c>
      <c r="B1246" s="3">
        <v>35.642772239999999</v>
      </c>
      <c r="C1246" s="4" t="s">
        <v>1116</v>
      </c>
      <c r="D1246" s="4" t="s">
        <v>6261</v>
      </c>
      <c r="E1246" s="4" t="s">
        <v>6641</v>
      </c>
      <c r="F1246" s="4" t="s">
        <v>6642</v>
      </c>
      <c r="G1246" s="4" t="s">
        <v>6643</v>
      </c>
      <c r="H1246" s="4" t="s">
        <v>6644</v>
      </c>
      <c r="I1246" s="5" t="str">
        <f t="shared" si="19"/>
        <v>See on Google Maps</v>
      </c>
    </row>
    <row r="1247" spans="1:9">
      <c r="A1247" s="3">
        <v>34.087205949999998</v>
      </c>
      <c r="B1247" s="3">
        <v>35.649893540000001</v>
      </c>
      <c r="C1247" s="4" t="s">
        <v>1116</v>
      </c>
      <c r="D1247" s="4" t="s">
        <v>6261</v>
      </c>
      <c r="E1247" s="4" t="s">
        <v>6645</v>
      </c>
      <c r="F1247" s="4" t="s">
        <v>6646</v>
      </c>
      <c r="G1247" s="4" t="s">
        <v>6647</v>
      </c>
      <c r="H1247" s="4" t="s">
        <v>6648</v>
      </c>
      <c r="I1247" s="5" t="str">
        <f t="shared" si="19"/>
        <v>See on Google Maps</v>
      </c>
    </row>
    <row r="1248" spans="1:9">
      <c r="A1248" s="3">
        <v>34.159675020000002</v>
      </c>
      <c r="B1248" s="3">
        <v>35.684338820000001</v>
      </c>
      <c r="C1248" s="4" t="s">
        <v>1116</v>
      </c>
      <c r="D1248" s="4" t="s">
        <v>6261</v>
      </c>
      <c r="E1248" s="4" t="s">
        <v>6649</v>
      </c>
      <c r="F1248" s="4" t="s">
        <v>6650</v>
      </c>
      <c r="G1248" s="4" t="s">
        <v>6651</v>
      </c>
      <c r="H1248" s="4" t="s">
        <v>6652</v>
      </c>
      <c r="I1248" s="5" t="str">
        <f t="shared" si="19"/>
        <v>See on Google Maps</v>
      </c>
    </row>
    <row r="1249" spans="1:9">
      <c r="A1249" s="3">
        <v>34.090947249999999</v>
      </c>
      <c r="B1249" s="3">
        <v>35.866141679999998</v>
      </c>
      <c r="C1249" s="4" t="s">
        <v>1116</v>
      </c>
      <c r="D1249" s="4" t="s">
        <v>6261</v>
      </c>
      <c r="E1249" s="4" t="s">
        <v>6653</v>
      </c>
      <c r="F1249" s="4" t="s">
        <v>6654</v>
      </c>
      <c r="G1249" s="4" t="s">
        <v>6655</v>
      </c>
      <c r="H1249" s="4" t="s">
        <v>6656</v>
      </c>
      <c r="I1249" s="5" t="str">
        <f t="shared" si="19"/>
        <v>See on Google Maps</v>
      </c>
    </row>
    <row r="1250" spans="1:9">
      <c r="A1250" s="3">
        <v>34.178183619999999</v>
      </c>
      <c r="B1250" s="3">
        <v>35.632055510000001</v>
      </c>
      <c r="C1250" s="4" t="s">
        <v>1116</v>
      </c>
      <c r="D1250" s="4" t="s">
        <v>6261</v>
      </c>
      <c r="E1250" s="4" t="s">
        <v>6657</v>
      </c>
      <c r="F1250" s="4" t="s">
        <v>6658</v>
      </c>
      <c r="G1250" s="4" t="s">
        <v>6659</v>
      </c>
      <c r="H1250" s="4" t="s">
        <v>6660</v>
      </c>
      <c r="I1250" s="5" t="str">
        <f t="shared" si="19"/>
        <v>See on Google Maps</v>
      </c>
    </row>
    <row r="1251" spans="1:9">
      <c r="A1251" s="3">
        <v>34.132315390000002</v>
      </c>
      <c r="B1251" s="3">
        <v>35.745146669999997</v>
      </c>
      <c r="C1251" s="4" t="s">
        <v>1116</v>
      </c>
      <c r="D1251" s="4" t="s">
        <v>6261</v>
      </c>
      <c r="E1251" s="4" t="s">
        <v>6661</v>
      </c>
      <c r="F1251" s="4" t="s">
        <v>6662</v>
      </c>
      <c r="G1251" s="4" t="s">
        <v>6663</v>
      </c>
      <c r="H1251" s="4" t="s">
        <v>6664</v>
      </c>
      <c r="I1251" s="5" t="str">
        <f t="shared" si="19"/>
        <v>See on Google Maps</v>
      </c>
    </row>
    <row r="1252" spans="1:9">
      <c r="A1252" s="3">
        <v>34.146105509999998</v>
      </c>
      <c r="B1252" s="3">
        <v>35.729816640000003</v>
      </c>
      <c r="C1252" s="4" t="s">
        <v>1116</v>
      </c>
      <c r="D1252" s="4" t="s">
        <v>6261</v>
      </c>
      <c r="E1252" s="4" t="s">
        <v>6665</v>
      </c>
      <c r="F1252" s="4" t="s">
        <v>6665</v>
      </c>
      <c r="G1252" s="4" t="s">
        <v>6666</v>
      </c>
      <c r="H1252" s="4" t="s">
        <v>6667</v>
      </c>
      <c r="I1252" s="5" t="str">
        <f t="shared" si="19"/>
        <v>See on Google Maps</v>
      </c>
    </row>
    <row r="1253" spans="1:9">
      <c r="A1253" s="3">
        <v>34.103180479999999</v>
      </c>
      <c r="B1253" s="3">
        <v>35.774122230000003</v>
      </c>
      <c r="C1253" s="4" t="s">
        <v>1116</v>
      </c>
      <c r="D1253" s="4" t="s">
        <v>6261</v>
      </c>
      <c r="E1253" s="4" t="s">
        <v>6668</v>
      </c>
      <c r="F1253" s="4" t="s">
        <v>6668</v>
      </c>
      <c r="G1253" s="4" t="s">
        <v>6669</v>
      </c>
      <c r="H1253" s="4" t="s">
        <v>6670</v>
      </c>
      <c r="I1253" s="5" t="str">
        <f t="shared" si="19"/>
        <v>See on Google Maps</v>
      </c>
    </row>
    <row r="1254" spans="1:9">
      <c r="A1254" s="3">
        <v>34.15859159</v>
      </c>
      <c r="B1254" s="3">
        <v>35.655388879999997</v>
      </c>
      <c r="C1254" s="4" t="s">
        <v>1116</v>
      </c>
      <c r="D1254" s="4" t="s">
        <v>6261</v>
      </c>
      <c r="E1254" s="4" t="s">
        <v>6671</v>
      </c>
      <c r="F1254" s="4" t="s">
        <v>6672</v>
      </c>
      <c r="G1254" s="4" t="s">
        <v>6673</v>
      </c>
      <c r="H1254" s="4" t="s">
        <v>6674</v>
      </c>
      <c r="I1254" s="5" t="str">
        <f t="shared" si="19"/>
        <v>See on Google Maps</v>
      </c>
    </row>
    <row r="1255" spans="1:9">
      <c r="A1255" s="3">
        <v>34.117891849999999</v>
      </c>
      <c r="B1255" s="3">
        <v>35.667329459999998</v>
      </c>
      <c r="C1255" s="4" t="s">
        <v>1116</v>
      </c>
      <c r="D1255" s="4" t="s">
        <v>6261</v>
      </c>
      <c r="E1255" s="4" t="s">
        <v>4121</v>
      </c>
      <c r="F1255" s="4" t="s">
        <v>6675</v>
      </c>
      <c r="G1255" s="4" t="s">
        <v>6676</v>
      </c>
      <c r="H1255" s="4" t="s">
        <v>6677</v>
      </c>
      <c r="I1255" s="5" t="str">
        <f t="shared" si="19"/>
        <v>See on Google Maps</v>
      </c>
    </row>
    <row r="1256" spans="1:9">
      <c r="A1256" s="3">
        <v>34.125238899999999</v>
      </c>
      <c r="B1256" s="3">
        <v>35.794033259999999</v>
      </c>
      <c r="C1256" s="4" t="s">
        <v>1116</v>
      </c>
      <c r="D1256" s="4" t="s">
        <v>6261</v>
      </c>
      <c r="E1256" s="4" t="s">
        <v>6678</v>
      </c>
      <c r="F1256" s="4" t="s">
        <v>6679</v>
      </c>
      <c r="G1256" s="4" t="s">
        <v>6680</v>
      </c>
      <c r="H1256" s="4" t="s">
        <v>6681</v>
      </c>
      <c r="I1256" s="5" t="str">
        <f t="shared" si="19"/>
        <v>See on Google Maps</v>
      </c>
    </row>
    <row r="1257" spans="1:9">
      <c r="A1257" s="3">
        <v>34.168098899999997</v>
      </c>
      <c r="B1257" s="3">
        <v>35.686382770000002</v>
      </c>
      <c r="C1257" s="4" t="s">
        <v>1116</v>
      </c>
      <c r="D1257" s="4" t="s">
        <v>6261</v>
      </c>
      <c r="E1257" s="4" t="s">
        <v>6682</v>
      </c>
      <c r="F1257" s="4" t="s">
        <v>6683</v>
      </c>
      <c r="G1257" s="4" t="s">
        <v>6684</v>
      </c>
      <c r="H1257" s="4" t="s">
        <v>6685</v>
      </c>
      <c r="I1257" s="5" t="str">
        <f t="shared" si="19"/>
        <v>See on Google Maps</v>
      </c>
    </row>
    <row r="1258" spans="1:9">
      <c r="A1258" s="3">
        <v>34.105033059999997</v>
      </c>
      <c r="B1258" s="3">
        <v>35.86756235</v>
      </c>
      <c r="C1258" s="4" t="s">
        <v>1116</v>
      </c>
      <c r="D1258" s="4" t="s">
        <v>6261</v>
      </c>
      <c r="E1258" s="4" t="s">
        <v>6686</v>
      </c>
      <c r="F1258" s="4" t="s">
        <v>6686</v>
      </c>
      <c r="G1258" s="4" t="s">
        <v>6687</v>
      </c>
      <c r="H1258" s="4" t="s">
        <v>6688</v>
      </c>
      <c r="I1258" s="5" t="str">
        <f t="shared" si="19"/>
        <v>See on Google Maps</v>
      </c>
    </row>
    <row r="1259" spans="1:9">
      <c r="A1259" s="3">
        <v>34.163205490000003</v>
      </c>
      <c r="B1259" s="3">
        <v>35.80604452</v>
      </c>
      <c r="C1259" s="4" t="s">
        <v>1116</v>
      </c>
      <c r="D1259" s="4" t="s">
        <v>6261</v>
      </c>
      <c r="E1259" s="4" t="s">
        <v>6689</v>
      </c>
      <c r="F1259" s="4" t="s">
        <v>6690</v>
      </c>
      <c r="G1259" s="4" t="s">
        <v>6691</v>
      </c>
      <c r="H1259" s="4" t="s">
        <v>6692</v>
      </c>
      <c r="I1259" s="5" t="str">
        <f t="shared" si="19"/>
        <v>See on Google Maps</v>
      </c>
    </row>
    <row r="1260" spans="1:9">
      <c r="A1260" s="3">
        <v>34.080930600000002</v>
      </c>
      <c r="B1260" s="3">
        <v>35.828541690000002</v>
      </c>
      <c r="C1260" s="4" t="s">
        <v>1116</v>
      </c>
      <c r="D1260" s="4" t="s">
        <v>6261</v>
      </c>
      <c r="E1260" s="4" t="s">
        <v>6693</v>
      </c>
      <c r="F1260" s="4" t="s">
        <v>6694</v>
      </c>
      <c r="G1260" s="4" t="s">
        <v>6695</v>
      </c>
      <c r="H1260" s="4" t="s">
        <v>6696</v>
      </c>
      <c r="I1260" s="5" t="str">
        <f t="shared" si="19"/>
        <v>See on Google Maps</v>
      </c>
    </row>
    <row r="1261" spans="1:9">
      <c r="A1261" s="3">
        <v>34.120422269999999</v>
      </c>
      <c r="B1261" s="3">
        <v>35.647113900000001</v>
      </c>
      <c r="C1261" s="4" t="s">
        <v>1116</v>
      </c>
      <c r="D1261" s="4" t="s">
        <v>6261</v>
      </c>
      <c r="E1261" s="4" t="s">
        <v>6697</v>
      </c>
      <c r="F1261" s="4" t="s">
        <v>6698</v>
      </c>
      <c r="G1261" s="4" t="s">
        <v>6699</v>
      </c>
      <c r="H1261" s="4" t="s">
        <v>6700</v>
      </c>
      <c r="I1261" s="5" t="str">
        <f t="shared" si="19"/>
        <v>See on Google Maps</v>
      </c>
    </row>
    <row r="1262" spans="1:9">
      <c r="A1262" s="3">
        <v>34.164591700000003</v>
      </c>
      <c r="B1262" s="3">
        <v>35.65048616</v>
      </c>
      <c r="C1262" s="4" t="s">
        <v>1116</v>
      </c>
      <c r="D1262" s="4" t="s">
        <v>6261</v>
      </c>
      <c r="E1262" s="4" t="s">
        <v>6701</v>
      </c>
      <c r="F1262" s="4" t="s">
        <v>6702</v>
      </c>
      <c r="G1262" s="4" t="s">
        <v>6703</v>
      </c>
      <c r="H1262" s="4" t="s">
        <v>6704</v>
      </c>
      <c r="I1262" s="5" t="str">
        <f t="shared" si="19"/>
        <v>See on Google Maps</v>
      </c>
    </row>
    <row r="1263" spans="1:9">
      <c r="A1263" s="3">
        <v>34.124977729999998</v>
      </c>
      <c r="B1263" s="3">
        <v>35.68689715</v>
      </c>
      <c r="C1263" s="4" t="s">
        <v>1116</v>
      </c>
      <c r="D1263" s="4" t="s">
        <v>6261</v>
      </c>
      <c r="E1263" s="4" t="s">
        <v>6705</v>
      </c>
      <c r="F1263" s="4" t="s">
        <v>6706</v>
      </c>
      <c r="G1263" s="4" t="s">
        <v>6707</v>
      </c>
      <c r="H1263" s="4" t="s">
        <v>6708</v>
      </c>
      <c r="I1263" s="5" t="str">
        <f t="shared" si="19"/>
        <v>See on Google Maps</v>
      </c>
    </row>
    <row r="1264" spans="1:9">
      <c r="A1264" s="3">
        <v>34.115894480000001</v>
      </c>
      <c r="B1264" s="3">
        <v>35.690691739999998</v>
      </c>
      <c r="C1264" s="4" t="s">
        <v>1116</v>
      </c>
      <c r="D1264" s="4" t="s">
        <v>6261</v>
      </c>
      <c r="E1264" s="4" t="s">
        <v>6709</v>
      </c>
      <c r="F1264" s="4" t="s">
        <v>6710</v>
      </c>
      <c r="G1264" s="4" t="s">
        <v>6711</v>
      </c>
      <c r="H1264" s="4" t="s">
        <v>6712</v>
      </c>
      <c r="I1264" s="5" t="str">
        <f t="shared" si="19"/>
        <v>See on Google Maps</v>
      </c>
    </row>
    <row r="1265" spans="1:9">
      <c r="A1265" s="3">
        <v>34.105488819999998</v>
      </c>
      <c r="B1265" s="3">
        <v>35.724355500000001</v>
      </c>
      <c r="C1265" s="4" t="s">
        <v>1116</v>
      </c>
      <c r="D1265" s="4" t="s">
        <v>6261</v>
      </c>
      <c r="E1265" s="4" t="s">
        <v>6713</v>
      </c>
      <c r="F1265" s="4" t="s">
        <v>6714</v>
      </c>
      <c r="G1265" s="4" t="s">
        <v>6715</v>
      </c>
      <c r="H1265" s="4" t="s">
        <v>6716</v>
      </c>
      <c r="I1265" s="5" t="str">
        <f t="shared" si="19"/>
        <v>See on Google Maps</v>
      </c>
    </row>
    <row r="1266" spans="1:9">
      <c r="A1266" s="3">
        <v>34.140583300000003</v>
      </c>
      <c r="B1266" s="3">
        <v>35.719755509999999</v>
      </c>
      <c r="C1266" s="4" t="s">
        <v>1116</v>
      </c>
      <c r="D1266" s="4" t="s">
        <v>6261</v>
      </c>
      <c r="E1266" s="4" t="s">
        <v>4146</v>
      </c>
      <c r="F1266" s="4" t="s">
        <v>4147</v>
      </c>
      <c r="G1266" s="4" t="s">
        <v>6717</v>
      </c>
      <c r="H1266" s="4" t="s">
        <v>6718</v>
      </c>
      <c r="I1266" s="5" t="str">
        <f t="shared" si="19"/>
        <v>See on Google Maps</v>
      </c>
    </row>
    <row r="1267" spans="1:9">
      <c r="A1267" s="3">
        <v>34.152722220000001</v>
      </c>
      <c r="B1267" s="3">
        <v>35.697744419999999</v>
      </c>
      <c r="C1267" s="4" t="s">
        <v>1116</v>
      </c>
      <c r="D1267" s="4" t="s">
        <v>6261</v>
      </c>
      <c r="E1267" s="4" t="s">
        <v>6719</v>
      </c>
      <c r="F1267" s="4" t="s">
        <v>6720</v>
      </c>
      <c r="G1267" s="4" t="s">
        <v>6721</v>
      </c>
      <c r="H1267" s="4" t="s">
        <v>6722</v>
      </c>
      <c r="I1267" s="5" t="str">
        <f t="shared" si="19"/>
        <v>See on Google Maps</v>
      </c>
    </row>
    <row r="1268" spans="1:9">
      <c r="A1268" s="3">
        <v>34.119278119999997</v>
      </c>
      <c r="B1268" s="3">
        <v>35.731379840000002</v>
      </c>
      <c r="C1268" s="4" t="s">
        <v>1116</v>
      </c>
      <c r="D1268" s="4" t="s">
        <v>6261</v>
      </c>
      <c r="E1268" s="4" t="s">
        <v>6723</v>
      </c>
      <c r="F1268" s="4" t="s">
        <v>6723</v>
      </c>
      <c r="G1268" s="4" t="s">
        <v>6724</v>
      </c>
      <c r="H1268" s="4" t="s">
        <v>6725</v>
      </c>
      <c r="I1268" s="5" t="str">
        <f t="shared" si="19"/>
        <v>See on Google Maps</v>
      </c>
    </row>
    <row r="1269" spans="1:9">
      <c r="A1269" s="3">
        <v>34.106762529999997</v>
      </c>
      <c r="B1269" s="3">
        <v>35.737193859999998</v>
      </c>
      <c r="C1269" s="4" t="s">
        <v>1116</v>
      </c>
      <c r="D1269" s="4" t="s">
        <v>6261</v>
      </c>
      <c r="E1269" s="4" t="s">
        <v>6726</v>
      </c>
      <c r="F1269" s="4" t="s">
        <v>6727</v>
      </c>
      <c r="G1269" s="4" t="s">
        <v>6728</v>
      </c>
      <c r="H1269" s="4" t="s">
        <v>6729</v>
      </c>
      <c r="I1269" s="5" t="str">
        <f t="shared" si="19"/>
        <v>See on Google Maps</v>
      </c>
    </row>
    <row r="1270" spans="1:9">
      <c r="A1270" s="3">
        <v>34.206836170000003</v>
      </c>
      <c r="B1270" s="3">
        <v>35.656577720000001</v>
      </c>
      <c r="C1270" s="4" t="s">
        <v>1116</v>
      </c>
      <c r="D1270" s="4" t="s">
        <v>6261</v>
      </c>
      <c r="E1270" s="4" t="s">
        <v>6730</v>
      </c>
      <c r="F1270" s="4" t="s">
        <v>6731</v>
      </c>
      <c r="G1270" s="4" t="s">
        <v>6732</v>
      </c>
      <c r="H1270" s="4" t="s">
        <v>6733</v>
      </c>
      <c r="I1270" s="5" t="str">
        <f t="shared" si="19"/>
        <v>See on Google Maps</v>
      </c>
    </row>
    <row r="1271" spans="1:9">
      <c r="A1271" s="3">
        <v>34.177889929999999</v>
      </c>
      <c r="B1271" s="3">
        <v>35.778203189999999</v>
      </c>
      <c r="C1271" s="4" t="s">
        <v>1116</v>
      </c>
      <c r="D1271" s="4" t="s">
        <v>6261</v>
      </c>
      <c r="E1271" s="4" t="s">
        <v>6734</v>
      </c>
      <c r="F1271" s="4" t="s">
        <v>6735</v>
      </c>
      <c r="G1271" s="4" t="s">
        <v>6736</v>
      </c>
      <c r="H1271" s="4" t="s">
        <v>6737</v>
      </c>
      <c r="I1271" s="5" t="str">
        <f t="shared" si="19"/>
        <v>See on Google Maps</v>
      </c>
    </row>
    <row r="1272" spans="1:9">
      <c r="A1272" s="3">
        <v>34.137875039999997</v>
      </c>
      <c r="B1272" s="3">
        <v>35.673944400000003</v>
      </c>
      <c r="C1272" s="4" t="s">
        <v>1116</v>
      </c>
      <c r="D1272" s="4" t="s">
        <v>6261</v>
      </c>
      <c r="E1272" s="4" t="s">
        <v>6738</v>
      </c>
      <c r="F1272" s="4" t="s">
        <v>6738</v>
      </c>
      <c r="G1272" s="4" t="s">
        <v>6739</v>
      </c>
      <c r="H1272" s="4" t="s">
        <v>6740</v>
      </c>
      <c r="I1272" s="5" t="str">
        <f t="shared" si="19"/>
        <v>See on Google Maps</v>
      </c>
    </row>
    <row r="1273" spans="1:9">
      <c r="A1273" s="3">
        <v>34.141958369999998</v>
      </c>
      <c r="B1273" s="3">
        <v>35.652283339999997</v>
      </c>
      <c r="C1273" s="4" t="s">
        <v>1116</v>
      </c>
      <c r="D1273" s="4" t="s">
        <v>6261</v>
      </c>
      <c r="E1273" s="4" t="s">
        <v>6741</v>
      </c>
      <c r="F1273" s="4" t="s">
        <v>6742</v>
      </c>
      <c r="G1273" s="4" t="s">
        <v>6743</v>
      </c>
      <c r="H1273" s="4" t="s">
        <v>6744</v>
      </c>
      <c r="I1273" s="5" t="str">
        <f t="shared" si="19"/>
        <v>See on Google Maps</v>
      </c>
    </row>
    <row r="1274" spans="1:9">
      <c r="A1274" s="3">
        <v>34.200377750000001</v>
      </c>
      <c r="B1274" s="3">
        <v>35.654722270000001</v>
      </c>
      <c r="C1274" s="4" t="s">
        <v>1116</v>
      </c>
      <c r="D1274" s="4" t="s">
        <v>6261</v>
      </c>
      <c r="E1274" s="4" t="s">
        <v>6745</v>
      </c>
      <c r="F1274" s="4" t="s">
        <v>6746</v>
      </c>
      <c r="G1274" s="4" t="s">
        <v>6747</v>
      </c>
      <c r="H1274" s="4" t="s">
        <v>6748</v>
      </c>
      <c r="I1274" s="5" t="str">
        <f t="shared" si="19"/>
        <v>See on Google Maps</v>
      </c>
    </row>
    <row r="1275" spans="1:9">
      <c r="A1275" s="3">
        <v>34.145769379999997</v>
      </c>
      <c r="B1275" s="3">
        <v>35.670438799999999</v>
      </c>
      <c r="C1275" s="4" t="s">
        <v>1116</v>
      </c>
      <c r="D1275" s="4" t="s">
        <v>6261</v>
      </c>
      <c r="E1275" s="4" t="s">
        <v>6749</v>
      </c>
      <c r="F1275" s="4" t="s">
        <v>6750</v>
      </c>
      <c r="G1275" s="4" t="s">
        <v>6751</v>
      </c>
      <c r="H1275" s="4" t="s">
        <v>6752</v>
      </c>
      <c r="I1275" s="5" t="str">
        <f t="shared" si="19"/>
        <v>See on Google Maps</v>
      </c>
    </row>
    <row r="1276" spans="1:9">
      <c r="A1276" s="3">
        <v>34.123988910000001</v>
      </c>
      <c r="B1276" s="3">
        <v>35.697916589999998</v>
      </c>
      <c r="C1276" s="4" t="s">
        <v>1116</v>
      </c>
      <c r="D1276" s="4" t="s">
        <v>6261</v>
      </c>
      <c r="E1276" s="4" t="s">
        <v>6753</v>
      </c>
      <c r="F1276" s="4" t="s">
        <v>6754</v>
      </c>
      <c r="G1276" s="4" t="s">
        <v>6755</v>
      </c>
      <c r="H1276" s="4" t="s">
        <v>6756</v>
      </c>
      <c r="I1276" s="5" t="str">
        <f t="shared" si="19"/>
        <v>See on Google Maps</v>
      </c>
    </row>
    <row r="1277" spans="1:9">
      <c r="A1277" s="3">
        <v>34.13753612</v>
      </c>
      <c r="B1277" s="3">
        <v>35.650441569999998</v>
      </c>
      <c r="C1277" s="4" t="s">
        <v>1116</v>
      </c>
      <c r="D1277" s="4" t="s">
        <v>6261</v>
      </c>
      <c r="E1277" s="4" t="s">
        <v>6757</v>
      </c>
      <c r="F1277" s="4" t="s">
        <v>6758</v>
      </c>
      <c r="G1277" s="4" t="s">
        <v>6759</v>
      </c>
      <c r="H1277" s="4" t="s">
        <v>6760</v>
      </c>
      <c r="I1277" s="5" t="str">
        <f t="shared" si="19"/>
        <v>See on Google Maps</v>
      </c>
    </row>
    <row r="1278" spans="1:9">
      <c r="A1278" s="3">
        <v>34.125759219999999</v>
      </c>
      <c r="B1278" s="3">
        <v>35.709036930000003</v>
      </c>
      <c r="C1278" s="4" t="s">
        <v>1116</v>
      </c>
      <c r="D1278" s="4" t="s">
        <v>6261</v>
      </c>
      <c r="E1278" s="4" t="s">
        <v>6761</v>
      </c>
      <c r="F1278" s="4" t="s">
        <v>6761</v>
      </c>
      <c r="G1278" s="4" t="s">
        <v>6762</v>
      </c>
      <c r="H1278" s="4" t="s">
        <v>6763</v>
      </c>
      <c r="I1278" s="5" t="str">
        <f t="shared" si="19"/>
        <v>See on Google Maps</v>
      </c>
    </row>
    <row r="1279" spans="1:9">
      <c r="A1279" s="3">
        <v>34.120039339999998</v>
      </c>
      <c r="B1279" s="3">
        <v>35.666443200000003</v>
      </c>
      <c r="C1279" s="4" t="s">
        <v>1116</v>
      </c>
      <c r="D1279" s="4" t="s">
        <v>6261</v>
      </c>
      <c r="E1279" s="4" t="s">
        <v>6764</v>
      </c>
      <c r="F1279" s="4" t="s">
        <v>6765</v>
      </c>
      <c r="G1279" s="4" t="s">
        <v>6766</v>
      </c>
      <c r="H1279" s="4" t="s">
        <v>6767</v>
      </c>
      <c r="I1279" s="5" t="str">
        <f t="shared" si="19"/>
        <v>See on Google Maps</v>
      </c>
    </row>
    <row r="1280" spans="1:9">
      <c r="A1280" s="3">
        <v>34.155272179999997</v>
      </c>
      <c r="B1280" s="3">
        <v>35.704347149999997</v>
      </c>
      <c r="C1280" s="4" t="s">
        <v>1116</v>
      </c>
      <c r="D1280" s="4" t="s">
        <v>6261</v>
      </c>
      <c r="E1280" s="4" t="s">
        <v>6768</v>
      </c>
      <c r="F1280" s="4" t="s">
        <v>6769</v>
      </c>
      <c r="G1280" s="4" t="s">
        <v>6770</v>
      </c>
      <c r="H1280" s="4" t="s">
        <v>6771</v>
      </c>
      <c r="I1280" s="5" t="str">
        <f t="shared" si="19"/>
        <v>See on Google Maps</v>
      </c>
    </row>
    <row r="1281" spans="1:9">
      <c r="A1281" s="3">
        <v>34.126901240000002</v>
      </c>
      <c r="B1281" s="3">
        <v>35.754667920000003</v>
      </c>
      <c r="C1281" s="4" t="s">
        <v>1116</v>
      </c>
      <c r="D1281" s="4" t="s">
        <v>6261</v>
      </c>
      <c r="E1281" s="4" t="s">
        <v>6772</v>
      </c>
      <c r="F1281" s="4" t="s">
        <v>6772</v>
      </c>
      <c r="G1281" s="4" t="s">
        <v>6773</v>
      </c>
      <c r="H1281" s="4" t="s">
        <v>6774</v>
      </c>
      <c r="I1281" s="5" t="str">
        <f t="shared" si="19"/>
        <v>See on Google Maps</v>
      </c>
    </row>
    <row r="1282" spans="1:9">
      <c r="A1282" s="3">
        <v>34.14011584</v>
      </c>
      <c r="B1282" s="3">
        <v>35.767835929999997</v>
      </c>
      <c r="C1282" s="4" t="s">
        <v>1116</v>
      </c>
      <c r="D1282" s="4" t="s">
        <v>6261</v>
      </c>
      <c r="E1282" s="4" t="s">
        <v>6775</v>
      </c>
      <c r="F1282" s="4" t="s">
        <v>6776</v>
      </c>
      <c r="G1282" s="4" t="s">
        <v>6777</v>
      </c>
      <c r="H1282" s="4" t="s">
        <v>6778</v>
      </c>
      <c r="I1282" s="5" t="str">
        <f t="shared" ref="I1282:I1345" si="20">HYPERLINK(H1282, "See on Google Maps")</f>
        <v>See on Google Maps</v>
      </c>
    </row>
    <row r="1283" spans="1:9">
      <c r="A1283" s="3">
        <v>34.179625039999998</v>
      </c>
      <c r="B1283" s="3">
        <v>35.752538919999999</v>
      </c>
      <c r="C1283" s="4" t="s">
        <v>1116</v>
      </c>
      <c r="D1283" s="4" t="s">
        <v>6261</v>
      </c>
      <c r="E1283" s="4" t="s">
        <v>6779</v>
      </c>
      <c r="F1283" s="4" t="s">
        <v>6780</v>
      </c>
      <c r="G1283" s="4" t="s">
        <v>6781</v>
      </c>
      <c r="H1283" s="4" t="s">
        <v>6782</v>
      </c>
      <c r="I1283" s="5" t="str">
        <f t="shared" si="20"/>
        <v>See on Google Maps</v>
      </c>
    </row>
    <row r="1284" spans="1:9">
      <c r="A1284" s="3">
        <v>34.168436120000003</v>
      </c>
      <c r="B1284" s="3">
        <v>35.664527820000004</v>
      </c>
      <c r="C1284" s="4" t="s">
        <v>1116</v>
      </c>
      <c r="D1284" s="4" t="s">
        <v>6261</v>
      </c>
      <c r="E1284" s="4" t="s">
        <v>6783</v>
      </c>
      <c r="F1284" s="4" t="s">
        <v>6784</v>
      </c>
      <c r="G1284" s="4" t="s">
        <v>6785</v>
      </c>
      <c r="H1284" s="4" t="s">
        <v>6786</v>
      </c>
      <c r="I1284" s="5" t="str">
        <f t="shared" si="20"/>
        <v>See on Google Maps</v>
      </c>
    </row>
    <row r="1285" spans="1:9">
      <c r="A1285" s="3">
        <v>34.133994389999998</v>
      </c>
      <c r="B1285" s="3">
        <v>35.860238860000003</v>
      </c>
      <c r="C1285" s="4" t="s">
        <v>1116</v>
      </c>
      <c r="D1285" s="4" t="s">
        <v>6261</v>
      </c>
      <c r="E1285" s="4" t="s">
        <v>6787</v>
      </c>
      <c r="F1285" s="4" t="s">
        <v>6788</v>
      </c>
      <c r="G1285" s="4" t="s">
        <v>6789</v>
      </c>
      <c r="H1285" s="4" t="s">
        <v>6790</v>
      </c>
      <c r="I1285" s="5" t="str">
        <f t="shared" si="20"/>
        <v>See on Google Maps</v>
      </c>
    </row>
    <row r="1286" spans="1:9">
      <c r="A1286" s="3">
        <v>34.151294419999999</v>
      </c>
      <c r="B1286" s="3">
        <v>35.881261119999998</v>
      </c>
      <c r="C1286" s="4" t="s">
        <v>1116</v>
      </c>
      <c r="D1286" s="4" t="s">
        <v>6261</v>
      </c>
      <c r="E1286" s="4" t="s">
        <v>6787</v>
      </c>
      <c r="F1286" s="4" t="s">
        <v>6791</v>
      </c>
      <c r="G1286" s="4" t="s">
        <v>6792</v>
      </c>
      <c r="H1286" s="4" t="s">
        <v>6793</v>
      </c>
      <c r="I1286" s="5" t="str">
        <f t="shared" si="20"/>
        <v>See on Google Maps</v>
      </c>
    </row>
    <row r="1287" spans="1:9">
      <c r="A1287" s="3">
        <v>34.074724639999999</v>
      </c>
      <c r="B1287" s="3">
        <v>35.858974660000001</v>
      </c>
      <c r="C1287" s="4" t="s">
        <v>1116</v>
      </c>
      <c r="D1287" s="4" t="s">
        <v>6261</v>
      </c>
      <c r="E1287" s="4" t="s">
        <v>6794</v>
      </c>
      <c r="F1287" s="4" t="s">
        <v>6795</v>
      </c>
      <c r="G1287" s="4" t="s">
        <v>6796</v>
      </c>
      <c r="H1287" s="4" t="s">
        <v>6797</v>
      </c>
      <c r="I1287" s="5" t="str">
        <f t="shared" si="20"/>
        <v>See on Google Maps</v>
      </c>
    </row>
    <row r="1288" spans="1:9">
      <c r="A1288" s="3">
        <v>34.164394270000003</v>
      </c>
      <c r="B1288" s="3">
        <v>35.775513070000002</v>
      </c>
      <c r="C1288" s="4" t="s">
        <v>1116</v>
      </c>
      <c r="D1288" s="4" t="s">
        <v>6261</v>
      </c>
      <c r="E1288" s="4" t="s">
        <v>6798</v>
      </c>
      <c r="F1288" s="4" t="s">
        <v>6798</v>
      </c>
      <c r="G1288" s="4" t="s">
        <v>6799</v>
      </c>
      <c r="H1288" s="4" t="s">
        <v>6800</v>
      </c>
      <c r="I1288" s="5" t="str">
        <f t="shared" si="20"/>
        <v>See on Google Maps</v>
      </c>
    </row>
    <row r="1289" spans="1:9">
      <c r="A1289" s="3">
        <v>34.195680609999997</v>
      </c>
      <c r="B1289" s="3">
        <v>35.682369459999997</v>
      </c>
      <c r="C1289" s="4" t="s">
        <v>1116</v>
      </c>
      <c r="D1289" s="4" t="s">
        <v>6261</v>
      </c>
      <c r="E1289" s="4" t="s">
        <v>6801</v>
      </c>
      <c r="F1289" s="4" t="s">
        <v>6802</v>
      </c>
      <c r="G1289" s="4" t="s">
        <v>6803</v>
      </c>
      <c r="H1289" s="4" t="s">
        <v>6804</v>
      </c>
      <c r="I1289" s="5" t="str">
        <f t="shared" si="20"/>
        <v>See on Google Maps</v>
      </c>
    </row>
    <row r="1290" spans="1:9">
      <c r="A1290" s="3">
        <v>34.099294790000002</v>
      </c>
      <c r="B1290" s="3">
        <v>35.655480670000003</v>
      </c>
      <c r="C1290" s="4" t="s">
        <v>1116</v>
      </c>
      <c r="D1290" s="4" t="s">
        <v>6261</v>
      </c>
      <c r="E1290" s="4" t="s">
        <v>6805</v>
      </c>
      <c r="F1290" s="4" t="s">
        <v>6805</v>
      </c>
      <c r="G1290" s="4" t="s">
        <v>6806</v>
      </c>
      <c r="H1290" s="4" t="s">
        <v>6807</v>
      </c>
      <c r="I1290" s="5" t="str">
        <f t="shared" si="20"/>
        <v>See on Google Maps</v>
      </c>
    </row>
    <row r="1291" spans="1:9">
      <c r="A1291" s="3">
        <v>34.175972170000001</v>
      </c>
      <c r="B1291" s="3">
        <v>35.727216630000001</v>
      </c>
      <c r="C1291" s="4" t="s">
        <v>1116</v>
      </c>
      <c r="D1291" s="4" t="s">
        <v>6261</v>
      </c>
      <c r="E1291" s="4" t="s">
        <v>6808</v>
      </c>
      <c r="F1291" s="4" t="s">
        <v>6809</v>
      </c>
      <c r="G1291" s="4" t="s">
        <v>6810</v>
      </c>
      <c r="H1291" s="4" t="s">
        <v>6811</v>
      </c>
      <c r="I1291" s="5" t="str">
        <f t="shared" si="20"/>
        <v>See on Google Maps</v>
      </c>
    </row>
    <row r="1292" spans="1:9">
      <c r="A1292" s="3">
        <v>34.1816277</v>
      </c>
      <c r="B1292" s="3">
        <v>35.773752700000003</v>
      </c>
      <c r="C1292" s="4" t="s">
        <v>1116</v>
      </c>
      <c r="D1292" s="4" t="s">
        <v>6261</v>
      </c>
      <c r="E1292" s="4" t="s">
        <v>6812</v>
      </c>
      <c r="F1292" s="4" t="s">
        <v>6813</v>
      </c>
      <c r="G1292" s="4" t="s">
        <v>6814</v>
      </c>
      <c r="H1292" s="4" t="s">
        <v>6815</v>
      </c>
      <c r="I1292" s="5" t="str">
        <f t="shared" si="20"/>
        <v>See on Google Maps</v>
      </c>
    </row>
    <row r="1293" spans="1:9">
      <c r="A1293" s="3">
        <v>34.106427699999998</v>
      </c>
      <c r="B1293" s="3">
        <v>35.897658270000001</v>
      </c>
      <c r="C1293" s="4" t="s">
        <v>1116</v>
      </c>
      <c r="D1293" s="4" t="s">
        <v>6261</v>
      </c>
      <c r="E1293" s="4" t="s">
        <v>4783</v>
      </c>
      <c r="F1293" s="4" t="s">
        <v>6816</v>
      </c>
      <c r="G1293" s="4" t="s">
        <v>6817</v>
      </c>
      <c r="H1293" s="4" t="s">
        <v>6818</v>
      </c>
      <c r="I1293" s="5" t="str">
        <f t="shared" si="20"/>
        <v>See on Google Maps</v>
      </c>
    </row>
    <row r="1294" spans="1:9">
      <c r="A1294" s="3">
        <v>34.143952489999997</v>
      </c>
      <c r="B1294" s="3">
        <v>35.700171900000001</v>
      </c>
      <c r="C1294" s="4" t="s">
        <v>1116</v>
      </c>
      <c r="D1294" s="4" t="s">
        <v>6261</v>
      </c>
      <c r="E1294" s="4" t="s">
        <v>6819</v>
      </c>
      <c r="F1294" s="4" t="s">
        <v>6819</v>
      </c>
      <c r="G1294" s="4" t="s">
        <v>6820</v>
      </c>
      <c r="H1294" s="4" t="s">
        <v>6821</v>
      </c>
      <c r="I1294" s="5" t="str">
        <f t="shared" si="20"/>
        <v>See on Google Maps</v>
      </c>
    </row>
    <row r="1295" spans="1:9">
      <c r="A1295" s="3">
        <v>34.112191629999998</v>
      </c>
      <c r="B1295" s="3">
        <v>35.748227679999999</v>
      </c>
      <c r="C1295" s="4" t="s">
        <v>1116</v>
      </c>
      <c r="D1295" s="4" t="s">
        <v>6261</v>
      </c>
      <c r="E1295" s="4" t="s">
        <v>6822</v>
      </c>
      <c r="F1295" s="4" t="s">
        <v>6823</v>
      </c>
      <c r="G1295" s="4" t="s">
        <v>6824</v>
      </c>
      <c r="H1295" s="4" t="s">
        <v>6825</v>
      </c>
      <c r="I1295" s="5" t="str">
        <f t="shared" si="20"/>
        <v>See on Google Maps</v>
      </c>
    </row>
    <row r="1296" spans="1:9">
      <c r="A1296" s="3">
        <v>34.150397210000001</v>
      </c>
      <c r="B1296" s="3">
        <v>35.69629441</v>
      </c>
      <c r="C1296" s="4" t="s">
        <v>1116</v>
      </c>
      <c r="D1296" s="4" t="s">
        <v>6261</v>
      </c>
      <c r="E1296" s="4" t="s">
        <v>6826</v>
      </c>
      <c r="F1296" s="4" t="s">
        <v>6827</v>
      </c>
      <c r="G1296" s="4" t="s">
        <v>6828</v>
      </c>
      <c r="H1296" s="4" t="s">
        <v>6829</v>
      </c>
      <c r="I1296" s="5" t="str">
        <f t="shared" si="20"/>
        <v>See on Google Maps</v>
      </c>
    </row>
    <row r="1297" spans="1:9">
      <c r="A1297" s="3">
        <v>34.121366709999997</v>
      </c>
      <c r="B1297" s="3">
        <v>35.860297099999997</v>
      </c>
      <c r="C1297" s="4" t="s">
        <v>1116</v>
      </c>
      <c r="D1297" s="4" t="s">
        <v>6261</v>
      </c>
      <c r="E1297" s="4" t="s">
        <v>6830</v>
      </c>
      <c r="F1297" s="4" t="s">
        <v>6831</v>
      </c>
      <c r="G1297" s="4" t="s">
        <v>6832</v>
      </c>
      <c r="H1297" s="4" t="s">
        <v>6833</v>
      </c>
      <c r="I1297" s="5" t="str">
        <f t="shared" si="20"/>
        <v>See on Google Maps</v>
      </c>
    </row>
    <row r="1298" spans="1:9">
      <c r="A1298" s="3">
        <v>34.105975360000002</v>
      </c>
      <c r="B1298" s="3">
        <v>35.656852899999997</v>
      </c>
      <c r="C1298" s="4" t="s">
        <v>1116</v>
      </c>
      <c r="D1298" s="4" t="s">
        <v>6261</v>
      </c>
      <c r="E1298" s="4" t="s">
        <v>6834</v>
      </c>
      <c r="F1298" s="4" t="s">
        <v>6835</v>
      </c>
      <c r="G1298" s="4" t="s">
        <v>6836</v>
      </c>
      <c r="H1298" s="4" t="s">
        <v>6837</v>
      </c>
      <c r="I1298" s="5" t="str">
        <f t="shared" si="20"/>
        <v>See on Google Maps</v>
      </c>
    </row>
    <row r="1299" spans="1:9">
      <c r="A1299" s="3">
        <v>34.140869369999997</v>
      </c>
      <c r="B1299" s="3">
        <v>35.68147501</v>
      </c>
      <c r="C1299" s="4" t="s">
        <v>1116</v>
      </c>
      <c r="D1299" s="4" t="s">
        <v>6261</v>
      </c>
      <c r="E1299" s="4" t="s">
        <v>6838</v>
      </c>
      <c r="F1299" s="4" t="s">
        <v>6839</v>
      </c>
      <c r="G1299" s="4" t="s">
        <v>6840</v>
      </c>
      <c r="H1299" s="4" t="s">
        <v>6841</v>
      </c>
      <c r="I1299" s="5" t="str">
        <f t="shared" si="20"/>
        <v>See on Google Maps</v>
      </c>
    </row>
    <row r="1300" spans="1:9">
      <c r="A1300" s="3">
        <v>34.167523430000003</v>
      </c>
      <c r="B1300" s="3">
        <v>35.706598990000003</v>
      </c>
      <c r="C1300" s="4" t="s">
        <v>1116</v>
      </c>
      <c r="D1300" s="4" t="s">
        <v>6261</v>
      </c>
      <c r="E1300" s="4" t="s">
        <v>6842</v>
      </c>
      <c r="F1300" s="4" t="s">
        <v>6843</v>
      </c>
      <c r="G1300" s="4" t="s">
        <v>6844</v>
      </c>
      <c r="H1300" s="4" t="s">
        <v>6845</v>
      </c>
      <c r="I1300" s="5" t="str">
        <f t="shared" si="20"/>
        <v>See on Google Maps</v>
      </c>
    </row>
    <row r="1301" spans="1:9">
      <c r="A1301" s="3">
        <v>34.105619480000001</v>
      </c>
      <c r="B1301" s="3">
        <v>35.861083309999998</v>
      </c>
      <c r="C1301" s="4" t="s">
        <v>1116</v>
      </c>
      <c r="D1301" s="4" t="s">
        <v>6261</v>
      </c>
      <c r="E1301" s="4" t="s">
        <v>6846</v>
      </c>
      <c r="F1301" s="4" t="s">
        <v>6847</v>
      </c>
      <c r="G1301" s="4" t="s">
        <v>6848</v>
      </c>
      <c r="H1301" s="4" t="s">
        <v>6849</v>
      </c>
      <c r="I1301" s="5" t="str">
        <f t="shared" si="20"/>
        <v>See on Google Maps</v>
      </c>
    </row>
    <row r="1302" spans="1:9">
      <c r="A1302" s="3">
        <v>34.106327720000003</v>
      </c>
      <c r="B1302" s="3">
        <v>35.684125049999999</v>
      </c>
      <c r="C1302" s="4" t="s">
        <v>1116</v>
      </c>
      <c r="D1302" s="4" t="s">
        <v>6261</v>
      </c>
      <c r="E1302" s="4" t="s">
        <v>6850</v>
      </c>
      <c r="F1302" s="4" t="s">
        <v>6850</v>
      </c>
      <c r="G1302" s="4" t="s">
        <v>6851</v>
      </c>
      <c r="H1302" s="4" t="s">
        <v>6852</v>
      </c>
      <c r="I1302" s="5" t="str">
        <f t="shared" si="20"/>
        <v>See on Google Maps</v>
      </c>
    </row>
    <row r="1303" spans="1:9">
      <c r="A1303" s="3">
        <v>34.084716700000001</v>
      </c>
      <c r="B1303" s="3">
        <v>35.755736120000002</v>
      </c>
      <c r="C1303" s="4" t="s">
        <v>1116</v>
      </c>
      <c r="D1303" s="4" t="s">
        <v>6261</v>
      </c>
      <c r="E1303" s="4" t="s">
        <v>6853</v>
      </c>
      <c r="F1303" s="4" t="s">
        <v>6854</v>
      </c>
      <c r="G1303" s="4" t="s">
        <v>6855</v>
      </c>
      <c r="H1303" s="4" t="s">
        <v>6856</v>
      </c>
      <c r="I1303" s="5" t="str">
        <f t="shared" si="20"/>
        <v>See on Google Maps</v>
      </c>
    </row>
    <row r="1304" spans="1:9">
      <c r="A1304" s="3">
        <v>34.14301948</v>
      </c>
      <c r="B1304" s="3">
        <v>35.684058239999999</v>
      </c>
      <c r="C1304" s="4" t="s">
        <v>1116</v>
      </c>
      <c r="D1304" s="4" t="s">
        <v>6261</v>
      </c>
      <c r="E1304" s="4" t="s">
        <v>6857</v>
      </c>
      <c r="F1304" s="4" t="s">
        <v>6858</v>
      </c>
      <c r="G1304" s="4" t="s">
        <v>6859</v>
      </c>
      <c r="H1304" s="4" t="s">
        <v>6860</v>
      </c>
      <c r="I1304" s="5" t="str">
        <f t="shared" si="20"/>
        <v>See on Google Maps</v>
      </c>
    </row>
    <row r="1305" spans="1:9">
      <c r="A1305" s="3">
        <v>34.146474269999999</v>
      </c>
      <c r="B1305" s="3">
        <v>35.779887809999998</v>
      </c>
      <c r="C1305" s="4" t="s">
        <v>1116</v>
      </c>
      <c r="D1305" s="4" t="s">
        <v>6261</v>
      </c>
      <c r="E1305" s="4" t="s">
        <v>6861</v>
      </c>
      <c r="F1305" s="4" t="s">
        <v>797</v>
      </c>
      <c r="G1305" s="4" t="s">
        <v>6862</v>
      </c>
      <c r="H1305" s="4" t="s">
        <v>6863</v>
      </c>
      <c r="I1305" s="5" t="str">
        <f t="shared" si="20"/>
        <v>See on Google Maps</v>
      </c>
    </row>
    <row r="1306" spans="1:9">
      <c r="A1306" s="3">
        <v>34.096379859999999</v>
      </c>
      <c r="B1306" s="3">
        <v>35.706949979999997</v>
      </c>
      <c r="C1306" s="4" t="s">
        <v>1116</v>
      </c>
      <c r="D1306" s="4" t="s">
        <v>6261</v>
      </c>
      <c r="E1306" s="4" t="s">
        <v>6864</v>
      </c>
      <c r="F1306" s="4" t="s">
        <v>6864</v>
      </c>
      <c r="G1306" s="4" t="s">
        <v>6865</v>
      </c>
      <c r="H1306" s="4" t="s">
        <v>6866</v>
      </c>
      <c r="I1306" s="5" t="str">
        <f t="shared" si="20"/>
        <v>See on Google Maps</v>
      </c>
    </row>
    <row r="1307" spans="1:9">
      <c r="A1307" s="3">
        <v>34.081903840000003</v>
      </c>
      <c r="B1307" s="3">
        <v>35.745747739999999</v>
      </c>
      <c r="C1307" s="4" t="s">
        <v>1116</v>
      </c>
      <c r="D1307" s="4" t="s">
        <v>6261</v>
      </c>
      <c r="E1307" s="4" t="s">
        <v>6867</v>
      </c>
      <c r="F1307" s="4" t="s">
        <v>6867</v>
      </c>
      <c r="G1307" s="4" t="s">
        <v>6868</v>
      </c>
      <c r="H1307" s="4" t="s">
        <v>6869</v>
      </c>
      <c r="I1307" s="5" t="str">
        <f t="shared" si="20"/>
        <v>See on Google Maps</v>
      </c>
    </row>
    <row r="1308" spans="1:9">
      <c r="A1308" s="3">
        <v>34.097841590000002</v>
      </c>
      <c r="B1308" s="3">
        <v>35.871044490000003</v>
      </c>
      <c r="C1308" s="4" t="s">
        <v>1116</v>
      </c>
      <c r="D1308" s="4" t="s">
        <v>6261</v>
      </c>
      <c r="E1308" s="4" t="s">
        <v>6870</v>
      </c>
      <c r="F1308" s="4" t="s">
        <v>6871</v>
      </c>
      <c r="G1308" s="4" t="s">
        <v>6872</v>
      </c>
      <c r="H1308" s="4" t="s">
        <v>6873</v>
      </c>
      <c r="I1308" s="5" t="str">
        <f t="shared" si="20"/>
        <v>See on Google Maps</v>
      </c>
    </row>
    <row r="1309" spans="1:9">
      <c r="A1309" s="3">
        <v>34.07340584</v>
      </c>
      <c r="B1309" s="3">
        <v>35.889186789999997</v>
      </c>
      <c r="C1309" s="4" t="s">
        <v>1116</v>
      </c>
      <c r="D1309" s="4" t="s">
        <v>6261</v>
      </c>
      <c r="E1309" s="4" t="s">
        <v>6874</v>
      </c>
      <c r="F1309" s="4" t="s">
        <v>6875</v>
      </c>
      <c r="G1309" s="4" t="s">
        <v>6876</v>
      </c>
      <c r="H1309" s="4" t="s">
        <v>6877</v>
      </c>
      <c r="I1309" s="5" t="str">
        <f t="shared" si="20"/>
        <v>See on Google Maps</v>
      </c>
    </row>
    <row r="1310" spans="1:9">
      <c r="A1310" s="3">
        <v>34.178075010000001</v>
      </c>
      <c r="B1310" s="3">
        <v>35.64944174</v>
      </c>
      <c r="C1310" s="4" t="s">
        <v>1116</v>
      </c>
      <c r="D1310" s="4" t="s">
        <v>6261</v>
      </c>
      <c r="E1310" s="4" t="s">
        <v>6878</v>
      </c>
      <c r="F1310" s="4" t="s">
        <v>6879</v>
      </c>
      <c r="G1310" s="4" t="s">
        <v>6880</v>
      </c>
      <c r="H1310" s="4" t="s">
        <v>6881</v>
      </c>
      <c r="I1310" s="5" t="str">
        <f t="shared" si="20"/>
        <v>See on Google Maps</v>
      </c>
    </row>
    <row r="1311" spans="1:9">
      <c r="A1311" s="3">
        <v>34.083929339999997</v>
      </c>
      <c r="B1311" s="3">
        <v>35.668149069999998</v>
      </c>
      <c r="C1311" s="4" t="s">
        <v>1116</v>
      </c>
      <c r="D1311" s="4" t="s">
        <v>6261</v>
      </c>
      <c r="E1311" s="4" t="s">
        <v>6882</v>
      </c>
      <c r="F1311" s="4" t="s">
        <v>6883</v>
      </c>
      <c r="G1311" s="4" t="s">
        <v>6884</v>
      </c>
      <c r="H1311" s="4" t="s">
        <v>6885</v>
      </c>
      <c r="I1311" s="5" t="str">
        <f t="shared" si="20"/>
        <v>See on Google Maps</v>
      </c>
    </row>
    <row r="1312" spans="1:9">
      <c r="A1312" s="3">
        <v>34.132894489999998</v>
      </c>
      <c r="B1312" s="3">
        <v>35.843816580000002</v>
      </c>
      <c r="C1312" s="4" t="s">
        <v>1116</v>
      </c>
      <c r="D1312" s="4" t="s">
        <v>6261</v>
      </c>
      <c r="E1312" s="4" t="s">
        <v>6886</v>
      </c>
      <c r="F1312" s="4" t="s">
        <v>6887</v>
      </c>
      <c r="G1312" s="4" t="s">
        <v>6888</v>
      </c>
      <c r="H1312" s="4" t="s">
        <v>6889</v>
      </c>
      <c r="I1312" s="5" t="str">
        <f t="shared" si="20"/>
        <v>See on Google Maps</v>
      </c>
    </row>
    <row r="1313" spans="1:9">
      <c r="A1313" s="3">
        <v>34.076415240000003</v>
      </c>
      <c r="B1313" s="3">
        <v>35.880312510000003</v>
      </c>
      <c r="C1313" s="4" t="s">
        <v>1116</v>
      </c>
      <c r="D1313" s="4" t="s">
        <v>6261</v>
      </c>
      <c r="E1313" s="4" t="s">
        <v>6890</v>
      </c>
      <c r="F1313" s="4" t="s">
        <v>6891</v>
      </c>
      <c r="G1313" s="4" t="s">
        <v>6892</v>
      </c>
      <c r="H1313" s="4" t="s">
        <v>6893</v>
      </c>
      <c r="I1313" s="5" t="str">
        <f t="shared" si="20"/>
        <v>See on Google Maps</v>
      </c>
    </row>
    <row r="1314" spans="1:9">
      <c r="A1314" s="3">
        <v>34.11106942</v>
      </c>
      <c r="B1314" s="3">
        <v>35.772425069999997</v>
      </c>
      <c r="C1314" s="4" t="s">
        <v>1116</v>
      </c>
      <c r="D1314" s="4" t="s">
        <v>6261</v>
      </c>
      <c r="E1314" s="4" t="s">
        <v>6894</v>
      </c>
      <c r="F1314" s="4" t="s">
        <v>6895</v>
      </c>
      <c r="G1314" s="4" t="s">
        <v>6896</v>
      </c>
      <c r="H1314" s="4" t="s">
        <v>6897</v>
      </c>
      <c r="I1314" s="5" t="str">
        <f t="shared" si="20"/>
        <v>See on Google Maps</v>
      </c>
    </row>
    <row r="1315" spans="1:9">
      <c r="A1315" s="3">
        <v>34.064688840000002</v>
      </c>
      <c r="B1315" s="3">
        <v>35.647411099999999</v>
      </c>
      <c r="C1315" s="4" t="s">
        <v>1116</v>
      </c>
      <c r="D1315" s="4" t="s">
        <v>6261</v>
      </c>
      <c r="E1315" s="4" t="s">
        <v>6898</v>
      </c>
      <c r="F1315" s="4" t="s">
        <v>6899</v>
      </c>
      <c r="G1315" s="4" t="s">
        <v>6900</v>
      </c>
      <c r="H1315" s="4" t="s">
        <v>6901</v>
      </c>
      <c r="I1315" s="5" t="str">
        <f t="shared" si="20"/>
        <v>See on Google Maps</v>
      </c>
    </row>
    <row r="1316" spans="1:9">
      <c r="A1316" s="3">
        <v>34.192955499999997</v>
      </c>
      <c r="B1316" s="3">
        <v>35.63460276</v>
      </c>
      <c r="C1316" s="4" t="s">
        <v>1116</v>
      </c>
      <c r="D1316" s="4" t="s">
        <v>6261</v>
      </c>
      <c r="E1316" s="4" t="s">
        <v>6902</v>
      </c>
      <c r="F1316" s="4" t="s">
        <v>6903</v>
      </c>
      <c r="G1316" s="4" t="s">
        <v>6904</v>
      </c>
      <c r="H1316" s="4" t="s">
        <v>6905</v>
      </c>
      <c r="I1316" s="5" t="str">
        <f t="shared" si="20"/>
        <v>See on Google Maps</v>
      </c>
    </row>
    <row r="1317" spans="1:9">
      <c r="A1317" s="3">
        <v>34.109377719999998</v>
      </c>
      <c r="B1317" s="3">
        <v>35.683658340000001</v>
      </c>
      <c r="C1317" s="4" t="s">
        <v>1116</v>
      </c>
      <c r="D1317" s="4" t="s">
        <v>6261</v>
      </c>
      <c r="E1317" s="4" t="s">
        <v>6906</v>
      </c>
      <c r="F1317" s="4" t="s">
        <v>6907</v>
      </c>
      <c r="G1317" s="4" t="s">
        <v>6908</v>
      </c>
      <c r="H1317" s="4" t="s">
        <v>6909</v>
      </c>
      <c r="I1317" s="5" t="str">
        <f t="shared" si="20"/>
        <v>See on Google Maps</v>
      </c>
    </row>
    <row r="1318" spans="1:9">
      <c r="A1318" s="3">
        <v>34.065154990000003</v>
      </c>
      <c r="B1318" s="3">
        <v>35.832761179999999</v>
      </c>
      <c r="C1318" s="4" t="s">
        <v>1116</v>
      </c>
      <c r="D1318" s="4" t="s">
        <v>6261</v>
      </c>
      <c r="E1318" s="4" t="s">
        <v>6910</v>
      </c>
      <c r="F1318" s="4" t="s">
        <v>6911</v>
      </c>
      <c r="G1318" s="4" t="s">
        <v>6912</v>
      </c>
      <c r="H1318" s="4" t="s">
        <v>6913</v>
      </c>
      <c r="I1318" s="5" t="str">
        <f t="shared" si="20"/>
        <v>See on Google Maps</v>
      </c>
    </row>
    <row r="1319" spans="1:9">
      <c r="A1319" s="3">
        <v>34.093447230000002</v>
      </c>
      <c r="B1319" s="3">
        <v>35.849808340000003</v>
      </c>
      <c r="C1319" s="4" t="s">
        <v>1116</v>
      </c>
      <c r="D1319" s="4" t="s">
        <v>6261</v>
      </c>
      <c r="E1319" s="4" t="s">
        <v>6914</v>
      </c>
      <c r="F1319" s="4" t="s">
        <v>6914</v>
      </c>
      <c r="G1319" s="4" t="s">
        <v>6915</v>
      </c>
      <c r="H1319" s="4" t="s">
        <v>6916</v>
      </c>
      <c r="I1319" s="5" t="str">
        <f t="shared" si="20"/>
        <v>See on Google Maps</v>
      </c>
    </row>
    <row r="1320" spans="1:9">
      <c r="A1320" s="3">
        <v>34.110988919999997</v>
      </c>
      <c r="B1320" s="3">
        <v>35.65264174</v>
      </c>
      <c r="C1320" s="4" t="s">
        <v>1116</v>
      </c>
      <c r="D1320" s="4" t="s">
        <v>6261</v>
      </c>
      <c r="E1320" s="4" t="s">
        <v>6917</v>
      </c>
      <c r="F1320" s="4" t="s">
        <v>6917</v>
      </c>
      <c r="G1320" s="4" t="s">
        <v>6918</v>
      </c>
      <c r="H1320" s="4" t="s">
        <v>6919</v>
      </c>
      <c r="I1320" s="5" t="str">
        <f t="shared" si="20"/>
        <v>See on Google Maps</v>
      </c>
    </row>
    <row r="1321" spans="1:9">
      <c r="A1321" s="3">
        <v>34.086138480000002</v>
      </c>
      <c r="B1321" s="3">
        <v>35.726421680000001</v>
      </c>
      <c r="C1321" s="4" t="s">
        <v>1116</v>
      </c>
      <c r="D1321" s="4" t="s">
        <v>6261</v>
      </c>
      <c r="E1321" s="4" t="s">
        <v>6920</v>
      </c>
      <c r="F1321" s="4" t="s">
        <v>6921</v>
      </c>
      <c r="G1321" s="4" t="s">
        <v>6922</v>
      </c>
      <c r="H1321" s="4" t="s">
        <v>6923</v>
      </c>
      <c r="I1321" s="5" t="str">
        <f t="shared" si="20"/>
        <v>See on Google Maps</v>
      </c>
    </row>
    <row r="1322" spans="1:9">
      <c r="A1322" s="3">
        <v>34.148758270000002</v>
      </c>
      <c r="B1322" s="3">
        <v>35.652794399999998</v>
      </c>
      <c r="C1322" s="4" t="s">
        <v>1116</v>
      </c>
      <c r="D1322" s="4" t="s">
        <v>6261</v>
      </c>
      <c r="E1322" s="4" t="s">
        <v>6924</v>
      </c>
      <c r="F1322" s="4" t="s">
        <v>6924</v>
      </c>
      <c r="G1322" s="4" t="s">
        <v>6925</v>
      </c>
      <c r="H1322" s="4" t="s">
        <v>6926</v>
      </c>
      <c r="I1322" s="5" t="str">
        <f t="shared" si="20"/>
        <v>See on Google Maps</v>
      </c>
    </row>
    <row r="1323" spans="1:9">
      <c r="A1323" s="3">
        <v>34.183599919999999</v>
      </c>
      <c r="B1323" s="3">
        <v>35.78616117</v>
      </c>
      <c r="C1323" s="4" t="s">
        <v>1116</v>
      </c>
      <c r="D1323" s="4" t="s">
        <v>6261</v>
      </c>
      <c r="E1323" s="4" t="s">
        <v>6927</v>
      </c>
      <c r="F1323" s="4" t="s">
        <v>6928</v>
      </c>
      <c r="G1323" s="4" t="s">
        <v>6929</v>
      </c>
      <c r="H1323" s="4" t="s">
        <v>6930</v>
      </c>
      <c r="I1323" s="5" t="str">
        <f t="shared" si="20"/>
        <v>See on Google Maps</v>
      </c>
    </row>
    <row r="1324" spans="1:9">
      <c r="A1324" s="3">
        <v>34.065886110000001</v>
      </c>
      <c r="B1324" s="3">
        <v>35.802208329999999</v>
      </c>
      <c r="C1324" s="4" t="s">
        <v>1116</v>
      </c>
      <c r="D1324" s="4" t="s">
        <v>6261</v>
      </c>
      <c r="E1324" s="4" t="s">
        <v>6931</v>
      </c>
      <c r="F1324" s="4" t="s">
        <v>6932</v>
      </c>
      <c r="G1324" s="4" t="s">
        <v>6933</v>
      </c>
      <c r="H1324" s="4" t="s">
        <v>6934</v>
      </c>
      <c r="I1324" s="5" t="str">
        <f t="shared" si="20"/>
        <v>See on Google Maps</v>
      </c>
    </row>
    <row r="1325" spans="1:9">
      <c r="A1325" s="3">
        <v>34.074050649999997</v>
      </c>
      <c r="B1325" s="3">
        <v>35.816085700000002</v>
      </c>
      <c r="C1325" s="4" t="s">
        <v>1116</v>
      </c>
      <c r="D1325" s="4" t="s">
        <v>6261</v>
      </c>
      <c r="E1325" s="4" t="s">
        <v>6935</v>
      </c>
      <c r="F1325" s="4" t="s">
        <v>6936</v>
      </c>
      <c r="G1325" s="4" t="s">
        <v>6937</v>
      </c>
      <c r="H1325" s="4" t="s">
        <v>6938</v>
      </c>
      <c r="I1325" s="5" t="str">
        <f t="shared" si="20"/>
        <v>See on Google Maps</v>
      </c>
    </row>
    <row r="1326" spans="1:9">
      <c r="A1326" s="3">
        <v>34.093511929999998</v>
      </c>
      <c r="B1326" s="3">
        <v>35.870095589999998</v>
      </c>
      <c r="C1326" s="4" t="s">
        <v>1116</v>
      </c>
      <c r="D1326" s="4" t="s">
        <v>6261</v>
      </c>
      <c r="E1326" s="4" t="s">
        <v>6939</v>
      </c>
      <c r="F1326" s="4" t="s">
        <v>6940</v>
      </c>
      <c r="G1326" s="4" t="s">
        <v>6941</v>
      </c>
      <c r="H1326" s="4" t="s">
        <v>6942</v>
      </c>
      <c r="I1326" s="5" t="str">
        <f t="shared" si="20"/>
        <v>See on Google Maps</v>
      </c>
    </row>
    <row r="1327" spans="1:9">
      <c r="A1327" s="3">
        <v>34.10401383</v>
      </c>
      <c r="B1327" s="3">
        <v>35.709991670000001</v>
      </c>
      <c r="C1327" s="4" t="s">
        <v>1116</v>
      </c>
      <c r="D1327" s="4" t="s">
        <v>6261</v>
      </c>
      <c r="E1327" s="4" t="s">
        <v>6943</v>
      </c>
      <c r="F1327" s="4" t="s">
        <v>6944</v>
      </c>
      <c r="G1327" s="4" t="s">
        <v>6945</v>
      </c>
      <c r="H1327" s="4" t="s">
        <v>6946</v>
      </c>
      <c r="I1327" s="5" t="str">
        <f t="shared" si="20"/>
        <v>See on Google Maps</v>
      </c>
    </row>
    <row r="1328" spans="1:9">
      <c r="A1328" s="3">
        <v>34.088001810000002</v>
      </c>
      <c r="B1328" s="3">
        <v>35.737385189999998</v>
      </c>
      <c r="C1328" s="4" t="s">
        <v>1116</v>
      </c>
      <c r="D1328" s="4" t="s">
        <v>6261</v>
      </c>
      <c r="E1328" s="4" t="s">
        <v>6947</v>
      </c>
      <c r="F1328" s="4" t="s">
        <v>6948</v>
      </c>
      <c r="G1328" s="4" t="s">
        <v>6949</v>
      </c>
      <c r="H1328" s="4" t="s">
        <v>6950</v>
      </c>
      <c r="I1328" s="5" t="str">
        <f t="shared" si="20"/>
        <v>See on Google Maps</v>
      </c>
    </row>
    <row r="1329" spans="1:9">
      <c r="A1329" s="3">
        <v>34.167054399999998</v>
      </c>
      <c r="B1329" s="3">
        <v>35.711449809999998</v>
      </c>
      <c r="C1329" s="4" t="s">
        <v>1116</v>
      </c>
      <c r="D1329" s="4" t="s">
        <v>6261</v>
      </c>
      <c r="E1329" s="4" t="s">
        <v>6951</v>
      </c>
      <c r="F1329" s="4" t="s">
        <v>6952</v>
      </c>
      <c r="G1329" s="4" t="s">
        <v>6953</v>
      </c>
      <c r="H1329" s="4" t="s">
        <v>6954</v>
      </c>
      <c r="I1329" s="5" t="str">
        <f t="shared" si="20"/>
        <v>See on Google Maps</v>
      </c>
    </row>
    <row r="1330" spans="1:9">
      <c r="A1330" s="3">
        <v>34.11492501</v>
      </c>
      <c r="B1330" s="3">
        <v>35.72235551</v>
      </c>
      <c r="C1330" s="4" t="s">
        <v>1116</v>
      </c>
      <c r="D1330" s="4" t="s">
        <v>6261</v>
      </c>
      <c r="E1330" s="4" t="s">
        <v>6955</v>
      </c>
      <c r="F1330" s="4" t="s">
        <v>6956</v>
      </c>
      <c r="G1330" s="4" t="s">
        <v>6957</v>
      </c>
      <c r="H1330" s="4" t="s">
        <v>6958</v>
      </c>
      <c r="I1330" s="5" t="str">
        <f t="shared" si="20"/>
        <v>See on Google Maps</v>
      </c>
    </row>
    <row r="1331" spans="1:9">
      <c r="A1331" s="3">
        <v>34.164836049999998</v>
      </c>
      <c r="B1331" s="3">
        <v>35.63997217</v>
      </c>
      <c r="C1331" s="4" t="s">
        <v>1116</v>
      </c>
      <c r="D1331" s="4" t="s">
        <v>6261</v>
      </c>
      <c r="E1331" s="4" t="s">
        <v>6959</v>
      </c>
      <c r="F1331" s="4" t="s">
        <v>6960</v>
      </c>
      <c r="G1331" s="4" t="s">
        <v>6961</v>
      </c>
      <c r="H1331" s="4" t="s">
        <v>6962</v>
      </c>
      <c r="I1331" s="5" t="str">
        <f t="shared" si="20"/>
        <v>See on Google Maps</v>
      </c>
    </row>
    <row r="1332" spans="1:9">
      <c r="A1332" s="3">
        <v>34.077246029999998</v>
      </c>
      <c r="B1332" s="3">
        <v>35.84856319</v>
      </c>
      <c r="C1332" s="4" t="s">
        <v>1116</v>
      </c>
      <c r="D1332" s="4" t="s">
        <v>6261</v>
      </c>
      <c r="E1332" s="4" t="s">
        <v>6963</v>
      </c>
      <c r="F1332" s="4" t="s">
        <v>6964</v>
      </c>
      <c r="G1332" s="4" t="s">
        <v>6965</v>
      </c>
      <c r="H1332" s="4" t="s">
        <v>6966</v>
      </c>
      <c r="I1332" s="5" t="str">
        <f t="shared" si="20"/>
        <v>See on Google Maps</v>
      </c>
    </row>
    <row r="1333" spans="1:9">
      <c r="A1333" s="3">
        <v>34.16040272</v>
      </c>
      <c r="B1333" s="3">
        <v>35.788305530000002</v>
      </c>
      <c r="C1333" s="4" t="s">
        <v>1116</v>
      </c>
      <c r="D1333" s="4" t="s">
        <v>6261</v>
      </c>
      <c r="E1333" s="4" t="s">
        <v>6967</v>
      </c>
      <c r="F1333" s="4" t="s">
        <v>6968</v>
      </c>
      <c r="G1333" s="4" t="s">
        <v>6969</v>
      </c>
      <c r="H1333" s="4" t="s">
        <v>6970</v>
      </c>
      <c r="I1333" s="5" t="str">
        <f t="shared" si="20"/>
        <v>See on Google Maps</v>
      </c>
    </row>
    <row r="1334" spans="1:9">
      <c r="A1334" s="3">
        <v>34.104824170000001</v>
      </c>
      <c r="B1334" s="3">
        <v>35.889602359999998</v>
      </c>
      <c r="C1334" s="4" t="s">
        <v>1116</v>
      </c>
      <c r="D1334" s="4" t="s">
        <v>6261</v>
      </c>
      <c r="E1334" s="4" t="s">
        <v>6971</v>
      </c>
      <c r="F1334" s="4" t="s">
        <v>6972</v>
      </c>
      <c r="G1334" s="4" t="s">
        <v>6973</v>
      </c>
      <c r="H1334" s="4" t="s">
        <v>6974</v>
      </c>
      <c r="I1334" s="5" t="str">
        <f t="shared" si="20"/>
        <v>See on Google Maps</v>
      </c>
    </row>
    <row r="1335" spans="1:9">
      <c r="A1335" s="3">
        <v>34.16122223</v>
      </c>
      <c r="B1335" s="3">
        <v>35.713758370000001</v>
      </c>
      <c r="C1335" s="4" t="s">
        <v>1116</v>
      </c>
      <c r="D1335" s="4" t="s">
        <v>6261</v>
      </c>
      <c r="E1335" s="4" t="s">
        <v>6975</v>
      </c>
      <c r="F1335" s="4" t="s">
        <v>6976</v>
      </c>
      <c r="G1335" s="4" t="s">
        <v>6977</v>
      </c>
      <c r="H1335" s="4" t="s">
        <v>6978</v>
      </c>
      <c r="I1335" s="5" t="str">
        <f t="shared" si="20"/>
        <v>See on Google Maps</v>
      </c>
    </row>
    <row r="1336" spans="1:9">
      <c r="A1336" s="3">
        <v>34.082266670000003</v>
      </c>
      <c r="B1336" s="3">
        <v>35.86007773</v>
      </c>
      <c r="C1336" s="4" t="s">
        <v>1116</v>
      </c>
      <c r="D1336" s="4" t="s">
        <v>6261</v>
      </c>
      <c r="E1336" s="4" t="s">
        <v>6979</v>
      </c>
      <c r="F1336" s="4" t="s">
        <v>6980</v>
      </c>
      <c r="G1336" s="4" t="s">
        <v>6981</v>
      </c>
      <c r="H1336" s="4" t="s">
        <v>6982</v>
      </c>
      <c r="I1336" s="5" t="str">
        <f t="shared" si="20"/>
        <v>See on Google Maps</v>
      </c>
    </row>
    <row r="1337" spans="1:9">
      <c r="A1337" s="3">
        <v>34.176655570000001</v>
      </c>
      <c r="B1337" s="3">
        <v>35.74197229</v>
      </c>
      <c r="C1337" s="4" t="s">
        <v>1116</v>
      </c>
      <c r="D1337" s="4" t="s">
        <v>6261</v>
      </c>
      <c r="E1337" s="4" t="s">
        <v>6983</v>
      </c>
      <c r="F1337" s="4" t="s">
        <v>6984</v>
      </c>
      <c r="G1337" s="4" t="s">
        <v>6985</v>
      </c>
      <c r="H1337" s="4" t="s">
        <v>6986</v>
      </c>
      <c r="I1337" s="5" t="str">
        <f t="shared" si="20"/>
        <v>See on Google Maps</v>
      </c>
    </row>
    <row r="1338" spans="1:9">
      <c r="A1338" s="3">
        <v>34.110994439999999</v>
      </c>
      <c r="B1338" s="3">
        <v>35.70949727</v>
      </c>
      <c r="C1338" s="4" t="s">
        <v>1116</v>
      </c>
      <c r="D1338" s="4" t="s">
        <v>6261</v>
      </c>
      <c r="E1338" s="4" t="s">
        <v>6987</v>
      </c>
      <c r="F1338" s="4" t="s">
        <v>6988</v>
      </c>
      <c r="G1338" s="4" t="s">
        <v>6989</v>
      </c>
      <c r="H1338" s="4" t="s">
        <v>6990</v>
      </c>
      <c r="I1338" s="5" t="str">
        <f t="shared" si="20"/>
        <v>See on Google Maps</v>
      </c>
    </row>
    <row r="1339" spans="1:9">
      <c r="A1339" s="3">
        <v>34.079306809999999</v>
      </c>
      <c r="B1339" s="3">
        <v>35.730011070000003</v>
      </c>
      <c r="C1339" s="4" t="s">
        <v>1116</v>
      </c>
      <c r="D1339" s="4" t="s">
        <v>6261</v>
      </c>
      <c r="E1339" s="4" t="s">
        <v>6991</v>
      </c>
      <c r="F1339" s="4" t="s">
        <v>6991</v>
      </c>
      <c r="G1339" s="4" t="s">
        <v>6992</v>
      </c>
      <c r="H1339" s="4" t="s">
        <v>6993</v>
      </c>
      <c r="I1339" s="5" t="str">
        <f t="shared" si="20"/>
        <v>See on Google Maps</v>
      </c>
    </row>
    <row r="1340" spans="1:9">
      <c r="A1340" s="3">
        <v>34.099463419999999</v>
      </c>
      <c r="B1340" s="3">
        <v>35.659894219999998</v>
      </c>
      <c r="C1340" s="4" t="s">
        <v>1116</v>
      </c>
      <c r="D1340" s="4" t="s">
        <v>6261</v>
      </c>
      <c r="E1340" s="4" t="s">
        <v>6994</v>
      </c>
      <c r="F1340" s="4" t="s">
        <v>6995</v>
      </c>
      <c r="G1340" s="4" t="s">
        <v>6996</v>
      </c>
      <c r="H1340" s="4" t="s">
        <v>6997</v>
      </c>
      <c r="I1340" s="5" t="str">
        <f t="shared" si="20"/>
        <v>See on Google Maps</v>
      </c>
    </row>
    <row r="1341" spans="1:9">
      <c r="A1341" s="3">
        <v>34.177609019999998</v>
      </c>
      <c r="B1341" s="3">
        <v>35.693975729999998</v>
      </c>
      <c r="C1341" s="4" t="s">
        <v>1116</v>
      </c>
      <c r="D1341" s="4" t="s">
        <v>6261</v>
      </c>
      <c r="E1341" s="4" t="s">
        <v>6251</v>
      </c>
      <c r="F1341" s="4" t="s">
        <v>6251</v>
      </c>
      <c r="G1341" s="4" t="s">
        <v>6998</v>
      </c>
      <c r="H1341" s="4" t="s">
        <v>6999</v>
      </c>
      <c r="I1341" s="5" t="str">
        <f t="shared" si="20"/>
        <v>See on Google Maps</v>
      </c>
    </row>
    <row r="1342" spans="1:9">
      <c r="A1342" s="3">
        <v>34.09363613</v>
      </c>
      <c r="B1342" s="3">
        <v>35.774150030000001</v>
      </c>
      <c r="C1342" s="4" t="s">
        <v>1116</v>
      </c>
      <c r="D1342" s="4" t="s">
        <v>6261</v>
      </c>
      <c r="E1342" s="4" t="s">
        <v>3861</v>
      </c>
      <c r="F1342" s="4" t="s">
        <v>7000</v>
      </c>
      <c r="G1342" s="4" t="s">
        <v>7001</v>
      </c>
      <c r="H1342" s="4" t="s">
        <v>7002</v>
      </c>
      <c r="I1342" s="5" t="str">
        <f t="shared" si="20"/>
        <v>See on Google Maps</v>
      </c>
    </row>
    <row r="1343" spans="1:9">
      <c r="A1343" s="3">
        <v>34.113062999999997</v>
      </c>
      <c r="B1343" s="3">
        <v>35.694741190000002</v>
      </c>
      <c r="C1343" s="4" t="s">
        <v>1116</v>
      </c>
      <c r="D1343" s="4" t="s">
        <v>6261</v>
      </c>
      <c r="E1343" s="4" t="s">
        <v>7003</v>
      </c>
      <c r="F1343" s="4" t="s">
        <v>7003</v>
      </c>
      <c r="G1343" s="4" t="s">
        <v>7004</v>
      </c>
      <c r="H1343" s="4" t="s">
        <v>7005</v>
      </c>
      <c r="I1343" s="5" t="str">
        <f t="shared" si="20"/>
        <v>See on Google Maps</v>
      </c>
    </row>
    <row r="1344" spans="1:9">
      <c r="A1344" s="3">
        <v>34.107180460000002</v>
      </c>
      <c r="B1344" s="3">
        <v>35.892723519999997</v>
      </c>
      <c r="C1344" s="4" t="s">
        <v>1116</v>
      </c>
      <c r="D1344" s="4" t="s">
        <v>6261</v>
      </c>
      <c r="E1344" s="4" t="s">
        <v>7006</v>
      </c>
      <c r="F1344" s="4" t="s">
        <v>7006</v>
      </c>
      <c r="G1344" s="4" t="s">
        <v>7007</v>
      </c>
      <c r="H1344" s="4" t="s">
        <v>7008</v>
      </c>
      <c r="I1344" s="5" t="str">
        <f t="shared" si="20"/>
        <v>See on Google Maps</v>
      </c>
    </row>
    <row r="1345" spans="1:9">
      <c r="A1345" s="3">
        <v>34.135562810000003</v>
      </c>
      <c r="B1345" s="3">
        <v>35.770820860000001</v>
      </c>
      <c r="C1345" s="4" t="s">
        <v>1116</v>
      </c>
      <c r="D1345" s="4" t="s">
        <v>6261</v>
      </c>
      <c r="E1345" s="4" t="s">
        <v>7009</v>
      </c>
      <c r="F1345" s="4" t="s">
        <v>7010</v>
      </c>
      <c r="G1345" s="4" t="s">
        <v>7011</v>
      </c>
      <c r="H1345" s="4" t="s">
        <v>7012</v>
      </c>
      <c r="I1345" s="5" t="str">
        <f t="shared" si="20"/>
        <v>See on Google Maps</v>
      </c>
    </row>
    <row r="1346" spans="1:9">
      <c r="A1346" s="3">
        <v>34.183055570000001</v>
      </c>
      <c r="B1346" s="3">
        <v>35.823374950000002</v>
      </c>
      <c r="C1346" s="4" t="s">
        <v>1116</v>
      </c>
      <c r="D1346" s="4" t="s">
        <v>6261</v>
      </c>
      <c r="E1346" s="4" t="s">
        <v>7013</v>
      </c>
      <c r="F1346" s="4" t="s">
        <v>7014</v>
      </c>
      <c r="G1346" s="4" t="s">
        <v>7015</v>
      </c>
      <c r="H1346" s="4" t="s">
        <v>7016</v>
      </c>
      <c r="I1346" s="5" t="str">
        <f t="shared" ref="I1346:I1409" si="21">HYPERLINK(H1346, "See on Google Maps")</f>
        <v>See on Google Maps</v>
      </c>
    </row>
    <row r="1347" spans="1:9">
      <c r="A1347" s="3">
        <v>34.108465629999998</v>
      </c>
      <c r="B1347" s="3">
        <v>35.8699905</v>
      </c>
      <c r="C1347" s="4" t="s">
        <v>1116</v>
      </c>
      <c r="D1347" s="4" t="s">
        <v>6261</v>
      </c>
      <c r="E1347" s="4" t="s">
        <v>7017</v>
      </c>
      <c r="F1347" s="4" t="s">
        <v>7017</v>
      </c>
      <c r="G1347" s="4" t="s">
        <v>7018</v>
      </c>
      <c r="H1347" s="4" t="s">
        <v>7019</v>
      </c>
      <c r="I1347" s="5" t="str">
        <f t="shared" si="21"/>
        <v>See on Google Maps</v>
      </c>
    </row>
    <row r="1348" spans="1:9">
      <c r="A1348" s="3">
        <v>34.151858279999999</v>
      </c>
      <c r="B1348" s="3">
        <v>35.631097220000001</v>
      </c>
      <c r="C1348" s="4" t="s">
        <v>1116</v>
      </c>
      <c r="D1348" s="4" t="s">
        <v>6261</v>
      </c>
      <c r="E1348" s="4" t="s">
        <v>7020</v>
      </c>
      <c r="F1348" s="4" t="s">
        <v>7021</v>
      </c>
      <c r="G1348" s="4" t="s">
        <v>7022</v>
      </c>
      <c r="H1348" s="4" t="s">
        <v>7023</v>
      </c>
      <c r="I1348" s="5" t="str">
        <f t="shared" si="21"/>
        <v>See on Google Maps</v>
      </c>
    </row>
    <row r="1349" spans="1:9">
      <c r="A1349" s="3">
        <v>34.108762650000003</v>
      </c>
      <c r="B1349" s="3">
        <v>35.757679080000003</v>
      </c>
      <c r="C1349" s="4" t="s">
        <v>1116</v>
      </c>
      <c r="D1349" s="4" t="s">
        <v>6261</v>
      </c>
      <c r="E1349" s="4" t="s">
        <v>7024</v>
      </c>
      <c r="F1349" s="4" t="s">
        <v>7025</v>
      </c>
      <c r="G1349" s="4" t="s">
        <v>7026</v>
      </c>
      <c r="H1349" s="4" t="s">
        <v>7027</v>
      </c>
      <c r="I1349" s="5" t="str">
        <f t="shared" si="21"/>
        <v>See on Google Maps</v>
      </c>
    </row>
    <row r="1350" spans="1:9">
      <c r="A1350" s="3">
        <v>34.14001691</v>
      </c>
      <c r="B1350" s="3">
        <v>35.743223180000001</v>
      </c>
      <c r="C1350" s="4" t="s">
        <v>1116</v>
      </c>
      <c r="D1350" s="4" t="s">
        <v>6261</v>
      </c>
      <c r="E1350" s="4" t="s">
        <v>7028</v>
      </c>
      <c r="F1350" s="4" t="s">
        <v>7028</v>
      </c>
      <c r="G1350" s="4" t="s">
        <v>7029</v>
      </c>
      <c r="H1350" s="4" t="s">
        <v>7030</v>
      </c>
      <c r="I1350" s="5" t="str">
        <f t="shared" si="21"/>
        <v>See on Google Maps</v>
      </c>
    </row>
    <row r="1351" spans="1:9">
      <c r="A1351" s="3">
        <v>34.097766589999999</v>
      </c>
      <c r="B1351" s="3">
        <v>35.8837695</v>
      </c>
      <c r="C1351" s="4" t="s">
        <v>1116</v>
      </c>
      <c r="D1351" s="4" t="s">
        <v>6261</v>
      </c>
      <c r="E1351" s="4" t="s">
        <v>7031</v>
      </c>
      <c r="F1351" s="4" t="s">
        <v>7032</v>
      </c>
      <c r="G1351" s="4" t="s">
        <v>7033</v>
      </c>
      <c r="H1351" s="4" t="s">
        <v>7034</v>
      </c>
      <c r="I1351" s="5" t="str">
        <f t="shared" si="21"/>
        <v>See on Google Maps</v>
      </c>
    </row>
    <row r="1352" spans="1:9">
      <c r="A1352" s="3">
        <v>34.163158799999998</v>
      </c>
      <c r="B1352" s="3">
        <v>35.701879849999997</v>
      </c>
      <c r="C1352" s="4" t="s">
        <v>1116</v>
      </c>
      <c r="D1352" s="4" t="s">
        <v>6261</v>
      </c>
      <c r="E1352" s="4" t="s">
        <v>7035</v>
      </c>
      <c r="F1352" s="4" t="s">
        <v>7035</v>
      </c>
      <c r="G1352" s="4" t="s">
        <v>7036</v>
      </c>
      <c r="H1352" s="4" t="s">
        <v>7037</v>
      </c>
      <c r="I1352" s="5" t="str">
        <f t="shared" si="21"/>
        <v>See on Google Maps</v>
      </c>
    </row>
    <row r="1353" spans="1:9">
      <c r="A1353" s="3">
        <v>34.095850929999997</v>
      </c>
      <c r="B1353" s="3">
        <v>35.71644088</v>
      </c>
      <c r="C1353" s="4" t="s">
        <v>1116</v>
      </c>
      <c r="D1353" s="4" t="s">
        <v>6261</v>
      </c>
      <c r="E1353" s="4" t="s">
        <v>6118</v>
      </c>
      <c r="F1353" s="4" t="s">
        <v>7038</v>
      </c>
      <c r="G1353" s="4" t="s">
        <v>7039</v>
      </c>
      <c r="H1353" s="4" t="s">
        <v>7040</v>
      </c>
      <c r="I1353" s="5" t="str">
        <f t="shared" si="21"/>
        <v>See on Google Maps</v>
      </c>
    </row>
    <row r="1354" spans="1:9">
      <c r="A1354" s="3">
        <v>34.078627769999997</v>
      </c>
      <c r="B1354" s="3">
        <v>35.660591590000003</v>
      </c>
      <c r="C1354" s="4" t="s">
        <v>1116</v>
      </c>
      <c r="D1354" s="4" t="s">
        <v>6261</v>
      </c>
      <c r="E1354" s="4" t="s">
        <v>7041</v>
      </c>
      <c r="F1354" s="4" t="s">
        <v>7042</v>
      </c>
      <c r="G1354" s="4" t="s">
        <v>7043</v>
      </c>
      <c r="H1354" s="4" t="s">
        <v>7044</v>
      </c>
      <c r="I1354" s="5" t="str">
        <f t="shared" si="21"/>
        <v>See on Google Maps</v>
      </c>
    </row>
    <row r="1355" spans="1:9">
      <c r="A1355" s="3">
        <v>34.12243891</v>
      </c>
      <c r="B1355" s="3">
        <v>35.719019430000003</v>
      </c>
      <c r="C1355" s="4" t="s">
        <v>1116</v>
      </c>
      <c r="D1355" s="4" t="s">
        <v>6261</v>
      </c>
      <c r="E1355" s="4" t="s">
        <v>7045</v>
      </c>
      <c r="F1355" s="4" t="s">
        <v>7046</v>
      </c>
      <c r="G1355" s="4" t="s">
        <v>7047</v>
      </c>
      <c r="H1355" s="4" t="s">
        <v>7048</v>
      </c>
      <c r="I1355" s="5" t="str">
        <f t="shared" si="21"/>
        <v>See on Google Maps</v>
      </c>
    </row>
    <row r="1356" spans="1:9">
      <c r="A1356" s="3">
        <v>34.182499999999997</v>
      </c>
      <c r="B1356" s="3">
        <v>35.8035</v>
      </c>
      <c r="C1356" s="4" t="s">
        <v>1116</v>
      </c>
      <c r="D1356" s="4" t="s">
        <v>6261</v>
      </c>
      <c r="E1356" s="4" t="s">
        <v>7049</v>
      </c>
      <c r="F1356" s="4"/>
      <c r="G1356" s="4"/>
      <c r="H1356" s="4" t="s">
        <v>7050</v>
      </c>
      <c r="I1356" s="5" t="str">
        <f t="shared" si="21"/>
        <v>See on Google Maps</v>
      </c>
    </row>
    <row r="1357" spans="1:9">
      <c r="A1357" s="3">
        <v>34.1233</v>
      </c>
      <c r="B1357" s="3">
        <v>35.679200000000002</v>
      </c>
      <c r="C1357" s="4" t="s">
        <v>1116</v>
      </c>
      <c r="D1357" s="4" t="s">
        <v>6261</v>
      </c>
      <c r="E1357" s="4" t="s">
        <v>7051</v>
      </c>
      <c r="F1357" s="4"/>
      <c r="G1357" s="4"/>
      <c r="H1357" s="4" t="s">
        <v>7052</v>
      </c>
      <c r="I1357" s="5" t="str">
        <f t="shared" si="21"/>
        <v>See on Google Maps</v>
      </c>
    </row>
    <row r="1358" spans="1:9">
      <c r="A1358" s="3">
        <v>34.076025299999998</v>
      </c>
      <c r="B1358" s="3">
        <v>35.783246210000001</v>
      </c>
      <c r="C1358" s="4" t="s">
        <v>1116</v>
      </c>
      <c r="D1358" s="4" t="s">
        <v>7486</v>
      </c>
      <c r="E1358" s="4" t="s">
        <v>7487</v>
      </c>
      <c r="F1358" s="4" t="s">
        <v>7488</v>
      </c>
      <c r="G1358" s="4" t="s">
        <v>7489</v>
      </c>
      <c r="H1358" s="4" t="s">
        <v>7490</v>
      </c>
      <c r="I1358" s="5" t="str">
        <f t="shared" si="21"/>
        <v>See on Google Maps</v>
      </c>
    </row>
    <row r="1359" spans="1:9">
      <c r="A1359" s="3">
        <v>33.989536010000002</v>
      </c>
      <c r="B1359" s="3">
        <v>35.704712059999999</v>
      </c>
      <c r="C1359" s="4" t="s">
        <v>1116</v>
      </c>
      <c r="D1359" s="4" t="s">
        <v>7486</v>
      </c>
      <c r="E1359" s="4" t="s">
        <v>7491</v>
      </c>
      <c r="F1359" s="4" t="s">
        <v>7492</v>
      </c>
      <c r="G1359" s="4" t="s">
        <v>7493</v>
      </c>
      <c r="H1359" s="4" t="s">
        <v>7494</v>
      </c>
      <c r="I1359" s="5" t="str">
        <f t="shared" si="21"/>
        <v>See on Google Maps</v>
      </c>
    </row>
    <row r="1360" spans="1:9">
      <c r="A1360" s="3">
        <v>34.013797140000001</v>
      </c>
      <c r="B1360" s="3">
        <v>35.679288960000001</v>
      </c>
      <c r="C1360" s="4" t="s">
        <v>1116</v>
      </c>
      <c r="D1360" s="4" t="s">
        <v>7486</v>
      </c>
      <c r="E1360" s="4" t="s">
        <v>4889</v>
      </c>
      <c r="F1360" s="4" t="s">
        <v>4890</v>
      </c>
      <c r="G1360" s="4" t="s">
        <v>7495</v>
      </c>
      <c r="H1360" s="4" t="s">
        <v>7496</v>
      </c>
      <c r="I1360" s="5" t="str">
        <f t="shared" si="21"/>
        <v>See on Google Maps</v>
      </c>
    </row>
    <row r="1361" spans="1:9">
      <c r="A1361" s="3">
        <v>33.965902749999998</v>
      </c>
      <c r="B1361" s="3">
        <v>35.679883390000001</v>
      </c>
      <c r="C1361" s="4" t="s">
        <v>1116</v>
      </c>
      <c r="D1361" s="4" t="s">
        <v>7486</v>
      </c>
      <c r="E1361" s="4" t="s">
        <v>7497</v>
      </c>
      <c r="F1361" s="4" t="s">
        <v>7498</v>
      </c>
      <c r="G1361" s="4" t="s">
        <v>7499</v>
      </c>
      <c r="H1361" s="4" t="s">
        <v>7500</v>
      </c>
      <c r="I1361" s="5" t="str">
        <f t="shared" si="21"/>
        <v>See on Google Maps</v>
      </c>
    </row>
    <row r="1362" spans="1:9">
      <c r="A1362" s="3">
        <v>33.99471381</v>
      </c>
      <c r="B1362" s="3">
        <v>35.669958370000003</v>
      </c>
      <c r="C1362" s="4" t="s">
        <v>1116</v>
      </c>
      <c r="D1362" s="4" t="s">
        <v>7486</v>
      </c>
      <c r="E1362" s="4" t="s">
        <v>7501</v>
      </c>
      <c r="F1362" s="4" t="s">
        <v>7502</v>
      </c>
      <c r="G1362" s="4" t="s">
        <v>7503</v>
      </c>
      <c r="H1362" s="4" t="s">
        <v>7504</v>
      </c>
      <c r="I1362" s="5" t="str">
        <f t="shared" si="21"/>
        <v>See on Google Maps</v>
      </c>
    </row>
    <row r="1363" spans="1:9">
      <c r="A1363" s="3">
        <v>34.020097219999997</v>
      </c>
      <c r="B1363" s="3">
        <v>35.700786090000001</v>
      </c>
      <c r="C1363" s="4" t="s">
        <v>1116</v>
      </c>
      <c r="D1363" s="4" t="s">
        <v>7486</v>
      </c>
      <c r="E1363" s="4" t="s">
        <v>1134</v>
      </c>
      <c r="F1363" s="4" t="s">
        <v>1134</v>
      </c>
      <c r="G1363" s="4" t="s">
        <v>7505</v>
      </c>
      <c r="H1363" s="4" t="s">
        <v>7506</v>
      </c>
      <c r="I1363" s="5" t="str">
        <f t="shared" si="21"/>
        <v>See on Google Maps</v>
      </c>
    </row>
    <row r="1364" spans="1:9">
      <c r="A1364" s="3">
        <v>33.994353240000002</v>
      </c>
      <c r="B1364" s="3">
        <v>35.836102650000001</v>
      </c>
      <c r="C1364" s="4" t="s">
        <v>1116</v>
      </c>
      <c r="D1364" s="4" t="s">
        <v>7486</v>
      </c>
      <c r="E1364" s="4" t="s">
        <v>7507</v>
      </c>
      <c r="F1364" s="4" t="s">
        <v>7508</v>
      </c>
      <c r="G1364" s="4" t="s">
        <v>7509</v>
      </c>
      <c r="H1364" s="4" t="s">
        <v>7510</v>
      </c>
      <c r="I1364" s="5" t="str">
        <f t="shared" si="21"/>
        <v>See on Google Maps</v>
      </c>
    </row>
    <row r="1365" spans="1:9">
      <c r="A1365" s="3">
        <v>34.056841720000001</v>
      </c>
      <c r="B1365" s="3">
        <v>35.719602680000001</v>
      </c>
      <c r="C1365" s="4" t="s">
        <v>1116</v>
      </c>
      <c r="D1365" s="4" t="s">
        <v>7486</v>
      </c>
      <c r="E1365" s="4" t="s">
        <v>7511</v>
      </c>
      <c r="F1365" s="4" t="s">
        <v>7511</v>
      </c>
      <c r="G1365" s="4" t="s">
        <v>7512</v>
      </c>
      <c r="H1365" s="4" t="s">
        <v>7513</v>
      </c>
      <c r="I1365" s="5" t="str">
        <f t="shared" si="21"/>
        <v>See on Google Maps</v>
      </c>
    </row>
    <row r="1366" spans="1:9">
      <c r="A1366" s="3">
        <v>34.021949999999997</v>
      </c>
      <c r="B1366" s="3">
        <v>35.642758399999998</v>
      </c>
      <c r="C1366" s="4" t="s">
        <v>1116</v>
      </c>
      <c r="D1366" s="4" t="s">
        <v>7486</v>
      </c>
      <c r="E1366" s="4" t="s">
        <v>7514</v>
      </c>
      <c r="F1366" s="4" t="s">
        <v>7515</v>
      </c>
      <c r="G1366" s="4" t="s">
        <v>7516</v>
      </c>
      <c r="H1366" s="4" t="s">
        <v>7517</v>
      </c>
      <c r="I1366" s="5" t="str">
        <f t="shared" si="21"/>
        <v>See on Google Maps</v>
      </c>
    </row>
    <row r="1367" spans="1:9">
      <c r="A1367" s="3">
        <v>33.962355580000001</v>
      </c>
      <c r="B1367" s="3">
        <v>35.610311129999999</v>
      </c>
      <c r="C1367" s="4" t="s">
        <v>1116</v>
      </c>
      <c r="D1367" s="4" t="s">
        <v>7486</v>
      </c>
      <c r="E1367" s="4" t="s">
        <v>7518</v>
      </c>
      <c r="F1367" s="4" t="s">
        <v>6304</v>
      </c>
      <c r="G1367" s="4" t="s">
        <v>7519</v>
      </c>
      <c r="H1367" s="4" t="s">
        <v>7520</v>
      </c>
      <c r="I1367" s="5" t="str">
        <f t="shared" si="21"/>
        <v>See on Google Maps</v>
      </c>
    </row>
    <row r="1368" spans="1:9">
      <c r="A1368" s="3">
        <v>34.008877779999999</v>
      </c>
      <c r="B1368" s="3">
        <v>35.706011160000003</v>
      </c>
      <c r="C1368" s="4" t="s">
        <v>1116</v>
      </c>
      <c r="D1368" s="4" t="s">
        <v>7486</v>
      </c>
      <c r="E1368" s="4" t="s">
        <v>7521</v>
      </c>
      <c r="F1368" s="4" t="s">
        <v>7522</v>
      </c>
      <c r="G1368" s="4" t="s">
        <v>7523</v>
      </c>
      <c r="H1368" s="4" t="s">
        <v>7524</v>
      </c>
      <c r="I1368" s="5" t="str">
        <f t="shared" si="21"/>
        <v>See on Google Maps</v>
      </c>
    </row>
    <row r="1369" spans="1:9">
      <c r="A1369" s="3">
        <v>34.040188929999999</v>
      </c>
      <c r="B1369" s="3">
        <v>35.714030489999999</v>
      </c>
      <c r="C1369" s="4" t="s">
        <v>1116</v>
      </c>
      <c r="D1369" s="4" t="s">
        <v>7486</v>
      </c>
      <c r="E1369" s="4" t="s">
        <v>7525</v>
      </c>
      <c r="F1369" s="4" t="s">
        <v>7526</v>
      </c>
      <c r="G1369" s="4" t="s">
        <v>7527</v>
      </c>
      <c r="H1369" s="4" t="s">
        <v>7528</v>
      </c>
      <c r="I1369" s="5" t="str">
        <f t="shared" si="21"/>
        <v>See on Google Maps</v>
      </c>
    </row>
    <row r="1370" spans="1:9">
      <c r="A1370" s="3">
        <v>34.029466339999999</v>
      </c>
      <c r="B1370" s="3">
        <v>35.76582732</v>
      </c>
      <c r="C1370" s="4" t="s">
        <v>1116</v>
      </c>
      <c r="D1370" s="4" t="s">
        <v>7486</v>
      </c>
      <c r="E1370" s="4" t="s">
        <v>6316</v>
      </c>
      <c r="F1370" s="4" t="s">
        <v>7529</v>
      </c>
      <c r="G1370" s="4" t="s">
        <v>7530</v>
      </c>
      <c r="H1370" s="4" t="s">
        <v>7531</v>
      </c>
      <c r="I1370" s="5" t="str">
        <f t="shared" si="21"/>
        <v>See on Google Maps</v>
      </c>
    </row>
    <row r="1371" spans="1:9">
      <c r="A1371" s="3">
        <v>34.010874350000002</v>
      </c>
      <c r="B1371" s="3">
        <v>35.756047969999997</v>
      </c>
      <c r="C1371" s="4" t="s">
        <v>1116</v>
      </c>
      <c r="D1371" s="4" t="s">
        <v>7486</v>
      </c>
      <c r="E1371" s="4" t="s">
        <v>7532</v>
      </c>
      <c r="F1371" s="4" t="s">
        <v>7533</v>
      </c>
      <c r="G1371" s="4" t="s">
        <v>7534</v>
      </c>
      <c r="H1371" s="4" t="s">
        <v>7535</v>
      </c>
      <c r="I1371" s="5" t="str">
        <f t="shared" si="21"/>
        <v>See on Google Maps</v>
      </c>
    </row>
    <row r="1372" spans="1:9">
      <c r="A1372" s="3">
        <v>33.957986089999999</v>
      </c>
      <c r="B1372" s="3">
        <v>35.644402829999997</v>
      </c>
      <c r="C1372" s="4" t="s">
        <v>1116</v>
      </c>
      <c r="D1372" s="4" t="s">
        <v>7486</v>
      </c>
      <c r="E1372" s="4" t="s">
        <v>4936</v>
      </c>
      <c r="F1372" s="4" t="s">
        <v>7536</v>
      </c>
      <c r="G1372" s="4" t="s">
        <v>7537</v>
      </c>
      <c r="H1372" s="4" t="s">
        <v>7538</v>
      </c>
      <c r="I1372" s="5" t="str">
        <f t="shared" si="21"/>
        <v>See on Google Maps</v>
      </c>
    </row>
    <row r="1373" spans="1:9">
      <c r="A1373" s="3">
        <v>34.019844419999998</v>
      </c>
      <c r="B1373" s="3">
        <v>35.776977729999999</v>
      </c>
      <c r="C1373" s="4" t="s">
        <v>1116</v>
      </c>
      <c r="D1373" s="4" t="s">
        <v>7486</v>
      </c>
      <c r="E1373" s="4" t="s">
        <v>7539</v>
      </c>
      <c r="F1373" s="4" t="s">
        <v>7540</v>
      </c>
      <c r="G1373" s="4" t="s">
        <v>7541</v>
      </c>
      <c r="H1373" s="4" t="s">
        <v>7542</v>
      </c>
      <c r="I1373" s="5" t="str">
        <f t="shared" si="21"/>
        <v>See on Google Maps</v>
      </c>
    </row>
    <row r="1374" spans="1:9">
      <c r="A1374" s="3">
        <v>34.047016640000002</v>
      </c>
      <c r="B1374" s="3">
        <v>35.724886150000003</v>
      </c>
      <c r="C1374" s="4" t="s">
        <v>1116</v>
      </c>
      <c r="D1374" s="4" t="s">
        <v>7486</v>
      </c>
      <c r="E1374" s="4" t="s">
        <v>7543</v>
      </c>
      <c r="F1374" s="4" t="s">
        <v>7544</v>
      </c>
      <c r="G1374" s="4" t="s">
        <v>7545</v>
      </c>
      <c r="H1374" s="4" t="s">
        <v>7546</v>
      </c>
      <c r="I1374" s="5" t="str">
        <f t="shared" si="21"/>
        <v>See on Google Maps</v>
      </c>
    </row>
    <row r="1375" spans="1:9">
      <c r="A1375" s="3">
        <v>33.958922219999998</v>
      </c>
      <c r="B1375" s="3">
        <v>35.633977829999999</v>
      </c>
      <c r="C1375" s="4" t="s">
        <v>1116</v>
      </c>
      <c r="D1375" s="4" t="s">
        <v>7486</v>
      </c>
      <c r="E1375" s="4" t="s">
        <v>4963</v>
      </c>
      <c r="F1375" s="4" t="s">
        <v>4964</v>
      </c>
      <c r="G1375" s="4" t="s">
        <v>7547</v>
      </c>
      <c r="H1375" s="4" t="s">
        <v>7548</v>
      </c>
      <c r="I1375" s="5" t="str">
        <f t="shared" si="21"/>
        <v>See on Google Maps</v>
      </c>
    </row>
    <row r="1376" spans="1:9">
      <c r="A1376" s="3">
        <v>34.052560329999999</v>
      </c>
      <c r="B1376" s="3">
        <v>35.732608220000003</v>
      </c>
      <c r="C1376" s="4" t="s">
        <v>1116</v>
      </c>
      <c r="D1376" s="4" t="s">
        <v>7486</v>
      </c>
      <c r="E1376" s="4" t="s">
        <v>7549</v>
      </c>
      <c r="F1376" s="4" t="s">
        <v>7550</v>
      </c>
      <c r="G1376" s="4" t="s">
        <v>7551</v>
      </c>
      <c r="H1376" s="4" t="s">
        <v>7552</v>
      </c>
      <c r="I1376" s="5" t="str">
        <f t="shared" si="21"/>
        <v>See on Google Maps</v>
      </c>
    </row>
    <row r="1377" spans="1:9">
      <c r="A1377" s="3">
        <v>33.948768289999997</v>
      </c>
      <c r="B1377" s="3">
        <v>35.672240420000001</v>
      </c>
      <c r="C1377" s="4" t="s">
        <v>1116</v>
      </c>
      <c r="D1377" s="4" t="s">
        <v>7486</v>
      </c>
      <c r="E1377" s="4" t="s">
        <v>7553</v>
      </c>
      <c r="F1377" s="4" t="s">
        <v>7554</v>
      </c>
      <c r="G1377" s="4" t="s">
        <v>7555</v>
      </c>
      <c r="H1377" s="4" t="s">
        <v>7556</v>
      </c>
      <c r="I1377" s="5" t="str">
        <f t="shared" si="21"/>
        <v>See on Google Maps</v>
      </c>
    </row>
    <row r="1378" spans="1:9">
      <c r="A1378" s="3">
        <v>33.989727799999997</v>
      </c>
      <c r="B1378" s="3">
        <v>35.661491609999999</v>
      </c>
      <c r="C1378" s="4" t="s">
        <v>1116</v>
      </c>
      <c r="D1378" s="4" t="s">
        <v>7486</v>
      </c>
      <c r="E1378" s="4" t="s">
        <v>7557</v>
      </c>
      <c r="F1378" s="4" t="s">
        <v>7557</v>
      </c>
      <c r="G1378" s="4" t="s">
        <v>7558</v>
      </c>
      <c r="H1378" s="4" t="s">
        <v>7559</v>
      </c>
      <c r="I1378" s="5" t="str">
        <f t="shared" si="21"/>
        <v>See on Google Maps</v>
      </c>
    </row>
    <row r="1379" spans="1:9">
      <c r="A1379" s="3">
        <v>34.036374960000003</v>
      </c>
      <c r="B1379" s="3">
        <v>35.670483339999997</v>
      </c>
      <c r="C1379" s="4" t="s">
        <v>1116</v>
      </c>
      <c r="D1379" s="4" t="s">
        <v>7486</v>
      </c>
      <c r="E1379" s="4" t="s">
        <v>7560</v>
      </c>
      <c r="F1379" s="4" t="s">
        <v>7561</v>
      </c>
      <c r="G1379" s="4" t="s">
        <v>7562</v>
      </c>
      <c r="H1379" s="4" t="s">
        <v>7563</v>
      </c>
      <c r="I1379" s="5" t="str">
        <f t="shared" si="21"/>
        <v>See on Google Maps</v>
      </c>
    </row>
    <row r="1380" spans="1:9">
      <c r="A1380" s="3">
        <v>33.990036590000003</v>
      </c>
      <c r="B1380" s="3">
        <v>35.694196920000003</v>
      </c>
      <c r="C1380" s="4" t="s">
        <v>1116</v>
      </c>
      <c r="D1380" s="4" t="s">
        <v>7486</v>
      </c>
      <c r="E1380" s="4" t="s">
        <v>7564</v>
      </c>
      <c r="F1380" s="4" t="s">
        <v>7565</v>
      </c>
      <c r="G1380" s="4" t="s">
        <v>7566</v>
      </c>
      <c r="H1380" s="4" t="s">
        <v>7567</v>
      </c>
      <c r="I1380" s="5" t="str">
        <f t="shared" si="21"/>
        <v>See on Google Maps</v>
      </c>
    </row>
    <row r="1381" spans="1:9">
      <c r="A1381" s="3">
        <v>33.961241649999998</v>
      </c>
      <c r="B1381" s="3">
        <v>35.646441600000003</v>
      </c>
      <c r="C1381" s="4" t="s">
        <v>1116</v>
      </c>
      <c r="D1381" s="4" t="s">
        <v>7486</v>
      </c>
      <c r="E1381" s="4" t="s">
        <v>7568</v>
      </c>
      <c r="F1381" s="4" t="s">
        <v>7569</v>
      </c>
      <c r="G1381" s="4" t="s">
        <v>7570</v>
      </c>
      <c r="H1381" s="4" t="s">
        <v>7571</v>
      </c>
      <c r="I1381" s="5" t="str">
        <f t="shared" si="21"/>
        <v>See on Google Maps</v>
      </c>
    </row>
    <row r="1382" spans="1:9">
      <c r="A1382" s="3">
        <v>33.96334263</v>
      </c>
      <c r="B1382" s="3">
        <v>35.628495890000003</v>
      </c>
      <c r="C1382" s="4" t="s">
        <v>1116</v>
      </c>
      <c r="D1382" s="4" t="s">
        <v>7486</v>
      </c>
      <c r="E1382" s="4" t="s">
        <v>7572</v>
      </c>
      <c r="F1382" s="4"/>
      <c r="G1382" s="4" t="s">
        <v>7573</v>
      </c>
      <c r="H1382" s="4" t="s">
        <v>7574</v>
      </c>
      <c r="I1382" s="5" t="str">
        <f t="shared" si="21"/>
        <v>See on Google Maps</v>
      </c>
    </row>
    <row r="1383" spans="1:9">
      <c r="A1383" s="3">
        <v>34.002630080000003</v>
      </c>
      <c r="B1383" s="3">
        <v>35.72695762</v>
      </c>
      <c r="C1383" s="4" t="s">
        <v>1116</v>
      </c>
      <c r="D1383" s="4" t="s">
        <v>7486</v>
      </c>
      <c r="E1383" s="4" t="s">
        <v>7575</v>
      </c>
      <c r="F1383" s="4" t="s">
        <v>3278</v>
      </c>
      <c r="G1383" s="4" t="s">
        <v>7576</v>
      </c>
      <c r="H1383" s="4" t="s">
        <v>7577</v>
      </c>
      <c r="I1383" s="5" t="str">
        <f t="shared" si="21"/>
        <v>See on Google Maps</v>
      </c>
    </row>
    <row r="1384" spans="1:9">
      <c r="A1384" s="3">
        <v>33.964867980000001</v>
      </c>
      <c r="B1384" s="3">
        <v>35.763300100000002</v>
      </c>
      <c r="C1384" s="4" t="s">
        <v>1116</v>
      </c>
      <c r="D1384" s="4" t="s">
        <v>7486</v>
      </c>
      <c r="E1384" s="4" t="s">
        <v>7578</v>
      </c>
      <c r="F1384" s="4" t="s">
        <v>7579</v>
      </c>
      <c r="G1384" s="4" t="s">
        <v>7580</v>
      </c>
      <c r="H1384" s="4" t="s">
        <v>7581</v>
      </c>
      <c r="I1384" s="5" t="str">
        <f t="shared" si="21"/>
        <v>See on Google Maps</v>
      </c>
    </row>
    <row r="1385" spans="1:9">
      <c r="A1385" s="3">
        <v>34.079465720000002</v>
      </c>
      <c r="B1385" s="3">
        <v>35.696837369999997</v>
      </c>
      <c r="C1385" s="4" t="s">
        <v>1116</v>
      </c>
      <c r="D1385" s="4" t="s">
        <v>7486</v>
      </c>
      <c r="E1385" s="4" t="s">
        <v>7582</v>
      </c>
      <c r="F1385" s="4" t="s">
        <v>7583</v>
      </c>
      <c r="G1385" s="4" t="s">
        <v>7584</v>
      </c>
      <c r="H1385" s="4" t="s">
        <v>7585</v>
      </c>
      <c r="I1385" s="5" t="str">
        <f t="shared" si="21"/>
        <v>See on Google Maps</v>
      </c>
    </row>
    <row r="1386" spans="1:9">
      <c r="A1386" s="3">
        <v>33.967869389999997</v>
      </c>
      <c r="B1386" s="3">
        <v>35.632883319999998</v>
      </c>
      <c r="C1386" s="4" t="s">
        <v>1116</v>
      </c>
      <c r="D1386" s="4" t="s">
        <v>7486</v>
      </c>
      <c r="E1386" s="4" t="s">
        <v>7586</v>
      </c>
      <c r="F1386" s="4" t="s">
        <v>7587</v>
      </c>
      <c r="G1386" s="4" t="s">
        <v>7588</v>
      </c>
      <c r="H1386" s="4" t="s">
        <v>7589</v>
      </c>
      <c r="I1386" s="5" t="str">
        <f t="shared" si="21"/>
        <v>See on Google Maps</v>
      </c>
    </row>
    <row r="1387" spans="1:9">
      <c r="A1387" s="3">
        <v>33.985426240000002</v>
      </c>
      <c r="B1387" s="3">
        <v>35.756348819999999</v>
      </c>
      <c r="C1387" s="4" t="s">
        <v>1116</v>
      </c>
      <c r="D1387" s="4" t="s">
        <v>7486</v>
      </c>
      <c r="E1387" s="4" t="s">
        <v>7590</v>
      </c>
      <c r="F1387" s="4" t="s">
        <v>7591</v>
      </c>
      <c r="G1387" s="4" t="s">
        <v>7592</v>
      </c>
      <c r="H1387" s="4" t="s">
        <v>7593</v>
      </c>
      <c r="I1387" s="5" t="str">
        <f t="shared" si="21"/>
        <v>See on Google Maps</v>
      </c>
    </row>
    <row r="1388" spans="1:9">
      <c r="A1388" s="3">
        <v>34.045719460000001</v>
      </c>
      <c r="B1388" s="3">
        <v>35.63124165</v>
      </c>
      <c r="C1388" s="4" t="s">
        <v>1116</v>
      </c>
      <c r="D1388" s="4" t="s">
        <v>7486</v>
      </c>
      <c r="E1388" s="4" t="s">
        <v>7594</v>
      </c>
      <c r="F1388" s="4" t="s">
        <v>7595</v>
      </c>
      <c r="G1388" s="4" t="s">
        <v>7596</v>
      </c>
      <c r="H1388" s="4" t="s">
        <v>7597</v>
      </c>
      <c r="I1388" s="5" t="str">
        <f t="shared" si="21"/>
        <v>See on Google Maps</v>
      </c>
    </row>
    <row r="1389" spans="1:9">
      <c r="A1389" s="3">
        <v>33.972107610000002</v>
      </c>
      <c r="B1389" s="3">
        <v>35.770750769999999</v>
      </c>
      <c r="C1389" s="4" t="s">
        <v>1116</v>
      </c>
      <c r="D1389" s="4" t="s">
        <v>7486</v>
      </c>
      <c r="E1389" s="4" t="s">
        <v>7598</v>
      </c>
      <c r="F1389" s="4" t="s">
        <v>7599</v>
      </c>
      <c r="G1389" s="4" t="s">
        <v>7600</v>
      </c>
      <c r="H1389" s="4" t="s">
        <v>7601</v>
      </c>
      <c r="I1389" s="5" t="str">
        <f t="shared" si="21"/>
        <v>See on Google Maps</v>
      </c>
    </row>
    <row r="1390" spans="1:9">
      <c r="A1390" s="3">
        <v>34.055627700000002</v>
      </c>
      <c r="B1390" s="3">
        <v>35.651449939999999</v>
      </c>
      <c r="C1390" s="4" t="s">
        <v>1116</v>
      </c>
      <c r="D1390" s="4" t="s">
        <v>7486</v>
      </c>
      <c r="E1390" s="4" t="s">
        <v>7602</v>
      </c>
      <c r="F1390" s="4" t="s">
        <v>7603</v>
      </c>
      <c r="G1390" s="4" t="s">
        <v>7604</v>
      </c>
      <c r="H1390" s="4" t="s">
        <v>7605</v>
      </c>
      <c r="I1390" s="5" t="str">
        <f t="shared" si="21"/>
        <v>See on Google Maps</v>
      </c>
    </row>
    <row r="1391" spans="1:9">
      <c r="A1391" s="3">
        <v>33.993117560000002</v>
      </c>
      <c r="B1391" s="3">
        <v>35.79131572</v>
      </c>
      <c r="C1391" s="4" t="s">
        <v>1116</v>
      </c>
      <c r="D1391" s="4" t="s">
        <v>7486</v>
      </c>
      <c r="E1391" s="4" t="s">
        <v>7606</v>
      </c>
      <c r="F1391" s="4" t="s">
        <v>7607</v>
      </c>
      <c r="G1391" s="4" t="s">
        <v>7608</v>
      </c>
      <c r="H1391" s="4" t="s">
        <v>7609</v>
      </c>
      <c r="I1391" s="5" t="str">
        <f t="shared" si="21"/>
        <v>See on Google Maps</v>
      </c>
    </row>
    <row r="1392" spans="1:9">
      <c r="A1392" s="3">
        <v>33.988211079999999</v>
      </c>
      <c r="B1392" s="3">
        <v>35.682675029999999</v>
      </c>
      <c r="C1392" s="4" t="s">
        <v>1116</v>
      </c>
      <c r="D1392" s="4" t="s">
        <v>7486</v>
      </c>
      <c r="E1392" s="4" t="s">
        <v>7610</v>
      </c>
      <c r="F1392" s="4" t="s">
        <v>7611</v>
      </c>
      <c r="G1392" s="4" t="s">
        <v>7612</v>
      </c>
      <c r="H1392" s="4" t="s">
        <v>7613</v>
      </c>
      <c r="I1392" s="5" t="str">
        <f t="shared" si="21"/>
        <v>See on Google Maps</v>
      </c>
    </row>
    <row r="1393" spans="1:9">
      <c r="A1393" s="3">
        <v>34.045769450000002</v>
      </c>
      <c r="B1393" s="3">
        <v>35.649408289999997</v>
      </c>
      <c r="C1393" s="4" t="s">
        <v>1116</v>
      </c>
      <c r="D1393" s="4" t="s">
        <v>7486</v>
      </c>
      <c r="E1393" s="4" t="s">
        <v>7614</v>
      </c>
      <c r="F1393" s="4" t="s">
        <v>7615</v>
      </c>
      <c r="G1393" s="4" t="s">
        <v>7616</v>
      </c>
      <c r="H1393" s="4" t="s">
        <v>7617</v>
      </c>
      <c r="I1393" s="5" t="str">
        <f t="shared" si="21"/>
        <v>See on Google Maps</v>
      </c>
    </row>
    <row r="1394" spans="1:9">
      <c r="A1394" s="3">
        <v>34.032519389999997</v>
      </c>
      <c r="B1394" s="3">
        <v>35.71959717</v>
      </c>
      <c r="C1394" s="4" t="s">
        <v>1116</v>
      </c>
      <c r="D1394" s="4" t="s">
        <v>7486</v>
      </c>
      <c r="E1394" s="4" t="s">
        <v>7618</v>
      </c>
      <c r="F1394" s="4" t="s">
        <v>7619</v>
      </c>
      <c r="G1394" s="4" t="s">
        <v>7620</v>
      </c>
      <c r="H1394" s="4" t="s">
        <v>7621</v>
      </c>
      <c r="I1394" s="5" t="str">
        <f t="shared" si="21"/>
        <v>See on Google Maps</v>
      </c>
    </row>
    <row r="1395" spans="1:9">
      <c r="A1395" s="3">
        <v>34.007022249999999</v>
      </c>
      <c r="B1395" s="3">
        <v>35.669188929999997</v>
      </c>
      <c r="C1395" s="4" t="s">
        <v>1116</v>
      </c>
      <c r="D1395" s="4" t="s">
        <v>7486</v>
      </c>
      <c r="E1395" s="4" t="s">
        <v>7622</v>
      </c>
      <c r="F1395" s="4" t="s">
        <v>7623</v>
      </c>
      <c r="G1395" s="4" t="s">
        <v>7624</v>
      </c>
      <c r="H1395" s="4" t="s">
        <v>7625</v>
      </c>
      <c r="I1395" s="5" t="str">
        <f t="shared" si="21"/>
        <v>See on Google Maps</v>
      </c>
    </row>
    <row r="1396" spans="1:9">
      <c r="A1396" s="3">
        <v>34.065987110000002</v>
      </c>
      <c r="B1396" s="3">
        <v>35.722682489999997</v>
      </c>
      <c r="C1396" s="4" t="s">
        <v>1116</v>
      </c>
      <c r="D1396" s="4" t="s">
        <v>7486</v>
      </c>
      <c r="E1396" s="4" t="s">
        <v>7626</v>
      </c>
      <c r="F1396" s="4" t="s">
        <v>7627</v>
      </c>
      <c r="G1396" s="4" t="s">
        <v>7628</v>
      </c>
      <c r="H1396" s="4" t="s">
        <v>7629</v>
      </c>
      <c r="I1396" s="5" t="str">
        <f t="shared" si="21"/>
        <v>See on Google Maps</v>
      </c>
    </row>
    <row r="1397" spans="1:9">
      <c r="A1397" s="3">
        <v>34.077551569999997</v>
      </c>
      <c r="B1397" s="3">
        <v>35.77143951</v>
      </c>
      <c r="C1397" s="4" t="s">
        <v>1116</v>
      </c>
      <c r="D1397" s="4" t="s">
        <v>7486</v>
      </c>
      <c r="E1397" s="4" t="s">
        <v>7630</v>
      </c>
      <c r="F1397" s="4" t="s">
        <v>7631</v>
      </c>
      <c r="G1397" s="4" t="s">
        <v>7632</v>
      </c>
      <c r="H1397" s="4" t="s">
        <v>7633</v>
      </c>
      <c r="I1397" s="5" t="str">
        <f t="shared" si="21"/>
        <v>See on Google Maps</v>
      </c>
    </row>
    <row r="1398" spans="1:9">
      <c r="A1398" s="3">
        <v>33.956386530000003</v>
      </c>
      <c r="B1398" s="3">
        <v>35.603084430000003</v>
      </c>
      <c r="C1398" s="4" t="s">
        <v>1116</v>
      </c>
      <c r="D1398" s="4" t="s">
        <v>7486</v>
      </c>
      <c r="E1398" s="4" t="s">
        <v>7634</v>
      </c>
      <c r="F1398" s="4" t="s">
        <v>7634</v>
      </c>
      <c r="G1398" s="4" t="s">
        <v>7635</v>
      </c>
      <c r="H1398" s="4" t="s">
        <v>7636</v>
      </c>
      <c r="I1398" s="5" t="str">
        <f t="shared" si="21"/>
        <v>See on Google Maps</v>
      </c>
    </row>
    <row r="1399" spans="1:9">
      <c r="A1399" s="3">
        <v>34.037502809999999</v>
      </c>
      <c r="B1399" s="3">
        <v>35.680636059999998</v>
      </c>
      <c r="C1399" s="4" t="s">
        <v>1116</v>
      </c>
      <c r="D1399" s="4" t="s">
        <v>7486</v>
      </c>
      <c r="E1399" s="4" t="s">
        <v>7637</v>
      </c>
      <c r="F1399" s="4" t="s">
        <v>7638</v>
      </c>
      <c r="G1399" s="4" t="s">
        <v>7639</v>
      </c>
      <c r="H1399" s="4" t="s">
        <v>7640</v>
      </c>
      <c r="I1399" s="5" t="str">
        <f t="shared" si="21"/>
        <v>See on Google Maps</v>
      </c>
    </row>
    <row r="1400" spans="1:9">
      <c r="A1400" s="3">
        <v>34.052599989999997</v>
      </c>
      <c r="B1400" s="3">
        <v>35.662269479999999</v>
      </c>
      <c r="C1400" s="4" t="s">
        <v>1116</v>
      </c>
      <c r="D1400" s="4" t="s">
        <v>7486</v>
      </c>
      <c r="E1400" s="4" t="s">
        <v>7641</v>
      </c>
      <c r="F1400" s="4" t="s">
        <v>7641</v>
      </c>
      <c r="G1400" s="4" t="s">
        <v>7642</v>
      </c>
      <c r="H1400" s="4" t="s">
        <v>7643</v>
      </c>
      <c r="I1400" s="5" t="str">
        <f t="shared" si="21"/>
        <v>See on Google Maps</v>
      </c>
    </row>
    <row r="1401" spans="1:9">
      <c r="A1401" s="3">
        <v>34.015992099999998</v>
      </c>
      <c r="B1401" s="3">
        <v>35.803933120000003</v>
      </c>
      <c r="C1401" s="4" t="s">
        <v>1116</v>
      </c>
      <c r="D1401" s="4" t="s">
        <v>7486</v>
      </c>
      <c r="E1401" s="4" t="s">
        <v>7644</v>
      </c>
      <c r="F1401" s="4" t="s">
        <v>7645</v>
      </c>
      <c r="G1401" s="4" t="s">
        <v>7646</v>
      </c>
      <c r="H1401" s="4" t="s">
        <v>7647</v>
      </c>
      <c r="I1401" s="5" t="str">
        <f t="shared" si="21"/>
        <v>See on Google Maps</v>
      </c>
    </row>
    <row r="1402" spans="1:9">
      <c r="A1402" s="3">
        <v>33.976795410000001</v>
      </c>
      <c r="B1402" s="3">
        <v>35.658019170000003</v>
      </c>
      <c r="C1402" s="4" t="s">
        <v>1116</v>
      </c>
      <c r="D1402" s="4" t="s">
        <v>7486</v>
      </c>
      <c r="E1402" s="4" t="s">
        <v>7648</v>
      </c>
      <c r="F1402" s="4" t="s">
        <v>7649</v>
      </c>
      <c r="G1402" s="4" t="s">
        <v>7650</v>
      </c>
      <c r="H1402" s="4" t="s">
        <v>7651</v>
      </c>
      <c r="I1402" s="5" t="str">
        <f t="shared" si="21"/>
        <v>See on Google Maps</v>
      </c>
    </row>
    <row r="1403" spans="1:9">
      <c r="A1403" s="3">
        <v>33.955172150000003</v>
      </c>
      <c r="B1403" s="3">
        <v>35.69826046</v>
      </c>
      <c r="C1403" s="4" t="s">
        <v>1116</v>
      </c>
      <c r="D1403" s="4" t="s">
        <v>7486</v>
      </c>
      <c r="E1403" s="4" t="s">
        <v>7144</v>
      </c>
      <c r="F1403" s="4" t="s">
        <v>3357</v>
      </c>
      <c r="G1403" s="4" t="s">
        <v>7652</v>
      </c>
      <c r="H1403" s="4" t="s">
        <v>7653</v>
      </c>
      <c r="I1403" s="5" t="str">
        <f t="shared" si="21"/>
        <v>See on Google Maps</v>
      </c>
    </row>
    <row r="1404" spans="1:9">
      <c r="A1404" s="3">
        <v>34.01189514</v>
      </c>
      <c r="B1404" s="3">
        <v>35.693909130000002</v>
      </c>
      <c r="C1404" s="4" t="s">
        <v>1116</v>
      </c>
      <c r="D1404" s="4" t="s">
        <v>7486</v>
      </c>
      <c r="E1404" s="4" t="s">
        <v>7654</v>
      </c>
      <c r="F1404" s="4" t="s">
        <v>7655</v>
      </c>
      <c r="G1404" s="4" t="s">
        <v>7656</v>
      </c>
      <c r="H1404" s="4" t="s">
        <v>7657</v>
      </c>
      <c r="I1404" s="5" t="str">
        <f t="shared" si="21"/>
        <v>See on Google Maps</v>
      </c>
    </row>
    <row r="1405" spans="1:9">
      <c r="A1405" s="3">
        <v>33.991334500000001</v>
      </c>
      <c r="B1405" s="3">
        <v>35.658117079999997</v>
      </c>
      <c r="C1405" s="4" t="s">
        <v>1116</v>
      </c>
      <c r="D1405" s="4" t="s">
        <v>7486</v>
      </c>
      <c r="E1405" s="4" t="s">
        <v>7658</v>
      </c>
      <c r="F1405" s="4" t="s">
        <v>7659</v>
      </c>
      <c r="G1405" s="4" t="s">
        <v>7660</v>
      </c>
      <c r="H1405" s="4" t="s">
        <v>7661</v>
      </c>
      <c r="I1405" s="5" t="str">
        <f t="shared" si="21"/>
        <v>See on Google Maps</v>
      </c>
    </row>
    <row r="1406" spans="1:9">
      <c r="A1406" s="3">
        <v>33.968105569999999</v>
      </c>
      <c r="B1406" s="3">
        <v>35.646913929999997</v>
      </c>
      <c r="C1406" s="4" t="s">
        <v>1116</v>
      </c>
      <c r="D1406" s="4" t="s">
        <v>7486</v>
      </c>
      <c r="E1406" s="4" t="s">
        <v>7662</v>
      </c>
      <c r="F1406" s="4" t="s">
        <v>7663</v>
      </c>
      <c r="G1406" s="4" t="s">
        <v>7664</v>
      </c>
      <c r="H1406" s="4" t="s">
        <v>7665</v>
      </c>
      <c r="I1406" s="5" t="str">
        <f t="shared" si="21"/>
        <v>See on Google Maps</v>
      </c>
    </row>
    <row r="1407" spans="1:9">
      <c r="A1407" s="3">
        <v>33.953371259999997</v>
      </c>
      <c r="B1407" s="3">
        <v>35.610848320000002</v>
      </c>
      <c r="C1407" s="4" t="s">
        <v>1116</v>
      </c>
      <c r="D1407" s="4" t="s">
        <v>7486</v>
      </c>
      <c r="E1407" s="4" t="s">
        <v>7666</v>
      </c>
      <c r="F1407" s="4" t="s">
        <v>7667</v>
      </c>
      <c r="G1407" s="4" t="s">
        <v>7668</v>
      </c>
      <c r="H1407" s="4" t="s">
        <v>7669</v>
      </c>
      <c r="I1407" s="5" t="str">
        <f t="shared" si="21"/>
        <v>See on Google Maps</v>
      </c>
    </row>
    <row r="1408" spans="1:9">
      <c r="A1408" s="3">
        <v>33.984529440000003</v>
      </c>
      <c r="B1408" s="3">
        <v>35.667557670000001</v>
      </c>
      <c r="C1408" s="4" t="s">
        <v>1116</v>
      </c>
      <c r="D1408" s="4" t="s">
        <v>7486</v>
      </c>
      <c r="E1408" s="4" t="s">
        <v>7670</v>
      </c>
      <c r="F1408" s="4" t="s">
        <v>7671</v>
      </c>
      <c r="G1408" s="4" t="s">
        <v>7672</v>
      </c>
      <c r="H1408" s="4" t="s">
        <v>7673</v>
      </c>
      <c r="I1408" s="5" t="str">
        <f t="shared" si="21"/>
        <v>See on Google Maps</v>
      </c>
    </row>
    <row r="1409" spans="1:9">
      <c r="A1409" s="3">
        <v>33.953532619999997</v>
      </c>
      <c r="B1409" s="3">
        <v>35.667703330000002</v>
      </c>
      <c r="C1409" s="4" t="s">
        <v>1116</v>
      </c>
      <c r="D1409" s="4" t="s">
        <v>7486</v>
      </c>
      <c r="E1409" s="4" t="s">
        <v>7674</v>
      </c>
      <c r="F1409" s="4" t="s">
        <v>7675</v>
      </c>
      <c r="G1409" s="4" t="s">
        <v>7676</v>
      </c>
      <c r="H1409" s="4" t="s">
        <v>7677</v>
      </c>
      <c r="I1409" s="5" t="str">
        <f t="shared" si="21"/>
        <v>See on Google Maps</v>
      </c>
    </row>
    <row r="1410" spans="1:9">
      <c r="A1410" s="3">
        <v>33.963072160000003</v>
      </c>
      <c r="B1410" s="3">
        <v>35.746977809999997</v>
      </c>
      <c r="C1410" s="4" t="s">
        <v>1116</v>
      </c>
      <c r="D1410" s="4" t="s">
        <v>7486</v>
      </c>
      <c r="E1410" s="4" t="s">
        <v>7678</v>
      </c>
      <c r="F1410" s="4" t="s">
        <v>7679</v>
      </c>
      <c r="G1410" s="4" t="s">
        <v>7680</v>
      </c>
      <c r="H1410" s="4" t="s">
        <v>7681</v>
      </c>
      <c r="I1410" s="5" t="str">
        <f t="shared" ref="I1410:I1473" si="22">HYPERLINK(H1410, "See on Google Maps")</f>
        <v>See on Google Maps</v>
      </c>
    </row>
    <row r="1411" spans="1:9">
      <c r="A1411" s="3">
        <v>34.007983269999997</v>
      </c>
      <c r="B1411" s="3">
        <v>35.688061079999997</v>
      </c>
      <c r="C1411" s="4" t="s">
        <v>1116</v>
      </c>
      <c r="D1411" s="4" t="s">
        <v>7486</v>
      </c>
      <c r="E1411" s="4" t="s">
        <v>7682</v>
      </c>
      <c r="F1411" s="4" t="s">
        <v>7683</v>
      </c>
      <c r="G1411" s="4" t="s">
        <v>7684</v>
      </c>
      <c r="H1411" s="4" t="s">
        <v>7685</v>
      </c>
      <c r="I1411" s="5" t="str">
        <f t="shared" si="22"/>
        <v>See on Google Maps</v>
      </c>
    </row>
    <row r="1412" spans="1:9">
      <c r="A1412" s="3">
        <v>34.012326129999998</v>
      </c>
      <c r="B1412" s="3">
        <v>35.816306060000002</v>
      </c>
      <c r="C1412" s="4" t="s">
        <v>1116</v>
      </c>
      <c r="D1412" s="4" t="s">
        <v>7486</v>
      </c>
      <c r="E1412" s="4" t="s">
        <v>7686</v>
      </c>
      <c r="F1412" s="4" t="s">
        <v>7686</v>
      </c>
      <c r="G1412" s="4" t="s">
        <v>7687</v>
      </c>
      <c r="H1412" s="4" t="s">
        <v>7688</v>
      </c>
      <c r="I1412" s="5" t="str">
        <f t="shared" si="22"/>
        <v>See on Google Maps</v>
      </c>
    </row>
    <row r="1413" spans="1:9">
      <c r="A1413" s="3">
        <v>34.035344369999997</v>
      </c>
      <c r="B1413" s="3">
        <v>35.6297195</v>
      </c>
      <c r="C1413" s="4" t="s">
        <v>1116</v>
      </c>
      <c r="D1413" s="4" t="s">
        <v>7486</v>
      </c>
      <c r="E1413" s="4" t="s">
        <v>7689</v>
      </c>
      <c r="F1413" s="4" t="s">
        <v>7690</v>
      </c>
      <c r="G1413" s="4" t="s">
        <v>7691</v>
      </c>
      <c r="H1413" s="4" t="s">
        <v>7692</v>
      </c>
      <c r="I1413" s="5" t="str">
        <f t="shared" si="22"/>
        <v>See on Google Maps</v>
      </c>
    </row>
    <row r="1414" spans="1:9">
      <c r="A1414" s="3">
        <v>33.968576220000003</v>
      </c>
      <c r="B1414" s="3">
        <v>35.717354479999997</v>
      </c>
      <c r="C1414" s="4" t="s">
        <v>1116</v>
      </c>
      <c r="D1414" s="4" t="s">
        <v>7486</v>
      </c>
      <c r="E1414" s="4" t="s">
        <v>7693</v>
      </c>
      <c r="F1414" s="4" t="s">
        <v>7694</v>
      </c>
      <c r="G1414" s="4" t="s">
        <v>7695</v>
      </c>
      <c r="H1414" s="4" t="s">
        <v>7696</v>
      </c>
      <c r="I1414" s="5" t="str">
        <f t="shared" si="22"/>
        <v>See on Google Maps</v>
      </c>
    </row>
    <row r="1415" spans="1:9">
      <c r="A1415" s="3">
        <v>33.973450290000002</v>
      </c>
      <c r="B1415" s="3">
        <v>35.784399399999998</v>
      </c>
      <c r="C1415" s="4" t="s">
        <v>1116</v>
      </c>
      <c r="D1415" s="4" t="s">
        <v>7486</v>
      </c>
      <c r="E1415" s="4" t="s">
        <v>7697</v>
      </c>
      <c r="F1415" s="4" t="s">
        <v>7698</v>
      </c>
      <c r="G1415" s="4" t="s">
        <v>7699</v>
      </c>
      <c r="H1415" s="4" t="s">
        <v>7700</v>
      </c>
      <c r="I1415" s="5" t="str">
        <f t="shared" si="22"/>
        <v>See on Google Maps</v>
      </c>
    </row>
    <row r="1416" spans="1:9">
      <c r="A1416" s="3">
        <v>34.027738880000001</v>
      </c>
      <c r="B1416" s="3">
        <v>35.69054998</v>
      </c>
      <c r="C1416" s="4" t="s">
        <v>1116</v>
      </c>
      <c r="D1416" s="4" t="s">
        <v>7486</v>
      </c>
      <c r="E1416" s="4" t="s">
        <v>7701</v>
      </c>
      <c r="F1416" s="4" t="s">
        <v>7701</v>
      </c>
      <c r="G1416" s="4" t="s">
        <v>7702</v>
      </c>
      <c r="H1416" s="4" t="s">
        <v>7703</v>
      </c>
      <c r="I1416" s="5" t="str">
        <f t="shared" si="22"/>
        <v>See on Google Maps</v>
      </c>
    </row>
    <row r="1417" spans="1:9">
      <c r="A1417" s="3">
        <v>34.056416489999997</v>
      </c>
      <c r="B1417" s="3">
        <v>35.723591650000003</v>
      </c>
      <c r="C1417" s="4" t="s">
        <v>1116</v>
      </c>
      <c r="D1417" s="4" t="s">
        <v>7486</v>
      </c>
      <c r="E1417" s="4" t="s">
        <v>7704</v>
      </c>
      <c r="F1417" s="4" t="s">
        <v>7705</v>
      </c>
      <c r="G1417" s="4" t="s">
        <v>7706</v>
      </c>
      <c r="H1417" s="4" t="s">
        <v>7707</v>
      </c>
      <c r="I1417" s="5" t="str">
        <f t="shared" si="22"/>
        <v>See on Google Maps</v>
      </c>
    </row>
    <row r="1418" spans="1:9">
      <c r="A1418" s="3">
        <v>33.960571219999999</v>
      </c>
      <c r="B1418" s="3">
        <v>35.660009899999999</v>
      </c>
      <c r="C1418" s="4" t="s">
        <v>1116</v>
      </c>
      <c r="D1418" s="4" t="s">
        <v>7486</v>
      </c>
      <c r="E1418" s="4" t="s">
        <v>7708</v>
      </c>
      <c r="F1418" s="4" t="s">
        <v>7709</v>
      </c>
      <c r="G1418" s="4" t="s">
        <v>7710</v>
      </c>
      <c r="H1418" s="4" t="s">
        <v>7711</v>
      </c>
      <c r="I1418" s="5" t="str">
        <f t="shared" si="22"/>
        <v>See on Google Maps</v>
      </c>
    </row>
    <row r="1419" spans="1:9">
      <c r="A1419" s="3">
        <v>34.054528570000002</v>
      </c>
      <c r="B1419" s="3">
        <v>35.730667410000002</v>
      </c>
      <c r="C1419" s="4" t="s">
        <v>1116</v>
      </c>
      <c r="D1419" s="4" t="s">
        <v>7486</v>
      </c>
      <c r="E1419" s="4" t="s">
        <v>7712</v>
      </c>
      <c r="F1419" s="4" t="s">
        <v>7712</v>
      </c>
      <c r="G1419" s="4" t="s">
        <v>7713</v>
      </c>
      <c r="H1419" s="4" t="s">
        <v>7714</v>
      </c>
      <c r="I1419" s="5" t="str">
        <f t="shared" si="22"/>
        <v>See on Google Maps</v>
      </c>
    </row>
    <row r="1420" spans="1:9">
      <c r="A1420" s="3">
        <v>34.057548050000001</v>
      </c>
      <c r="B1420" s="3">
        <v>35.642242899999999</v>
      </c>
      <c r="C1420" s="4" t="s">
        <v>1116</v>
      </c>
      <c r="D1420" s="4" t="s">
        <v>7486</v>
      </c>
      <c r="E1420" s="4" t="s">
        <v>7715</v>
      </c>
      <c r="F1420" s="4" t="s">
        <v>7716</v>
      </c>
      <c r="G1420" s="4" t="s">
        <v>7717</v>
      </c>
      <c r="H1420" s="4" t="s">
        <v>7718</v>
      </c>
      <c r="I1420" s="5" t="str">
        <f t="shared" si="22"/>
        <v>See on Google Maps</v>
      </c>
    </row>
    <row r="1421" spans="1:9">
      <c r="A1421" s="3">
        <v>34.06306395</v>
      </c>
      <c r="B1421" s="3">
        <v>35.70300005</v>
      </c>
      <c r="C1421" s="4" t="s">
        <v>1116</v>
      </c>
      <c r="D1421" s="4" t="s">
        <v>7486</v>
      </c>
      <c r="E1421" s="4" t="s">
        <v>7719</v>
      </c>
      <c r="F1421" s="4" t="s">
        <v>7720</v>
      </c>
      <c r="G1421" s="4" t="s">
        <v>7721</v>
      </c>
      <c r="H1421" s="4" t="s">
        <v>7722</v>
      </c>
      <c r="I1421" s="5" t="str">
        <f t="shared" si="22"/>
        <v>See on Google Maps</v>
      </c>
    </row>
    <row r="1422" spans="1:9">
      <c r="A1422" s="3">
        <v>34.042681139999999</v>
      </c>
      <c r="B1422" s="3">
        <v>35.6297104</v>
      </c>
      <c r="C1422" s="4" t="s">
        <v>1116</v>
      </c>
      <c r="D1422" s="4" t="s">
        <v>7486</v>
      </c>
      <c r="E1422" s="4" t="s">
        <v>7723</v>
      </c>
      <c r="F1422" s="4" t="s">
        <v>7723</v>
      </c>
      <c r="G1422" s="4" t="s">
        <v>7724</v>
      </c>
      <c r="H1422" s="4" t="s">
        <v>7725</v>
      </c>
      <c r="I1422" s="5" t="str">
        <f t="shared" si="22"/>
        <v>See on Google Maps</v>
      </c>
    </row>
    <row r="1423" spans="1:9">
      <c r="A1423" s="3">
        <v>34.052309530000002</v>
      </c>
      <c r="B1423" s="3">
        <v>35.78762699</v>
      </c>
      <c r="C1423" s="4" t="s">
        <v>1116</v>
      </c>
      <c r="D1423" s="4" t="s">
        <v>7486</v>
      </c>
      <c r="E1423" s="4" t="s">
        <v>7726</v>
      </c>
      <c r="F1423" s="4" t="s">
        <v>7727</v>
      </c>
      <c r="G1423" s="4" t="s">
        <v>7728</v>
      </c>
      <c r="H1423" s="4" t="s">
        <v>7729</v>
      </c>
      <c r="I1423" s="5" t="str">
        <f t="shared" si="22"/>
        <v>See on Google Maps</v>
      </c>
    </row>
    <row r="1424" spans="1:9">
      <c r="A1424" s="3">
        <v>34.011995630000001</v>
      </c>
      <c r="B1424" s="3">
        <v>35.783044029999999</v>
      </c>
      <c r="C1424" s="4" t="s">
        <v>1116</v>
      </c>
      <c r="D1424" s="4" t="s">
        <v>7486</v>
      </c>
      <c r="E1424" s="4" t="s">
        <v>7730</v>
      </c>
      <c r="F1424" s="4" t="s">
        <v>7731</v>
      </c>
      <c r="G1424" s="4" t="s">
        <v>7732</v>
      </c>
      <c r="H1424" s="4" t="s">
        <v>7733</v>
      </c>
      <c r="I1424" s="5" t="str">
        <f t="shared" si="22"/>
        <v>See on Google Maps</v>
      </c>
    </row>
    <row r="1425" spans="1:9">
      <c r="A1425" s="3">
        <v>34.074939649999997</v>
      </c>
      <c r="B1425" s="3">
        <v>35.702471959999997</v>
      </c>
      <c r="C1425" s="4" t="s">
        <v>1116</v>
      </c>
      <c r="D1425" s="4" t="s">
        <v>7486</v>
      </c>
      <c r="E1425" s="4" t="s">
        <v>7734</v>
      </c>
      <c r="F1425" s="4" t="s">
        <v>7735</v>
      </c>
      <c r="G1425" s="4" t="s">
        <v>7736</v>
      </c>
      <c r="H1425" s="4" t="s">
        <v>7737</v>
      </c>
      <c r="I1425" s="5" t="str">
        <f t="shared" si="22"/>
        <v>See on Google Maps</v>
      </c>
    </row>
    <row r="1426" spans="1:9">
      <c r="A1426" s="3">
        <v>34.010375420000003</v>
      </c>
      <c r="B1426" s="3">
        <v>35.68940267</v>
      </c>
      <c r="C1426" s="4" t="s">
        <v>1116</v>
      </c>
      <c r="D1426" s="4" t="s">
        <v>7486</v>
      </c>
      <c r="E1426" s="4" t="s">
        <v>7734</v>
      </c>
      <c r="F1426" s="4" t="s">
        <v>7734</v>
      </c>
      <c r="G1426" s="4" t="s">
        <v>7738</v>
      </c>
      <c r="H1426" s="4" t="s">
        <v>7739</v>
      </c>
      <c r="I1426" s="5" t="str">
        <f t="shared" si="22"/>
        <v>See on Google Maps</v>
      </c>
    </row>
    <row r="1427" spans="1:9">
      <c r="A1427" s="3">
        <v>34.059368569999997</v>
      </c>
      <c r="B1427" s="3">
        <v>35.737823810000002</v>
      </c>
      <c r="C1427" s="4" t="s">
        <v>1116</v>
      </c>
      <c r="D1427" s="4" t="s">
        <v>7486</v>
      </c>
      <c r="E1427" s="4" t="s">
        <v>7740</v>
      </c>
      <c r="F1427" s="4" t="s">
        <v>7740</v>
      </c>
      <c r="G1427" s="4" t="s">
        <v>7741</v>
      </c>
      <c r="H1427" s="4" t="s">
        <v>7742</v>
      </c>
      <c r="I1427" s="5" t="str">
        <f t="shared" si="22"/>
        <v>See on Google Maps</v>
      </c>
    </row>
    <row r="1428" spans="1:9">
      <c r="A1428" s="3">
        <v>34.067786249999997</v>
      </c>
      <c r="B1428" s="3">
        <v>35.70152418</v>
      </c>
      <c r="C1428" s="4" t="s">
        <v>1116</v>
      </c>
      <c r="D1428" s="4" t="s">
        <v>7486</v>
      </c>
      <c r="E1428" s="4" t="s">
        <v>7743</v>
      </c>
      <c r="F1428" s="4" t="s">
        <v>7743</v>
      </c>
      <c r="G1428" s="4" t="s">
        <v>7744</v>
      </c>
      <c r="H1428" s="4" t="s">
        <v>7745</v>
      </c>
      <c r="I1428" s="5" t="str">
        <f t="shared" si="22"/>
        <v>See on Google Maps</v>
      </c>
    </row>
    <row r="1429" spans="1:9">
      <c r="A1429" s="3">
        <v>33.95496627</v>
      </c>
      <c r="B1429" s="3">
        <v>35.672577920000002</v>
      </c>
      <c r="C1429" s="4" t="s">
        <v>1116</v>
      </c>
      <c r="D1429" s="4" t="s">
        <v>7486</v>
      </c>
      <c r="E1429" s="4" t="s">
        <v>7746</v>
      </c>
      <c r="F1429" s="4" t="s">
        <v>7746</v>
      </c>
      <c r="G1429" s="4" t="s">
        <v>7747</v>
      </c>
      <c r="H1429" s="4" t="s">
        <v>7748</v>
      </c>
      <c r="I1429" s="5" t="str">
        <f t="shared" si="22"/>
        <v>See on Google Maps</v>
      </c>
    </row>
    <row r="1430" spans="1:9">
      <c r="A1430" s="3">
        <v>34.014125530000001</v>
      </c>
      <c r="B1430" s="3">
        <v>35.78940266</v>
      </c>
      <c r="C1430" s="4" t="s">
        <v>1116</v>
      </c>
      <c r="D1430" s="4" t="s">
        <v>7486</v>
      </c>
      <c r="E1430" s="4" t="s">
        <v>7749</v>
      </c>
      <c r="F1430" s="4" t="s">
        <v>7749</v>
      </c>
      <c r="G1430" s="4" t="s">
        <v>7750</v>
      </c>
      <c r="H1430" s="4" t="s">
        <v>7751</v>
      </c>
      <c r="I1430" s="5" t="str">
        <f t="shared" si="22"/>
        <v>See on Google Maps</v>
      </c>
    </row>
    <row r="1431" spans="1:9">
      <c r="A1431" s="3">
        <v>34.01350936</v>
      </c>
      <c r="B1431" s="3">
        <v>35.805457699999998</v>
      </c>
      <c r="C1431" s="4" t="s">
        <v>1116</v>
      </c>
      <c r="D1431" s="4" t="s">
        <v>7486</v>
      </c>
      <c r="E1431" s="4" t="s">
        <v>7752</v>
      </c>
      <c r="F1431" s="4" t="s">
        <v>7752</v>
      </c>
      <c r="G1431" s="4" t="s">
        <v>7753</v>
      </c>
      <c r="H1431" s="4" t="s">
        <v>7754</v>
      </c>
      <c r="I1431" s="5" t="str">
        <f t="shared" si="22"/>
        <v>See on Google Maps</v>
      </c>
    </row>
    <row r="1432" spans="1:9">
      <c r="A1432" s="3">
        <v>34.076434540000001</v>
      </c>
      <c r="B1432" s="3">
        <v>35.71185286</v>
      </c>
      <c r="C1432" s="4" t="s">
        <v>1116</v>
      </c>
      <c r="D1432" s="4" t="s">
        <v>7486</v>
      </c>
      <c r="E1432" s="4" t="s">
        <v>7755</v>
      </c>
      <c r="F1432" s="4" t="s">
        <v>7756</v>
      </c>
      <c r="G1432" s="4" t="s">
        <v>7757</v>
      </c>
      <c r="H1432" s="4" t="s">
        <v>7758</v>
      </c>
      <c r="I1432" s="5" t="str">
        <f t="shared" si="22"/>
        <v>See on Google Maps</v>
      </c>
    </row>
    <row r="1433" spans="1:9">
      <c r="A1433" s="3">
        <v>33.988032060000002</v>
      </c>
      <c r="B1433" s="3">
        <v>35.786182889999999</v>
      </c>
      <c r="C1433" s="4" t="s">
        <v>1116</v>
      </c>
      <c r="D1433" s="4" t="s">
        <v>7486</v>
      </c>
      <c r="E1433" s="4" t="s">
        <v>7759</v>
      </c>
      <c r="F1433" s="4" t="s">
        <v>7760</v>
      </c>
      <c r="G1433" s="4" t="s">
        <v>7761</v>
      </c>
      <c r="H1433" s="4" t="s">
        <v>7762</v>
      </c>
      <c r="I1433" s="5" t="str">
        <f t="shared" si="22"/>
        <v>See on Google Maps</v>
      </c>
    </row>
    <row r="1434" spans="1:9">
      <c r="A1434" s="3">
        <v>34.019095929999999</v>
      </c>
      <c r="B1434" s="3">
        <v>35.784159379999998</v>
      </c>
      <c r="C1434" s="4" t="s">
        <v>1116</v>
      </c>
      <c r="D1434" s="4" t="s">
        <v>7486</v>
      </c>
      <c r="E1434" s="4" t="s">
        <v>7763</v>
      </c>
      <c r="F1434" s="4" t="s">
        <v>7764</v>
      </c>
      <c r="G1434" s="4" t="s">
        <v>7765</v>
      </c>
      <c r="H1434" s="4" t="s">
        <v>7766</v>
      </c>
      <c r="I1434" s="5" t="str">
        <f t="shared" si="22"/>
        <v>See on Google Maps</v>
      </c>
    </row>
    <row r="1435" spans="1:9">
      <c r="A1435" s="3">
        <v>34.039228940000001</v>
      </c>
      <c r="B1435" s="3">
        <v>35.703805529999997</v>
      </c>
      <c r="C1435" s="4" t="s">
        <v>1116</v>
      </c>
      <c r="D1435" s="4" t="s">
        <v>7486</v>
      </c>
      <c r="E1435" s="4" t="s">
        <v>7767</v>
      </c>
      <c r="F1435" s="4" t="s">
        <v>7767</v>
      </c>
      <c r="G1435" s="4" t="s">
        <v>7768</v>
      </c>
      <c r="H1435" s="4" t="s">
        <v>7769</v>
      </c>
      <c r="I1435" s="5" t="str">
        <f t="shared" si="22"/>
        <v>See on Google Maps</v>
      </c>
    </row>
    <row r="1436" spans="1:9">
      <c r="A1436" s="3">
        <v>34.00728307</v>
      </c>
      <c r="B1436" s="3">
        <v>35.691375639999997</v>
      </c>
      <c r="C1436" s="4" t="s">
        <v>1116</v>
      </c>
      <c r="D1436" s="4" t="s">
        <v>7486</v>
      </c>
      <c r="E1436" s="4" t="s">
        <v>7770</v>
      </c>
      <c r="F1436" s="4" t="s">
        <v>7770</v>
      </c>
      <c r="G1436" s="4" t="s">
        <v>7771</v>
      </c>
      <c r="H1436" s="4" t="s">
        <v>7772</v>
      </c>
      <c r="I1436" s="5" t="str">
        <f t="shared" si="22"/>
        <v>See on Google Maps</v>
      </c>
    </row>
    <row r="1437" spans="1:9">
      <c r="A1437" s="3">
        <v>34.010024080000001</v>
      </c>
      <c r="B1437" s="3">
        <v>35.692218830000002</v>
      </c>
      <c r="C1437" s="4" t="s">
        <v>1116</v>
      </c>
      <c r="D1437" s="4" t="s">
        <v>7486</v>
      </c>
      <c r="E1437" s="4" t="s">
        <v>7773</v>
      </c>
      <c r="F1437" s="4" t="s">
        <v>7773</v>
      </c>
      <c r="G1437" s="4" t="s">
        <v>7774</v>
      </c>
      <c r="H1437" s="4" t="s">
        <v>7775</v>
      </c>
      <c r="I1437" s="5" t="str">
        <f t="shared" si="22"/>
        <v>See on Google Maps</v>
      </c>
    </row>
    <row r="1438" spans="1:9">
      <c r="A1438" s="3">
        <v>34.0219387</v>
      </c>
      <c r="B1438" s="3">
        <v>35.66190323</v>
      </c>
      <c r="C1438" s="4" t="s">
        <v>1116</v>
      </c>
      <c r="D1438" s="4" t="s">
        <v>7486</v>
      </c>
      <c r="E1438" s="4" t="s">
        <v>7776</v>
      </c>
      <c r="F1438" s="4" t="s">
        <v>7777</v>
      </c>
      <c r="G1438" s="4" t="s">
        <v>7778</v>
      </c>
      <c r="H1438" s="4" t="s">
        <v>7779</v>
      </c>
      <c r="I1438" s="5" t="str">
        <f t="shared" si="22"/>
        <v>See on Google Maps</v>
      </c>
    </row>
    <row r="1439" spans="1:9">
      <c r="A1439" s="3">
        <v>33.988321450000001</v>
      </c>
      <c r="B1439" s="3">
        <v>35.72773943</v>
      </c>
      <c r="C1439" s="4" t="s">
        <v>1116</v>
      </c>
      <c r="D1439" s="4" t="s">
        <v>7486</v>
      </c>
      <c r="E1439" s="4" t="s">
        <v>7780</v>
      </c>
      <c r="F1439" s="4" t="s">
        <v>7781</v>
      </c>
      <c r="G1439" s="4" t="s">
        <v>7782</v>
      </c>
      <c r="H1439" s="4" t="s">
        <v>7783</v>
      </c>
      <c r="I1439" s="5" t="str">
        <f t="shared" si="22"/>
        <v>See on Google Maps</v>
      </c>
    </row>
    <row r="1440" spans="1:9">
      <c r="A1440" s="3">
        <v>34.065647200000001</v>
      </c>
      <c r="B1440" s="3">
        <v>35.670558360000001</v>
      </c>
      <c r="C1440" s="4" t="s">
        <v>1116</v>
      </c>
      <c r="D1440" s="4" t="s">
        <v>7486</v>
      </c>
      <c r="E1440" s="4" t="s">
        <v>7784</v>
      </c>
      <c r="F1440" s="4" t="s">
        <v>7785</v>
      </c>
      <c r="G1440" s="4" t="s">
        <v>7786</v>
      </c>
      <c r="H1440" s="4" t="s">
        <v>7787</v>
      </c>
      <c r="I1440" s="5" t="str">
        <f t="shared" si="22"/>
        <v>See on Google Maps</v>
      </c>
    </row>
    <row r="1441" spans="1:9">
      <c r="A1441" s="3">
        <v>33.998275040000003</v>
      </c>
      <c r="B1441" s="3">
        <v>35.806836099999998</v>
      </c>
      <c r="C1441" s="4" t="s">
        <v>1116</v>
      </c>
      <c r="D1441" s="4" t="s">
        <v>7486</v>
      </c>
      <c r="E1441" s="4" t="s">
        <v>7788</v>
      </c>
      <c r="F1441" s="4" t="s">
        <v>7788</v>
      </c>
      <c r="G1441" s="4" t="s">
        <v>7789</v>
      </c>
      <c r="H1441" s="4" t="s">
        <v>7790</v>
      </c>
      <c r="I1441" s="5" t="str">
        <f t="shared" si="22"/>
        <v>See on Google Maps</v>
      </c>
    </row>
    <row r="1442" spans="1:9">
      <c r="A1442" s="3">
        <v>34.016120890000003</v>
      </c>
      <c r="B1442" s="3">
        <v>35.81933883</v>
      </c>
      <c r="C1442" s="4" t="s">
        <v>1116</v>
      </c>
      <c r="D1442" s="4" t="s">
        <v>7486</v>
      </c>
      <c r="E1442" s="4" t="s">
        <v>7791</v>
      </c>
      <c r="F1442" s="4" t="s">
        <v>7792</v>
      </c>
      <c r="G1442" s="4" t="s">
        <v>7793</v>
      </c>
      <c r="H1442" s="4" t="s">
        <v>7794</v>
      </c>
      <c r="I1442" s="5" t="str">
        <f t="shared" si="22"/>
        <v>See on Google Maps</v>
      </c>
    </row>
    <row r="1443" spans="1:9">
      <c r="A1443" s="3">
        <v>34.033302810000002</v>
      </c>
      <c r="B1443" s="3">
        <v>35.664455629999999</v>
      </c>
      <c r="C1443" s="4" t="s">
        <v>1116</v>
      </c>
      <c r="D1443" s="4" t="s">
        <v>7486</v>
      </c>
      <c r="E1443" s="4" t="s">
        <v>7795</v>
      </c>
      <c r="F1443" s="4" t="s">
        <v>7795</v>
      </c>
      <c r="G1443" s="4" t="s">
        <v>7796</v>
      </c>
      <c r="H1443" s="4" t="s">
        <v>7797</v>
      </c>
      <c r="I1443" s="5" t="str">
        <f t="shared" si="22"/>
        <v>See on Google Maps</v>
      </c>
    </row>
    <row r="1444" spans="1:9">
      <c r="A1444" s="3">
        <v>34.043408360000001</v>
      </c>
      <c r="B1444" s="3">
        <v>35.707036109999997</v>
      </c>
      <c r="C1444" s="4" t="s">
        <v>1116</v>
      </c>
      <c r="D1444" s="4" t="s">
        <v>7486</v>
      </c>
      <c r="E1444" s="4" t="s">
        <v>7798</v>
      </c>
      <c r="F1444" s="4" t="s">
        <v>7799</v>
      </c>
      <c r="G1444" s="4" t="s">
        <v>7800</v>
      </c>
      <c r="H1444" s="4" t="s">
        <v>7801</v>
      </c>
      <c r="I1444" s="5" t="str">
        <f t="shared" si="22"/>
        <v>See on Google Maps</v>
      </c>
    </row>
    <row r="1445" spans="1:9">
      <c r="A1445" s="3">
        <v>34.045068749999999</v>
      </c>
      <c r="B1445" s="3">
        <v>35.714929560000002</v>
      </c>
      <c r="C1445" s="4" t="s">
        <v>1116</v>
      </c>
      <c r="D1445" s="4" t="s">
        <v>7486</v>
      </c>
      <c r="E1445" s="4" t="s">
        <v>7802</v>
      </c>
      <c r="F1445" s="4" t="s">
        <v>7803</v>
      </c>
      <c r="G1445" s="4" t="s">
        <v>7804</v>
      </c>
      <c r="H1445" s="4" t="s">
        <v>7805</v>
      </c>
      <c r="I1445" s="5" t="str">
        <f t="shared" si="22"/>
        <v>See on Google Maps</v>
      </c>
    </row>
    <row r="1446" spans="1:9">
      <c r="A1446" s="3">
        <v>33.978631180000001</v>
      </c>
      <c r="B1446" s="3">
        <v>35.6359973</v>
      </c>
      <c r="C1446" s="4" t="s">
        <v>1116</v>
      </c>
      <c r="D1446" s="4" t="s">
        <v>7486</v>
      </c>
      <c r="E1446" s="4" t="s">
        <v>1352</v>
      </c>
      <c r="F1446" s="4" t="s">
        <v>7806</v>
      </c>
      <c r="G1446" s="4" t="s">
        <v>7807</v>
      </c>
      <c r="H1446" s="4" t="s">
        <v>7808</v>
      </c>
      <c r="I1446" s="5" t="str">
        <f t="shared" si="22"/>
        <v>See on Google Maps</v>
      </c>
    </row>
    <row r="1447" spans="1:9">
      <c r="A1447" s="3">
        <v>34.044319389999998</v>
      </c>
      <c r="B1447" s="3">
        <v>35.67816947</v>
      </c>
      <c r="C1447" s="4" t="s">
        <v>1116</v>
      </c>
      <c r="D1447" s="4" t="s">
        <v>7486</v>
      </c>
      <c r="E1447" s="4" t="s">
        <v>7809</v>
      </c>
      <c r="F1447" s="4" t="s">
        <v>7810</v>
      </c>
      <c r="G1447" s="4" t="s">
        <v>7811</v>
      </c>
      <c r="H1447" s="4" t="s">
        <v>7812</v>
      </c>
      <c r="I1447" s="5" t="str">
        <f t="shared" si="22"/>
        <v>See on Google Maps</v>
      </c>
    </row>
    <row r="1448" spans="1:9">
      <c r="A1448" s="3">
        <v>34.018722199999999</v>
      </c>
      <c r="B1448" s="3">
        <v>35.668961170000003</v>
      </c>
      <c r="C1448" s="4" t="s">
        <v>1116</v>
      </c>
      <c r="D1448" s="4" t="s">
        <v>7486</v>
      </c>
      <c r="E1448" s="4" t="s">
        <v>7813</v>
      </c>
      <c r="F1448" s="4" t="s">
        <v>7813</v>
      </c>
      <c r="G1448" s="4" t="s">
        <v>7814</v>
      </c>
      <c r="H1448" s="4" t="s">
        <v>7815</v>
      </c>
      <c r="I1448" s="5" t="str">
        <f t="shared" si="22"/>
        <v>See on Google Maps</v>
      </c>
    </row>
    <row r="1449" spans="1:9">
      <c r="A1449" s="3">
        <v>34.053452780000001</v>
      </c>
      <c r="B1449" s="3">
        <v>35.722549979999997</v>
      </c>
      <c r="C1449" s="4" t="s">
        <v>1116</v>
      </c>
      <c r="D1449" s="4" t="s">
        <v>7486</v>
      </c>
      <c r="E1449" s="4" t="s">
        <v>7816</v>
      </c>
      <c r="F1449" s="4" t="s">
        <v>7817</v>
      </c>
      <c r="G1449" s="4" t="s">
        <v>7818</v>
      </c>
      <c r="H1449" s="4" t="s">
        <v>7819</v>
      </c>
      <c r="I1449" s="5" t="str">
        <f t="shared" si="22"/>
        <v>See on Google Maps</v>
      </c>
    </row>
    <row r="1450" spans="1:9">
      <c r="A1450" s="3">
        <v>34.038530559999998</v>
      </c>
      <c r="B1450" s="3">
        <v>35.708491610000003</v>
      </c>
      <c r="C1450" s="4" t="s">
        <v>1116</v>
      </c>
      <c r="D1450" s="4" t="s">
        <v>7486</v>
      </c>
      <c r="E1450" s="4" t="s">
        <v>7820</v>
      </c>
      <c r="F1450" s="4" t="s">
        <v>7821</v>
      </c>
      <c r="G1450" s="4" t="s">
        <v>7822</v>
      </c>
      <c r="H1450" s="4" t="s">
        <v>7823</v>
      </c>
      <c r="I1450" s="5" t="str">
        <f t="shared" si="22"/>
        <v>See on Google Maps</v>
      </c>
    </row>
    <row r="1451" spans="1:9">
      <c r="A1451" s="3">
        <v>34.073053960000003</v>
      </c>
      <c r="B1451" s="3">
        <v>35.726667730000003</v>
      </c>
      <c r="C1451" s="4" t="s">
        <v>1116</v>
      </c>
      <c r="D1451" s="4" t="s">
        <v>7486</v>
      </c>
      <c r="E1451" s="4" t="s">
        <v>7824</v>
      </c>
      <c r="F1451" s="4" t="s">
        <v>7824</v>
      </c>
      <c r="G1451" s="4" t="s">
        <v>7825</v>
      </c>
      <c r="H1451" s="4" t="s">
        <v>7826</v>
      </c>
      <c r="I1451" s="5" t="str">
        <f t="shared" si="22"/>
        <v>See on Google Maps</v>
      </c>
    </row>
    <row r="1452" spans="1:9">
      <c r="A1452" s="3">
        <v>33.988381459999999</v>
      </c>
      <c r="B1452" s="3">
        <v>35.671303010000003</v>
      </c>
      <c r="C1452" s="4" t="s">
        <v>1116</v>
      </c>
      <c r="D1452" s="4" t="s">
        <v>7486</v>
      </c>
      <c r="E1452" s="4" t="s">
        <v>7827</v>
      </c>
      <c r="F1452" s="4" t="s">
        <v>7827</v>
      </c>
      <c r="G1452" s="4" t="s">
        <v>7828</v>
      </c>
      <c r="H1452" s="4" t="s">
        <v>7829</v>
      </c>
      <c r="I1452" s="5" t="str">
        <f t="shared" si="22"/>
        <v>See on Google Maps</v>
      </c>
    </row>
    <row r="1453" spans="1:9">
      <c r="A1453" s="3">
        <v>34.059441440000001</v>
      </c>
      <c r="B1453" s="3">
        <v>35.728717170000003</v>
      </c>
      <c r="C1453" s="4" t="s">
        <v>1116</v>
      </c>
      <c r="D1453" s="4" t="s">
        <v>7486</v>
      </c>
      <c r="E1453" s="4" t="s">
        <v>7830</v>
      </c>
      <c r="F1453" s="4" t="s">
        <v>7831</v>
      </c>
      <c r="G1453" s="4" t="s">
        <v>7832</v>
      </c>
      <c r="H1453" s="4" t="s">
        <v>7833</v>
      </c>
      <c r="I1453" s="5" t="str">
        <f t="shared" si="22"/>
        <v>See on Google Maps</v>
      </c>
    </row>
    <row r="1454" spans="1:9">
      <c r="A1454" s="3">
        <v>34.008841060000002</v>
      </c>
      <c r="B1454" s="3">
        <v>35.72822609</v>
      </c>
      <c r="C1454" s="4" t="s">
        <v>1116</v>
      </c>
      <c r="D1454" s="4" t="s">
        <v>7486</v>
      </c>
      <c r="E1454" s="4" t="s">
        <v>7834</v>
      </c>
      <c r="F1454" s="4" t="s">
        <v>7835</v>
      </c>
      <c r="G1454" s="4" t="s">
        <v>7836</v>
      </c>
      <c r="H1454" s="4" t="s">
        <v>7837</v>
      </c>
      <c r="I1454" s="5" t="str">
        <f t="shared" si="22"/>
        <v>See on Google Maps</v>
      </c>
    </row>
    <row r="1455" spans="1:9">
      <c r="A1455" s="3">
        <v>33.967800199999999</v>
      </c>
      <c r="B1455" s="3">
        <v>35.614335230000002</v>
      </c>
      <c r="C1455" s="4" t="s">
        <v>1116</v>
      </c>
      <c r="D1455" s="4" t="s">
        <v>7486</v>
      </c>
      <c r="E1455" s="4" t="s">
        <v>7838</v>
      </c>
      <c r="F1455" s="4" t="s">
        <v>7839</v>
      </c>
      <c r="G1455" s="4" t="s">
        <v>7840</v>
      </c>
      <c r="H1455" s="4" t="s">
        <v>7841</v>
      </c>
      <c r="I1455" s="5" t="str">
        <f t="shared" si="22"/>
        <v>See on Google Maps</v>
      </c>
    </row>
    <row r="1456" spans="1:9">
      <c r="A1456" s="3">
        <v>34.052444379999997</v>
      </c>
      <c r="B1456" s="3">
        <v>35.705363820000002</v>
      </c>
      <c r="C1456" s="4" t="s">
        <v>1116</v>
      </c>
      <c r="D1456" s="4" t="s">
        <v>7486</v>
      </c>
      <c r="E1456" s="4" t="s">
        <v>7842</v>
      </c>
      <c r="F1456" s="4" t="s">
        <v>7843</v>
      </c>
      <c r="G1456" s="4" t="s">
        <v>7844</v>
      </c>
      <c r="H1456" s="4" t="s">
        <v>7845</v>
      </c>
      <c r="I1456" s="5" t="str">
        <f t="shared" si="22"/>
        <v>See on Google Maps</v>
      </c>
    </row>
    <row r="1457" spans="1:9">
      <c r="A1457" s="3">
        <v>33.98893056</v>
      </c>
      <c r="B1457" s="3">
        <v>35.642927839999999</v>
      </c>
      <c r="C1457" s="4" t="s">
        <v>1116</v>
      </c>
      <c r="D1457" s="4" t="s">
        <v>7486</v>
      </c>
      <c r="E1457" s="4" t="s">
        <v>7846</v>
      </c>
      <c r="F1457" s="4" t="s">
        <v>7847</v>
      </c>
      <c r="G1457" s="4" t="s">
        <v>7848</v>
      </c>
      <c r="H1457" s="4" t="s">
        <v>7849</v>
      </c>
      <c r="I1457" s="5" t="str">
        <f t="shared" si="22"/>
        <v>See on Google Maps</v>
      </c>
    </row>
    <row r="1458" spans="1:9">
      <c r="A1458" s="3">
        <v>33.95965271</v>
      </c>
      <c r="B1458" s="3">
        <v>35.68544722</v>
      </c>
      <c r="C1458" s="4" t="s">
        <v>1116</v>
      </c>
      <c r="D1458" s="4" t="s">
        <v>7486</v>
      </c>
      <c r="E1458" s="4" t="s">
        <v>4464</v>
      </c>
      <c r="F1458" s="4" t="s">
        <v>7850</v>
      </c>
      <c r="G1458" s="4" t="s">
        <v>7851</v>
      </c>
      <c r="H1458" s="4" t="s">
        <v>7852</v>
      </c>
      <c r="I1458" s="5" t="str">
        <f t="shared" si="22"/>
        <v>See on Google Maps</v>
      </c>
    </row>
    <row r="1459" spans="1:9">
      <c r="A1459" s="3">
        <v>34.038587870000001</v>
      </c>
      <c r="B1459" s="3">
        <v>35.718389430000002</v>
      </c>
      <c r="C1459" s="4" t="s">
        <v>1116</v>
      </c>
      <c r="D1459" s="4" t="s">
        <v>7486</v>
      </c>
      <c r="E1459" s="4" t="s">
        <v>7853</v>
      </c>
      <c r="F1459" s="4" t="s">
        <v>7854</v>
      </c>
      <c r="G1459" s="4" t="s">
        <v>7855</v>
      </c>
      <c r="H1459" s="4" t="s">
        <v>7856</v>
      </c>
      <c r="I1459" s="5" t="str">
        <f t="shared" si="22"/>
        <v>See on Google Maps</v>
      </c>
    </row>
    <row r="1460" spans="1:9">
      <c r="A1460" s="3">
        <v>33.981662579999998</v>
      </c>
      <c r="B1460" s="3">
        <v>35.651375129999998</v>
      </c>
      <c r="C1460" s="4" t="s">
        <v>1116</v>
      </c>
      <c r="D1460" s="4" t="s">
        <v>7486</v>
      </c>
      <c r="E1460" s="4" t="s">
        <v>4113</v>
      </c>
      <c r="F1460" s="4" t="s">
        <v>4114</v>
      </c>
      <c r="G1460" s="4" t="s">
        <v>7857</v>
      </c>
      <c r="H1460" s="4" t="s">
        <v>7858</v>
      </c>
      <c r="I1460" s="5" t="str">
        <f t="shared" si="22"/>
        <v>See on Google Maps</v>
      </c>
    </row>
    <row r="1461" spans="1:9">
      <c r="A1461" s="3">
        <v>34.025098829999997</v>
      </c>
      <c r="B1461" s="3">
        <v>35.717670089999999</v>
      </c>
      <c r="C1461" s="4" t="s">
        <v>1116</v>
      </c>
      <c r="D1461" s="4" t="s">
        <v>7486</v>
      </c>
      <c r="E1461" s="4" t="s">
        <v>7859</v>
      </c>
      <c r="F1461" s="4" t="s">
        <v>7860</v>
      </c>
      <c r="G1461" s="4" t="s">
        <v>7861</v>
      </c>
      <c r="H1461" s="4" t="s">
        <v>7862</v>
      </c>
      <c r="I1461" s="5" t="str">
        <f t="shared" si="22"/>
        <v>See on Google Maps</v>
      </c>
    </row>
    <row r="1462" spans="1:9">
      <c r="A1462" s="3">
        <v>34.054836080000001</v>
      </c>
      <c r="B1462" s="3">
        <v>35.702011159999998</v>
      </c>
      <c r="C1462" s="4" t="s">
        <v>1116</v>
      </c>
      <c r="D1462" s="4" t="s">
        <v>7486</v>
      </c>
      <c r="E1462" s="4" t="s">
        <v>7863</v>
      </c>
      <c r="F1462" s="4" t="s">
        <v>7864</v>
      </c>
      <c r="G1462" s="4" t="s">
        <v>7865</v>
      </c>
      <c r="H1462" s="4" t="s">
        <v>7866</v>
      </c>
      <c r="I1462" s="5" t="str">
        <f t="shared" si="22"/>
        <v>See on Google Maps</v>
      </c>
    </row>
    <row r="1463" spans="1:9">
      <c r="A1463" s="3">
        <v>34.049107759999998</v>
      </c>
      <c r="B1463" s="3">
        <v>35.71142949</v>
      </c>
      <c r="C1463" s="4" t="s">
        <v>1116</v>
      </c>
      <c r="D1463" s="4" t="s">
        <v>7486</v>
      </c>
      <c r="E1463" s="4" t="s">
        <v>7867</v>
      </c>
      <c r="F1463" s="4" t="s">
        <v>7868</v>
      </c>
      <c r="G1463" s="4" t="s">
        <v>7869</v>
      </c>
      <c r="H1463" s="4" t="s">
        <v>7870</v>
      </c>
      <c r="I1463" s="5" t="str">
        <f t="shared" si="22"/>
        <v>See on Google Maps</v>
      </c>
    </row>
    <row r="1464" spans="1:9">
      <c r="A1464" s="3">
        <v>34.017308249999999</v>
      </c>
      <c r="B1464" s="3">
        <v>35.792536869999999</v>
      </c>
      <c r="C1464" s="4" t="s">
        <v>1116</v>
      </c>
      <c r="D1464" s="4" t="s">
        <v>7486</v>
      </c>
      <c r="E1464" s="4" t="s">
        <v>7871</v>
      </c>
      <c r="F1464" s="4" t="s">
        <v>7872</v>
      </c>
      <c r="G1464" s="4" t="s">
        <v>7873</v>
      </c>
      <c r="H1464" s="4" t="s">
        <v>7874</v>
      </c>
      <c r="I1464" s="5" t="str">
        <f t="shared" si="22"/>
        <v>See on Google Maps</v>
      </c>
    </row>
    <row r="1465" spans="1:9">
      <c r="A1465" s="3">
        <v>34.022259939999998</v>
      </c>
      <c r="B1465" s="3">
        <v>35.692069500000002</v>
      </c>
      <c r="C1465" s="4" t="s">
        <v>1116</v>
      </c>
      <c r="D1465" s="4" t="s">
        <v>7486</v>
      </c>
      <c r="E1465" s="4" t="s">
        <v>7875</v>
      </c>
      <c r="F1465" s="4" t="s">
        <v>7876</v>
      </c>
      <c r="G1465" s="4" t="s">
        <v>7877</v>
      </c>
      <c r="H1465" s="4" t="s">
        <v>7878</v>
      </c>
      <c r="I1465" s="5" t="str">
        <f t="shared" si="22"/>
        <v>See on Google Maps</v>
      </c>
    </row>
    <row r="1466" spans="1:9">
      <c r="A1466" s="3">
        <v>33.953524989999998</v>
      </c>
      <c r="B1466" s="3">
        <v>35.642547190000002</v>
      </c>
      <c r="C1466" s="4" t="s">
        <v>1116</v>
      </c>
      <c r="D1466" s="4" t="s">
        <v>7486</v>
      </c>
      <c r="E1466" s="4" t="s">
        <v>7879</v>
      </c>
      <c r="F1466" s="4" t="s">
        <v>7880</v>
      </c>
      <c r="G1466" s="4" t="s">
        <v>7881</v>
      </c>
      <c r="H1466" s="4" t="s">
        <v>7882</v>
      </c>
      <c r="I1466" s="5" t="str">
        <f t="shared" si="22"/>
        <v>See on Google Maps</v>
      </c>
    </row>
    <row r="1467" spans="1:9">
      <c r="A1467" s="3">
        <v>33.997318759999999</v>
      </c>
      <c r="B1467" s="3">
        <v>35.699489790000001</v>
      </c>
      <c r="C1467" s="4" t="s">
        <v>1116</v>
      </c>
      <c r="D1467" s="4" t="s">
        <v>7486</v>
      </c>
      <c r="E1467" s="4" t="s">
        <v>7883</v>
      </c>
      <c r="F1467" s="4" t="s">
        <v>7884</v>
      </c>
      <c r="G1467" s="4" t="s">
        <v>7885</v>
      </c>
      <c r="H1467" s="4" t="s">
        <v>7886</v>
      </c>
      <c r="I1467" s="5" t="str">
        <f t="shared" si="22"/>
        <v>See on Google Maps</v>
      </c>
    </row>
    <row r="1468" spans="1:9">
      <c r="A1468" s="3">
        <v>33.982309780000001</v>
      </c>
      <c r="B1468" s="3">
        <v>35.638182569999998</v>
      </c>
      <c r="C1468" s="4" t="s">
        <v>1116</v>
      </c>
      <c r="D1468" s="4" t="s">
        <v>7486</v>
      </c>
      <c r="E1468" s="4" t="s">
        <v>7887</v>
      </c>
      <c r="F1468" s="4" t="s">
        <v>7888</v>
      </c>
      <c r="G1468" s="4" t="s">
        <v>7889</v>
      </c>
      <c r="H1468" s="4" t="s">
        <v>7890</v>
      </c>
      <c r="I1468" s="5" t="str">
        <f t="shared" si="22"/>
        <v>See on Google Maps</v>
      </c>
    </row>
    <row r="1469" spans="1:9">
      <c r="A1469" s="3">
        <v>33.983458290000002</v>
      </c>
      <c r="B1469" s="3">
        <v>35.62066943</v>
      </c>
      <c r="C1469" s="4" t="s">
        <v>1116</v>
      </c>
      <c r="D1469" s="4" t="s">
        <v>7486</v>
      </c>
      <c r="E1469" s="4" t="s">
        <v>7891</v>
      </c>
      <c r="F1469" s="4" t="s">
        <v>7892</v>
      </c>
      <c r="G1469" s="4" t="s">
        <v>7893</v>
      </c>
      <c r="H1469" s="4" t="s">
        <v>7894</v>
      </c>
      <c r="I1469" s="5" t="str">
        <f t="shared" si="22"/>
        <v>See on Google Maps</v>
      </c>
    </row>
    <row r="1470" spans="1:9">
      <c r="A1470" s="3">
        <v>34.062247229999997</v>
      </c>
      <c r="B1470" s="3">
        <v>35.711880559999997</v>
      </c>
      <c r="C1470" s="4" t="s">
        <v>1116</v>
      </c>
      <c r="D1470" s="4" t="s">
        <v>7486</v>
      </c>
      <c r="E1470" s="4" t="s">
        <v>7895</v>
      </c>
      <c r="F1470" s="4" t="s">
        <v>7895</v>
      </c>
      <c r="G1470" s="4" t="s">
        <v>7896</v>
      </c>
      <c r="H1470" s="4" t="s">
        <v>7897</v>
      </c>
      <c r="I1470" s="5" t="str">
        <f t="shared" si="22"/>
        <v>See on Google Maps</v>
      </c>
    </row>
    <row r="1471" spans="1:9">
      <c r="A1471" s="3">
        <v>33.989376839999998</v>
      </c>
      <c r="B1471" s="3">
        <v>35.777238070000003</v>
      </c>
      <c r="C1471" s="4" t="s">
        <v>1116</v>
      </c>
      <c r="D1471" s="4" t="s">
        <v>7486</v>
      </c>
      <c r="E1471" s="4" t="s">
        <v>7898</v>
      </c>
      <c r="F1471" s="4" t="s">
        <v>7899</v>
      </c>
      <c r="G1471" s="4" t="s">
        <v>7900</v>
      </c>
      <c r="H1471" s="4" t="s">
        <v>7901</v>
      </c>
      <c r="I1471" s="5" t="str">
        <f t="shared" si="22"/>
        <v>See on Google Maps</v>
      </c>
    </row>
    <row r="1472" spans="1:9">
      <c r="A1472" s="3">
        <v>34.033119470000003</v>
      </c>
      <c r="B1472" s="3">
        <v>35.73038614</v>
      </c>
      <c r="C1472" s="4" t="s">
        <v>1116</v>
      </c>
      <c r="D1472" s="4" t="s">
        <v>7486</v>
      </c>
      <c r="E1472" s="4" t="s">
        <v>7902</v>
      </c>
      <c r="F1472" s="4" t="s">
        <v>7903</v>
      </c>
      <c r="G1472" s="4" t="s">
        <v>7904</v>
      </c>
      <c r="H1472" s="4" t="s">
        <v>7905</v>
      </c>
      <c r="I1472" s="5" t="str">
        <f t="shared" si="22"/>
        <v>See on Google Maps</v>
      </c>
    </row>
    <row r="1473" spans="1:9">
      <c r="A1473" s="3">
        <v>34.044619449999999</v>
      </c>
      <c r="B1473" s="3">
        <v>35.719044410000002</v>
      </c>
      <c r="C1473" s="4" t="s">
        <v>1116</v>
      </c>
      <c r="D1473" s="4" t="s">
        <v>7486</v>
      </c>
      <c r="E1473" s="4" t="s">
        <v>7906</v>
      </c>
      <c r="F1473" s="4" t="s">
        <v>7907</v>
      </c>
      <c r="G1473" s="4" t="s">
        <v>7908</v>
      </c>
      <c r="H1473" s="4" t="s">
        <v>7909</v>
      </c>
      <c r="I1473" s="5" t="str">
        <f t="shared" si="22"/>
        <v>See on Google Maps</v>
      </c>
    </row>
    <row r="1474" spans="1:9">
      <c r="A1474" s="3">
        <v>34.042191639999999</v>
      </c>
      <c r="B1474" s="3">
        <v>35.733450050000002</v>
      </c>
      <c r="C1474" s="4" t="s">
        <v>1116</v>
      </c>
      <c r="D1474" s="4" t="s">
        <v>7486</v>
      </c>
      <c r="E1474" s="4" t="s">
        <v>7910</v>
      </c>
      <c r="F1474" s="4" t="s">
        <v>7911</v>
      </c>
      <c r="G1474" s="4" t="s">
        <v>7912</v>
      </c>
      <c r="H1474" s="4" t="s">
        <v>7913</v>
      </c>
      <c r="I1474" s="5" t="str">
        <f t="shared" ref="I1474:I1537" si="23">HYPERLINK(H1474, "See on Google Maps")</f>
        <v>See on Google Maps</v>
      </c>
    </row>
    <row r="1475" spans="1:9">
      <c r="A1475" s="3">
        <v>34.011558290000004</v>
      </c>
      <c r="B1475" s="3">
        <v>35.660099969999997</v>
      </c>
      <c r="C1475" s="4" t="s">
        <v>1116</v>
      </c>
      <c r="D1475" s="4" t="s">
        <v>7486</v>
      </c>
      <c r="E1475" s="4" t="s">
        <v>7914</v>
      </c>
      <c r="F1475" s="4" t="s">
        <v>7915</v>
      </c>
      <c r="G1475" s="4" t="s">
        <v>7916</v>
      </c>
      <c r="H1475" s="4" t="s">
        <v>7917</v>
      </c>
      <c r="I1475" s="5" t="str">
        <f t="shared" si="23"/>
        <v>See on Google Maps</v>
      </c>
    </row>
    <row r="1476" spans="1:9">
      <c r="A1476" s="3">
        <v>34.051283300000001</v>
      </c>
      <c r="B1476" s="3">
        <v>35.667091659999997</v>
      </c>
      <c r="C1476" s="4" t="s">
        <v>1116</v>
      </c>
      <c r="D1476" s="4" t="s">
        <v>7486</v>
      </c>
      <c r="E1476" s="4" t="s">
        <v>7918</v>
      </c>
      <c r="F1476" s="4" t="s">
        <v>7919</v>
      </c>
      <c r="G1476" s="4" t="s">
        <v>7920</v>
      </c>
      <c r="H1476" s="4" t="s">
        <v>7921</v>
      </c>
      <c r="I1476" s="5" t="str">
        <f t="shared" si="23"/>
        <v>See on Google Maps</v>
      </c>
    </row>
    <row r="1477" spans="1:9">
      <c r="A1477" s="3">
        <v>34.05301669</v>
      </c>
      <c r="B1477" s="3">
        <v>35.649397139999998</v>
      </c>
      <c r="C1477" s="4" t="s">
        <v>1116</v>
      </c>
      <c r="D1477" s="4" t="s">
        <v>7486</v>
      </c>
      <c r="E1477" s="4" t="s">
        <v>7922</v>
      </c>
      <c r="F1477" s="4" t="s">
        <v>7923</v>
      </c>
      <c r="G1477" s="4" t="s">
        <v>7924</v>
      </c>
      <c r="H1477" s="4" t="s">
        <v>7925</v>
      </c>
      <c r="I1477" s="5" t="str">
        <f t="shared" si="23"/>
        <v>See on Google Maps</v>
      </c>
    </row>
    <row r="1478" spans="1:9">
      <c r="A1478" s="3">
        <v>34.025008380000003</v>
      </c>
      <c r="B1478" s="3">
        <v>35.633908310000002</v>
      </c>
      <c r="C1478" s="4" t="s">
        <v>1116</v>
      </c>
      <c r="D1478" s="4" t="s">
        <v>7486</v>
      </c>
      <c r="E1478" s="4" t="s">
        <v>7926</v>
      </c>
      <c r="F1478" s="4" t="s">
        <v>7927</v>
      </c>
      <c r="G1478" s="4" t="s">
        <v>7928</v>
      </c>
      <c r="H1478" s="4" t="s">
        <v>7929</v>
      </c>
      <c r="I1478" s="5" t="str">
        <f t="shared" si="23"/>
        <v>See on Google Maps</v>
      </c>
    </row>
    <row r="1479" spans="1:9">
      <c r="A1479" s="3">
        <v>34.031432379999998</v>
      </c>
      <c r="B1479" s="3">
        <v>35.693640610000003</v>
      </c>
      <c r="C1479" s="4" t="s">
        <v>1116</v>
      </c>
      <c r="D1479" s="4" t="s">
        <v>7486</v>
      </c>
      <c r="E1479" s="4" t="s">
        <v>6024</v>
      </c>
      <c r="F1479" s="4" t="s">
        <v>6025</v>
      </c>
      <c r="G1479" s="4" t="s">
        <v>7930</v>
      </c>
      <c r="H1479" s="4" t="s">
        <v>7931</v>
      </c>
      <c r="I1479" s="5" t="str">
        <f t="shared" si="23"/>
        <v>See on Google Maps</v>
      </c>
    </row>
    <row r="1480" spans="1:9">
      <c r="A1480" s="3">
        <v>34.064136099999999</v>
      </c>
      <c r="B1480" s="3">
        <v>35.692513830000003</v>
      </c>
      <c r="C1480" s="4" t="s">
        <v>1116</v>
      </c>
      <c r="D1480" s="4" t="s">
        <v>7486</v>
      </c>
      <c r="E1480" s="4" t="s">
        <v>7932</v>
      </c>
      <c r="F1480" s="4" t="s">
        <v>7933</v>
      </c>
      <c r="G1480" s="4" t="s">
        <v>7934</v>
      </c>
      <c r="H1480" s="4" t="s">
        <v>7935</v>
      </c>
      <c r="I1480" s="5" t="str">
        <f t="shared" si="23"/>
        <v>See on Google Maps</v>
      </c>
    </row>
    <row r="1481" spans="1:9">
      <c r="A1481" s="3">
        <v>34.083102830000001</v>
      </c>
      <c r="B1481" s="3">
        <v>35.694127770000001</v>
      </c>
      <c r="C1481" s="4" t="s">
        <v>1116</v>
      </c>
      <c r="D1481" s="4" t="s">
        <v>7486</v>
      </c>
      <c r="E1481" s="4" t="s">
        <v>7936</v>
      </c>
      <c r="F1481" s="4" t="s">
        <v>7937</v>
      </c>
      <c r="G1481" s="4" t="s">
        <v>7938</v>
      </c>
      <c r="H1481" s="4" t="s">
        <v>7939</v>
      </c>
      <c r="I1481" s="5" t="str">
        <f t="shared" si="23"/>
        <v>See on Google Maps</v>
      </c>
    </row>
    <row r="1482" spans="1:9">
      <c r="A1482" s="3">
        <v>34.006211110000002</v>
      </c>
      <c r="B1482" s="3">
        <v>35.681544459999998</v>
      </c>
      <c r="C1482" s="4" t="s">
        <v>1116</v>
      </c>
      <c r="D1482" s="4" t="s">
        <v>7486</v>
      </c>
      <c r="E1482" s="4" t="s">
        <v>7940</v>
      </c>
      <c r="F1482" s="4" t="s">
        <v>7941</v>
      </c>
      <c r="G1482" s="4" t="s">
        <v>7942</v>
      </c>
      <c r="H1482" s="4" t="s">
        <v>7943</v>
      </c>
      <c r="I1482" s="5" t="str">
        <f t="shared" si="23"/>
        <v>See on Google Maps</v>
      </c>
    </row>
    <row r="1483" spans="1:9">
      <c r="A1483" s="3">
        <v>34.007911059999998</v>
      </c>
      <c r="B1483" s="3">
        <v>35.644841579999998</v>
      </c>
      <c r="C1483" s="4" t="s">
        <v>1116</v>
      </c>
      <c r="D1483" s="4" t="s">
        <v>7486</v>
      </c>
      <c r="E1483" s="4" t="s">
        <v>7944</v>
      </c>
      <c r="F1483" s="4" t="s">
        <v>7945</v>
      </c>
      <c r="G1483" s="4" t="s">
        <v>7946</v>
      </c>
      <c r="H1483" s="4" t="s">
        <v>7947</v>
      </c>
      <c r="I1483" s="5" t="str">
        <f t="shared" si="23"/>
        <v>See on Google Maps</v>
      </c>
    </row>
    <row r="1484" spans="1:9">
      <c r="A1484" s="3">
        <v>33.999537859999997</v>
      </c>
      <c r="B1484" s="3">
        <v>35.67936401</v>
      </c>
      <c r="C1484" s="4" t="s">
        <v>1116</v>
      </c>
      <c r="D1484" s="4" t="s">
        <v>7486</v>
      </c>
      <c r="E1484" s="4" t="s">
        <v>7948</v>
      </c>
      <c r="F1484" s="4" t="s">
        <v>7949</v>
      </c>
      <c r="G1484" s="4" t="s">
        <v>7950</v>
      </c>
      <c r="H1484" s="4" t="s">
        <v>7951</v>
      </c>
      <c r="I1484" s="5" t="str">
        <f t="shared" si="23"/>
        <v>See on Google Maps</v>
      </c>
    </row>
    <row r="1485" spans="1:9">
      <c r="A1485" s="3">
        <v>34.071044469999997</v>
      </c>
      <c r="B1485" s="3">
        <v>35.685238810000001</v>
      </c>
      <c r="C1485" s="4" t="s">
        <v>1116</v>
      </c>
      <c r="D1485" s="4" t="s">
        <v>7486</v>
      </c>
      <c r="E1485" s="4" t="s">
        <v>7952</v>
      </c>
      <c r="F1485" s="4" t="s">
        <v>7953</v>
      </c>
      <c r="G1485" s="4" t="s">
        <v>7954</v>
      </c>
      <c r="H1485" s="4" t="s">
        <v>7955</v>
      </c>
      <c r="I1485" s="5" t="str">
        <f t="shared" si="23"/>
        <v>See on Google Maps</v>
      </c>
    </row>
    <row r="1486" spans="1:9">
      <c r="A1486" s="3">
        <v>34.014386729999998</v>
      </c>
      <c r="B1486" s="3">
        <v>35.773501750000001</v>
      </c>
      <c r="C1486" s="4" t="s">
        <v>1116</v>
      </c>
      <c r="D1486" s="4" t="s">
        <v>7486</v>
      </c>
      <c r="E1486" s="4" t="s">
        <v>7956</v>
      </c>
      <c r="F1486" s="4" t="s">
        <v>7957</v>
      </c>
      <c r="G1486" s="4" t="s">
        <v>7958</v>
      </c>
      <c r="H1486" s="4" t="s">
        <v>7959</v>
      </c>
      <c r="I1486" s="5" t="str">
        <f t="shared" si="23"/>
        <v>See on Google Maps</v>
      </c>
    </row>
    <row r="1487" spans="1:9">
      <c r="A1487" s="3">
        <v>34.035493750000001</v>
      </c>
      <c r="B1487" s="3">
        <v>35.677111019999998</v>
      </c>
      <c r="C1487" s="4" t="s">
        <v>1116</v>
      </c>
      <c r="D1487" s="4" t="s">
        <v>7486</v>
      </c>
      <c r="E1487" s="4" t="s">
        <v>7960</v>
      </c>
      <c r="F1487" s="4" t="s">
        <v>7961</v>
      </c>
      <c r="G1487" s="4" t="s">
        <v>7962</v>
      </c>
      <c r="H1487" s="4" t="s">
        <v>7963</v>
      </c>
      <c r="I1487" s="5" t="str">
        <f t="shared" si="23"/>
        <v>See on Google Maps</v>
      </c>
    </row>
    <row r="1488" spans="1:9">
      <c r="A1488" s="3">
        <v>34.050652759999998</v>
      </c>
      <c r="B1488" s="3">
        <v>35.724313899999999</v>
      </c>
      <c r="C1488" s="4" t="s">
        <v>1116</v>
      </c>
      <c r="D1488" s="4" t="s">
        <v>7486</v>
      </c>
      <c r="E1488" s="4" t="s">
        <v>7964</v>
      </c>
      <c r="F1488" s="4" t="s">
        <v>7965</v>
      </c>
      <c r="G1488" s="4" t="s">
        <v>7966</v>
      </c>
      <c r="H1488" s="4" t="s">
        <v>7967</v>
      </c>
      <c r="I1488" s="5" t="str">
        <f t="shared" si="23"/>
        <v>See on Google Maps</v>
      </c>
    </row>
    <row r="1489" spans="1:9">
      <c r="A1489" s="3">
        <v>33.98276113</v>
      </c>
      <c r="B1489" s="3">
        <v>35.762202700000003</v>
      </c>
      <c r="C1489" s="4" t="s">
        <v>1116</v>
      </c>
      <c r="D1489" s="4" t="s">
        <v>7486</v>
      </c>
      <c r="E1489" s="4" t="s">
        <v>7968</v>
      </c>
      <c r="F1489" s="4" t="s">
        <v>7969</v>
      </c>
      <c r="G1489" s="4" t="s">
        <v>7970</v>
      </c>
      <c r="H1489" s="4" t="s">
        <v>7971</v>
      </c>
      <c r="I1489" s="5" t="str">
        <f t="shared" si="23"/>
        <v>See on Google Maps</v>
      </c>
    </row>
    <row r="1490" spans="1:9">
      <c r="A1490" s="3">
        <v>33.951099280000001</v>
      </c>
      <c r="B1490" s="3">
        <v>35.630804500000004</v>
      </c>
      <c r="C1490" s="4" t="s">
        <v>1116</v>
      </c>
      <c r="D1490" s="4" t="s">
        <v>7486</v>
      </c>
      <c r="E1490" s="4" t="s">
        <v>7972</v>
      </c>
      <c r="F1490" s="4" t="s">
        <v>7973</v>
      </c>
      <c r="G1490" s="4" t="s">
        <v>7974</v>
      </c>
      <c r="H1490" s="4" t="s">
        <v>7975</v>
      </c>
      <c r="I1490" s="5" t="str">
        <f t="shared" si="23"/>
        <v>See on Google Maps</v>
      </c>
    </row>
    <row r="1491" spans="1:9">
      <c r="A1491" s="3">
        <v>34.05034474</v>
      </c>
      <c r="B1491" s="3">
        <v>35.760654549999998</v>
      </c>
      <c r="C1491" s="4" t="s">
        <v>1116</v>
      </c>
      <c r="D1491" s="4" t="s">
        <v>7486</v>
      </c>
      <c r="E1491" s="4" t="s">
        <v>7976</v>
      </c>
      <c r="F1491" s="4" t="s">
        <v>7977</v>
      </c>
      <c r="G1491" s="4" t="s">
        <v>7978</v>
      </c>
      <c r="H1491" s="4" t="s">
        <v>7979</v>
      </c>
      <c r="I1491" s="5" t="str">
        <f t="shared" si="23"/>
        <v>See on Google Maps</v>
      </c>
    </row>
    <row r="1492" spans="1:9">
      <c r="A1492" s="3">
        <v>34.017855689999998</v>
      </c>
      <c r="B1492" s="3">
        <v>35.750698569999997</v>
      </c>
      <c r="C1492" s="4" t="s">
        <v>1116</v>
      </c>
      <c r="D1492" s="4" t="s">
        <v>7486</v>
      </c>
      <c r="E1492" s="4" t="s">
        <v>7980</v>
      </c>
      <c r="F1492" s="4" t="s">
        <v>7981</v>
      </c>
      <c r="G1492" s="4" t="s">
        <v>7982</v>
      </c>
      <c r="H1492" s="4" t="s">
        <v>7983</v>
      </c>
      <c r="I1492" s="5" t="str">
        <f t="shared" si="23"/>
        <v>See on Google Maps</v>
      </c>
    </row>
    <row r="1493" spans="1:9">
      <c r="A1493" s="3">
        <v>34.044461069999997</v>
      </c>
      <c r="B1493" s="3">
        <v>35.770825049999999</v>
      </c>
      <c r="C1493" s="4" t="s">
        <v>1116</v>
      </c>
      <c r="D1493" s="4" t="s">
        <v>7486</v>
      </c>
      <c r="E1493" s="4" t="s">
        <v>7984</v>
      </c>
      <c r="F1493" s="4" t="s">
        <v>7985</v>
      </c>
      <c r="G1493" s="4" t="s">
        <v>7986</v>
      </c>
      <c r="H1493" s="4" t="s">
        <v>7987</v>
      </c>
      <c r="I1493" s="5" t="str">
        <f t="shared" si="23"/>
        <v>See on Google Maps</v>
      </c>
    </row>
    <row r="1494" spans="1:9">
      <c r="A1494" s="3">
        <v>34.07217464</v>
      </c>
      <c r="B1494" s="3">
        <v>35.706823739999997</v>
      </c>
      <c r="C1494" s="4" t="s">
        <v>1116</v>
      </c>
      <c r="D1494" s="4" t="s">
        <v>7486</v>
      </c>
      <c r="E1494" s="4" t="s">
        <v>7988</v>
      </c>
      <c r="F1494" s="4" t="s">
        <v>7989</v>
      </c>
      <c r="G1494" s="4" t="s">
        <v>7990</v>
      </c>
      <c r="H1494" s="4" t="s">
        <v>7991</v>
      </c>
      <c r="I1494" s="5" t="str">
        <f t="shared" si="23"/>
        <v>See on Google Maps</v>
      </c>
    </row>
    <row r="1495" spans="1:9">
      <c r="A1495" s="3">
        <v>33.963386130000004</v>
      </c>
      <c r="B1495" s="3">
        <v>35.700150030000003</v>
      </c>
      <c r="C1495" s="4" t="s">
        <v>1116</v>
      </c>
      <c r="D1495" s="4" t="s">
        <v>7486</v>
      </c>
      <c r="E1495" s="4" t="s">
        <v>7992</v>
      </c>
      <c r="F1495" s="4" t="s">
        <v>7993</v>
      </c>
      <c r="G1495" s="4" t="s">
        <v>7994</v>
      </c>
      <c r="H1495" s="4" t="s">
        <v>7995</v>
      </c>
      <c r="I1495" s="5" t="str">
        <f t="shared" si="23"/>
        <v>See on Google Maps</v>
      </c>
    </row>
    <row r="1496" spans="1:9">
      <c r="A1496" s="3">
        <v>33.969324899999997</v>
      </c>
      <c r="B1496" s="3">
        <v>35.710254110000001</v>
      </c>
      <c r="C1496" s="4" t="s">
        <v>1116</v>
      </c>
      <c r="D1496" s="4" t="s">
        <v>7486</v>
      </c>
      <c r="E1496" s="4" t="s">
        <v>7996</v>
      </c>
      <c r="F1496" s="4" t="s">
        <v>7997</v>
      </c>
      <c r="G1496" s="4" t="s">
        <v>7998</v>
      </c>
      <c r="H1496" s="4" t="s">
        <v>7999</v>
      </c>
      <c r="I1496" s="5" t="str">
        <f t="shared" si="23"/>
        <v>See on Google Maps</v>
      </c>
    </row>
    <row r="1497" spans="1:9">
      <c r="A1497" s="3">
        <v>34.01251843</v>
      </c>
      <c r="B1497" s="3">
        <v>35.798811659999998</v>
      </c>
      <c r="C1497" s="4" t="s">
        <v>1116</v>
      </c>
      <c r="D1497" s="4" t="s">
        <v>7486</v>
      </c>
      <c r="E1497" s="4" t="s">
        <v>8000</v>
      </c>
      <c r="F1497" s="4" t="s">
        <v>8001</v>
      </c>
      <c r="G1497" s="4" t="s">
        <v>8002</v>
      </c>
      <c r="H1497" s="4" t="s">
        <v>8003</v>
      </c>
      <c r="I1497" s="5" t="str">
        <f t="shared" si="23"/>
        <v>See on Google Maps</v>
      </c>
    </row>
    <row r="1498" spans="1:9">
      <c r="A1498" s="3">
        <v>34.047458280000001</v>
      </c>
      <c r="B1498" s="3">
        <v>35.741638860000002</v>
      </c>
      <c r="C1498" s="4" t="s">
        <v>1116</v>
      </c>
      <c r="D1498" s="4" t="s">
        <v>7486</v>
      </c>
      <c r="E1498" s="4" t="s">
        <v>8004</v>
      </c>
      <c r="F1498" s="4" t="s">
        <v>8005</v>
      </c>
      <c r="G1498" s="4" t="s">
        <v>8006</v>
      </c>
      <c r="H1498" s="4" t="s">
        <v>8007</v>
      </c>
      <c r="I1498" s="5" t="str">
        <f t="shared" si="23"/>
        <v>See on Google Maps</v>
      </c>
    </row>
    <row r="1499" spans="1:9">
      <c r="A1499" s="3">
        <v>34.054941650000004</v>
      </c>
      <c r="B1499" s="3">
        <v>35.711116580000002</v>
      </c>
      <c r="C1499" s="4" t="s">
        <v>1116</v>
      </c>
      <c r="D1499" s="4" t="s">
        <v>7486</v>
      </c>
      <c r="E1499" s="4" t="s">
        <v>8008</v>
      </c>
      <c r="F1499" s="4" t="s">
        <v>8009</v>
      </c>
      <c r="G1499" s="4" t="s">
        <v>8010</v>
      </c>
      <c r="H1499" s="4" t="s">
        <v>8011</v>
      </c>
      <c r="I1499" s="5" t="str">
        <f t="shared" si="23"/>
        <v>See on Google Maps</v>
      </c>
    </row>
    <row r="1500" spans="1:9">
      <c r="A1500" s="3">
        <v>33.957289750000001</v>
      </c>
      <c r="B1500" s="3">
        <v>35.598824559999997</v>
      </c>
      <c r="C1500" s="4" t="s">
        <v>1116</v>
      </c>
      <c r="D1500" s="4" t="s">
        <v>7486</v>
      </c>
      <c r="E1500" s="4" t="s">
        <v>8012</v>
      </c>
      <c r="F1500" s="4" t="s">
        <v>8012</v>
      </c>
      <c r="G1500" s="4" t="s">
        <v>8013</v>
      </c>
      <c r="H1500" s="4" t="s">
        <v>8014</v>
      </c>
      <c r="I1500" s="5" t="str">
        <f t="shared" si="23"/>
        <v>See on Google Maps</v>
      </c>
    </row>
    <row r="1501" spans="1:9">
      <c r="A1501" s="3">
        <v>33.958570620000003</v>
      </c>
      <c r="B1501" s="3">
        <v>35.677541189999999</v>
      </c>
      <c r="C1501" s="4" t="s">
        <v>1116</v>
      </c>
      <c r="D1501" s="4" t="s">
        <v>7486</v>
      </c>
      <c r="E1501" s="4" t="s">
        <v>8015</v>
      </c>
      <c r="F1501" s="4" t="s">
        <v>8015</v>
      </c>
      <c r="G1501" s="4" t="s">
        <v>8016</v>
      </c>
      <c r="H1501" s="4" t="s">
        <v>8017</v>
      </c>
      <c r="I1501" s="5" t="str">
        <f t="shared" si="23"/>
        <v>See on Google Maps</v>
      </c>
    </row>
    <row r="1502" spans="1:9">
      <c r="A1502" s="3">
        <v>34.052241690000002</v>
      </c>
      <c r="B1502" s="3">
        <v>35.673513810000003</v>
      </c>
      <c r="C1502" s="4" t="s">
        <v>1116</v>
      </c>
      <c r="D1502" s="4" t="s">
        <v>7486</v>
      </c>
      <c r="E1502" s="4" t="s">
        <v>8018</v>
      </c>
      <c r="F1502" s="4" t="s">
        <v>8019</v>
      </c>
      <c r="G1502" s="4" t="s">
        <v>8020</v>
      </c>
      <c r="H1502" s="4" t="s">
        <v>8021</v>
      </c>
      <c r="I1502" s="5" t="str">
        <f t="shared" si="23"/>
        <v>See on Google Maps</v>
      </c>
    </row>
    <row r="1503" spans="1:9">
      <c r="A1503" s="3">
        <v>34.02682222</v>
      </c>
      <c r="B1503" s="3">
        <v>35.757872839999997</v>
      </c>
      <c r="C1503" s="4" t="s">
        <v>1116</v>
      </c>
      <c r="D1503" s="4" t="s">
        <v>7486</v>
      </c>
      <c r="E1503" s="4" t="s">
        <v>8022</v>
      </c>
      <c r="F1503" s="4" t="s">
        <v>8023</v>
      </c>
      <c r="G1503" s="4" t="s">
        <v>8024</v>
      </c>
      <c r="H1503" s="4" t="s">
        <v>8025</v>
      </c>
      <c r="I1503" s="5" t="str">
        <f t="shared" si="23"/>
        <v>See on Google Maps</v>
      </c>
    </row>
    <row r="1504" spans="1:9">
      <c r="A1504" s="3">
        <v>34.013799710000001</v>
      </c>
      <c r="B1504" s="3">
        <v>35.743370900000002</v>
      </c>
      <c r="C1504" s="4" t="s">
        <v>1116</v>
      </c>
      <c r="D1504" s="4" t="s">
        <v>7486</v>
      </c>
      <c r="E1504" s="4" t="s">
        <v>8026</v>
      </c>
      <c r="F1504" s="4" t="s">
        <v>8027</v>
      </c>
      <c r="G1504" s="4" t="s">
        <v>8028</v>
      </c>
      <c r="H1504" s="4" t="s">
        <v>8029</v>
      </c>
      <c r="I1504" s="5" t="str">
        <f t="shared" si="23"/>
        <v>See on Google Maps</v>
      </c>
    </row>
    <row r="1505" spans="1:9">
      <c r="A1505" s="3">
        <v>33.966263820000002</v>
      </c>
      <c r="B1505" s="3">
        <v>35.60320282</v>
      </c>
      <c r="C1505" s="4" t="s">
        <v>1116</v>
      </c>
      <c r="D1505" s="4" t="s">
        <v>7486</v>
      </c>
      <c r="E1505" s="4" t="s">
        <v>8030</v>
      </c>
      <c r="F1505" s="4" t="s">
        <v>8031</v>
      </c>
      <c r="G1505" s="4" t="s">
        <v>8032</v>
      </c>
      <c r="H1505" s="4" t="s">
        <v>8033</v>
      </c>
      <c r="I1505" s="5" t="str">
        <f t="shared" si="23"/>
        <v>See on Google Maps</v>
      </c>
    </row>
    <row r="1506" spans="1:9">
      <c r="A1506" s="3">
        <v>34.02162225</v>
      </c>
      <c r="B1506" s="3">
        <v>35.6274388</v>
      </c>
      <c r="C1506" s="4" t="s">
        <v>1116</v>
      </c>
      <c r="D1506" s="4" t="s">
        <v>7486</v>
      </c>
      <c r="E1506" s="4" t="s">
        <v>8034</v>
      </c>
      <c r="F1506" s="4" t="s">
        <v>8035</v>
      </c>
      <c r="G1506" s="4" t="s">
        <v>8036</v>
      </c>
      <c r="H1506" s="4" t="s">
        <v>8037</v>
      </c>
      <c r="I1506" s="5" t="str">
        <f t="shared" si="23"/>
        <v>See on Google Maps</v>
      </c>
    </row>
    <row r="1507" spans="1:9">
      <c r="A1507" s="3">
        <v>33.990511130000002</v>
      </c>
      <c r="B1507" s="3">
        <v>35.786572169999999</v>
      </c>
      <c r="C1507" s="4" t="s">
        <v>1116</v>
      </c>
      <c r="D1507" s="4" t="s">
        <v>7486</v>
      </c>
      <c r="E1507" s="4" t="s">
        <v>8038</v>
      </c>
      <c r="F1507" s="4" t="s">
        <v>8039</v>
      </c>
      <c r="G1507" s="4" t="s">
        <v>8040</v>
      </c>
      <c r="H1507" s="4" t="s">
        <v>8041</v>
      </c>
      <c r="I1507" s="5" t="str">
        <f t="shared" si="23"/>
        <v>See on Google Maps</v>
      </c>
    </row>
    <row r="1508" spans="1:9">
      <c r="A1508" s="3">
        <v>33.994452080000002</v>
      </c>
      <c r="B1508" s="3">
        <v>35.687061110000002</v>
      </c>
      <c r="C1508" s="4" t="s">
        <v>1116</v>
      </c>
      <c r="D1508" s="4" t="s">
        <v>7486</v>
      </c>
      <c r="E1508" s="4" t="s">
        <v>8042</v>
      </c>
      <c r="F1508" s="4" t="s">
        <v>8043</v>
      </c>
      <c r="G1508" s="4" t="s">
        <v>8044</v>
      </c>
      <c r="H1508" s="4" t="s">
        <v>8045</v>
      </c>
      <c r="I1508" s="5" t="str">
        <f t="shared" si="23"/>
        <v>See on Google Maps</v>
      </c>
    </row>
    <row r="1509" spans="1:9">
      <c r="A1509" s="3">
        <v>34.038845369999997</v>
      </c>
      <c r="B1509" s="3">
        <v>35.667063040000002</v>
      </c>
      <c r="C1509" s="4" t="s">
        <v>1116</v>
      </c>
      <c r="D1509" s="4" t="s">
        <v>7486</v>
      </c>
      <c r="E1509" s="4" t="s">
        <v>8046</v>
      </c>
      <c r="F1509" s="4" t="s">
        <v>8047</v>
      </c>
      <c r="G1509" s="4" t="s">
        <v>8048</v>
      </c>
      <c r="H1509" s="4" t="s">
        <v>8049</v>
      </c>
      <c r="I1509" s="5" t="str">
        <f t="shared" si="23"/>
        <v>See on Google Maps</v>
      </c>
    </row>
    <row r="1510" spans="1:9">
      <c r="A1510" s="3">
        <v>34.004144429999997</v>
      </c>
      <c r="B1510" s="3">
        <v>35.725888900000001</v>
      </c>
      <c r="C1510" s="4" t="s">
        <v>1116</v>
      </c>
      <c r="D1510" s="4" t="s">
        <v>7486</v>
      </c>
      <c r="E1510" s="4" t="s">
        <v>8050</v>
      </c>
      <c r="F1510" s="4" t="s">
        <v>8051</v>
      </c>
      <c r="G1510" s="4" t="s">
        <v>8052</v>
      </c>
      <c r="H1510" s="4" t="s">
        <v>8053</v>
      </c>
      <c r="I1510" s="5" t="str">
        <f t="shared" si="23"/>
        <v>See on Google Maps</v>
      </c>
    </row>
    <row r="1511" spans="1:9">
      <c r="A1511" s="3">
        <v>34.047600029999998</v>
      </c>
      <c r="B1511" s="3">
        <v>35.686044379999998</v>
      </c>
      <c r="C1511" s="4" t="s">
        <v>1116</v>
      </c>
      <c r="D1511" s="4" t="s">
        <v>7486</v>
      </c>
      <c r="E1511" s="4" t="s">
        <v>8054</v>
      </c>
      <c r="F1511" s="4" t="s">
        <v>8054</v>
      </c>
      <c r="G1511" s="4" t="s">
        <v>8055</v>
      </c>
      <c r="H1511" s="4" t="s">
        <v>8056</v>
      </c>
      <c r="I1511" s="5" t="str">
        <f t="shared" si="23"/>
        <v>See on Google Maps</v>
      </c>
    </row>
    <row r="1512" spans="1:9">
      <c r="A1512" s="3">
        <v>34.025853740000002</v>
      </c>
      <c r="B1512" s="3">
        <v>35.705880290000003</v>
      </c>
      <c r="C1512" s="4" t="s">
        <v>1116</v>
      </c>
      <c r="D1512" s="4" t="s">
        <v>7486</v>
      </c>
      <c r="E1512" s="4" t="s">
        <v>5859</v>
      </c>
      <c r="F1512" s="4" t="s">
        <v>8057</v>
      </c>
      <c r="G1512" s="4" t="s">
        <v>8058</v>
      </c>
      <c r="H1512" s="4" t="s">
        <v>8059</v>
      </c>
      <c r="I1512" s="5" t="str">
        <f t="shared" si="23"/>
        <v>See on Google Maps</v>
      </c>
    </row>
    <row r="1513" spans="1:9">
      <c r="A1513" s="3">
        <v>33.972227750000002</v>
      </c>
      <c r="B1513" s="3">
        <v>35.712797139999999</v>
      </c>
      <c r="C1513" s="4" t="s">
        <v>1116</v>
      </c>
      <c r="D1513" s="4" t="s">
        <v>7486</v>
      </c>
      <c r="E1513" s="4" t="s">
        <v>8060</v>
      </c>
      <c r="F1513" s="4" t="s">
        <v>8061</v>
      </c>
      <c r="G1513" s="4" t="s">
        <v>8062</v>
      </c>
      <c r="H1513" s="4" t="s">
        <v>8063</v>
      </c>
      <c r="I1513" s="5" t="str">
        <f t="shared" si="23"/>
        <v>See on Google Maps</v>
      </c>
    </row>
    <row r="1514" spans="1:9">
      <c r="A1514" s="3">
        <v>34.049978179999997</v>
      </c>
      <c r="B1514" s="3">
        <v>35.640385039999998</v>
      </c>
      <c r="C1514" s="4" t="s">
        <v>1116</v>
      </c>
      <c r="D1514" s="4" t="s">
        <v>7486</v>
      </c>
      <c r="E1514" s="4" t="s">
        <v>8064</v>
      </c>
      <c r="F1514" s="4" t="s">
        <v>8065</v>
      </c>
      <c r="G1514" s="4" t="s">
        <v>8066</v>
      </c>
      <c r="H1514" s="4" t="s">
        <v>8067</v>
      </c>
      <c r="I1514" s="5" t="str">
        <f t="shared" si="23"/>
        <v>See on Google Maps</v>
      </c>
    </row>
    <row r="1515" spans="1:9">
      <c r="A1515" s="3">
        <v>34.063297599999999</v>
      </c>
      <c r="B1515" s="3">
        <v>35.654394660000001</v>
      </c>
      <c r="C1515" s="4" t="s">
        <v>1116</v>
      </c>
      <c r="D1515" s="4" t="s">
        <v>7486</v>
      </c>
      <c r="E1515" s="4" t="s">
        <v>8068</v>
      </c>
      <c r="F1515" s="4" t="s">
        <v>8069</v>
      </c>
      <c r="G1515" s="4" t="s">
        <v>8070</v>
      </c>
      <c r="H1515" s="4" t="s">
        <v>8071</v>
      </c>
      <c r="I1515" s="5" t="str">
        <f t="shared" si="23"/>
        <v>See on Google Maps</v>
      </c>
    </row>
    <row r="1516" spans="1:9">
      <c r="A1516" s="3">
        <v>34.012210199999998</v>
      </c>
      <c r="B1516" s="3">
        <v>35.71911601</v>
      </c>
      <c r="C1516" s="4" t="s">
        <v>1116</v>
      </c>
      <c r="D1516" s="4" t="s">
        <v>7486</v>
      </c>
      <c r="E1516" s="4" t="s">
        <v>8072</v>
      </c>
      <c r="F1516" s="4" t="s">
        <v>8072</v>
      </c>
      <c r="G1516" s="4" t="s">
        <v>8073</v>
      </c>
      <c r="H1516" s="4" t="s">
        <v>8074</v>
      </c>
      <c r="I1516" s="5" t="str">
        <f t="shared" si="23"/>
        <v>See on Google Maps</v>
      </c>
    </row>
    <row r="1517" spans="1:9">
      <c r="A1517" s="3">
        <v>33.977346330000003</v>
      </c>
      <c r="B1517" s="3">
        <v>35.702879000000003</v>
      </c>
      <c r="C1517" s="4" t="s">
        <v>1116</v>
      </c>
      <c r="D1517" s="4" t="s">
        <v>7486</v>
      </c>
      <c r="E1517" s="4" t="s">
        <v>8075</v>
      </c>
      <c r="F1517" s="4" t="s">
        <v>8076</v>
      </c>
      <c r="G1517" s="4" t="s">
        <v>8077</v>
      </c>
      <c r="H1517" s="4" t="s">
        <v>8078</v>
      </c>
      <c r="I1517" s="5" t="str">
        <f t="shared" si="23"/>
        <v>See on Google Maps</v>
      </c>
    </row>
    <row r="1518" spans="1:9">
      <c r="A1518" s="3">
        <v>34.02027777</v>
      </c>
      <c r="B1518" s="3">
        <v>35.63022505</v>
      </c>
      <c r="C1518" s="4" t="s">
        <v>1116</v>
      </c>
      <c r="D1518" s="4" t="s">
        <v>7486</v>
      </c>
      <c r="E1518" s="4" t="s">
        <v>8079</v>
      </c>
      <c r="F1518" s="4" t="s">
        <v>8080</v>
      </c>
      <c r="G1518" s="4" t="s">
        <v>8081</v>
      </c>
      <c r="H1518" s="4" t="s">
        <v>8082</v>
      </c>
      <c r="I1518" s="5" t="str">
        <f t="shared" si="23"/>
        <v>See on Google Maps</v>
      </c>
    </row>
    <row r="1519" spans="1:9">
      <c r="A1519" s="3">
        <v>34.018419260000002</v>
      </c>
      <c r="B1519" s="3">
        <v>35.687684990000001</v>
      </c>
      <c r="C1519" s="4" t="s">
        <v>1116</v>
      </c>
      <c r="D1519" s="4" t="s">
        <v>7486</v>
      </c>
      <c r="E1519" s="4" t="s">
        <v>7419</v>
      </c>
      <c r="F1519" s="4" t="s">
        <v>8083</v>
      </c>
      <c r="G1519" s="4" t="s">
        <v>8084</v>
      </c>
      <c r="H1519" s="4" t="s">
        <v>8085</v>
      </c>
      <c r="I1519" s="5" t="str">
        <f t="shared" si="23"/>
        <v>See on Google Maps</v>
      </c>
    </row>
    <row r="1520" spans="1:9">
      <c r="A1520" s="3">
        <v>34.038700040000002</v>
      </c>
      <c r="B1520" s="3">
        <v>35.640483349999997</v>
      </c>
      <c r="C1520" s="4" t="s">
        <v>1116</v>
      </c>
      <c r="D1520" s="4" t="s">
        <v>7486</v>
      </c>
      <c r="E1520" s="4" t="s">
        <v>2492</v>
      </c>
      <c r="F1520" s="4" t="s">
        <v>8086</v>
      </c>
      <c r="G1520" s="4" t="s">
        <v>8087</v>
      </c>
      <c r="H1520" s="4" t="s">
        <v>8088</v>
      </c>
      <c r="I1520" s="5" t="str">
        <f t="shared" si="23"/>
        <v>See on Google Maps</v>
      </c>
    </row>
    <row r="1521" spans="1:9">
      <c r="A1521" s="3">
        <v>33.993606540000002</v>
      </c>
      <c r="B1521" s="3">
        <v>35.654044120000002</v>
      </c>
      <c r="C1521" s="4" t="s">
        <v>1116</v>
      </c>
      <c r="D1521" s="4" t="s">
        <v>7486</v>
      </c>
      <c r="E1521" s="4" t="s">
        <v>8089</v>
      </c>
      <c r="F1521" s="4" t="s">
        <v>8090</v>
      </c>
      <c r="G1521" s="4" t="s">
        <v>8091</v>
      </c>
      <c r="H1521" s="4" t="s">
        <v>8092</v>
      </c>
      <c r="I1521" s="5" t="str">
        <f t="shared" si="23"/>
        <v>See on Google Maps</v>
      </c>
    </row>
    <row r="1522" spans="1:9">
      <c r="A1522" s="3">
        <v>33.984260169999999</v>
      </c>
      <c r="B1522" s="3">
        <v>35.681642920000002</v>
      </c>
      <c r="C1522" s="4" t="s">
        <v>1116</v>
      </c>
      <c r="D1522" s="4" t="s">
        <v>7486</v>
      </c>
      <c r="E1522" s="4" t="s">
        <v>8093</v>
      </c>
      <c r="F1522" s="4" t="s">
        <v>8094</v>
      </c>
      <c r="G1522" s="4" t="s">
        <v>8095</v>
      </c>
      <c r="H1522" s="4" t="s">
        <v>8096</v>
      </c>
      <c r="I1522" s="5" t="str">
        <f t="shared" si="23"/>
        <v>See on Google Maps</v>
      </c>
    </row>
    <row r="1523" spans="1:9">
      <c r="A1523" s="3">
        <v>33.975477789999999</v>
      </c>
      <c r="B1523" s="3">
        <v>35.621708329999997</v>
      </c>
      <c r="C1523" s="4" t="s">
        <v>1116</v>
      </c>
      <c r="D1523" s="4" t="s">
        <v>7486</v>
      </c>
      <c r="E1523" s="4" t="s">
        <v>6096</v>
      </c>
      <c r="F1523" s="4" t="s">
        <v>6096</v>
      </c>
      <c r="G1523" s="4" t="s">
        <v>8097</v>
      </c>
      <c r="H1523" s="4" t="s">
        <v>8098</v>
      </c>
      <c r="I1523" s="5" t="str">
        <f t="shared" si="23"/>
        <v>See on Google Maps</v>
      </c>
    </row>
    <row r="1524" spans="1:9">
      <c r="A1524" s="3">
        <v>33.956990310000002</v>
      </c>
      <c r="B1524" s="3">
        <v>35.65480968</v>
      </c>
      <c r="C1524" s="4" t="s">
        <v>1116</v>
      </c>
      <c r="D1524" s="4" t="s">
        <v>7486</v>
      </c>
      <c r="E1524" s="4" t="s">
        <v>8099</v>
      </c>
      <c r="F1524" s="4" t="s">
        <v>8100</v>
      </c>
      <c r="G1524" s="4" t="s">
        <v>8101</v>
      </c>
      <c r="H1524" s="4" t="s">
        <v>8102</v>
      </c>
      <c r="I1524" s="5" t="str">
        <f t="shared" si="23"/>
        <v>See on Google Maps</v>
      </c>
    </row>
    <row r="1525" spans="1:9">
      <c r="A1525" s="3">
        <v>34.054188840000002</v>
      </c>
      <c r="B1525" s="3">
        <v>35.665433389999997</v>
      </c>
      <c r="C1525" s="4" t="s">
        <v>1116</v>
      </c>
      <c r="D1525" s="4" t="s">
        <v>7486</v>
      </c>
      <c r="E1525" s="4" t="s">
        <v>8103</v>
      </c>
      <c r="F1525" s="4" t="s">
        <v>8104</v>
      </c>
      <c r="G1525" s="4" t="s">
        <v>8105</v>
      </c>
      <c r="H1525" s="4" t="s">
        <v>8106</v>
      </c>
      <c r="I1525" s="5" t="str">
        <f t="shared" si="23"/>
        <v>See on Google Maps</v>
      </c>
    </row>
    <row r="1526" spans="1:9">
      <c r="A1526" s="3">
        <v>34.069241679999998</v>
      </c>
      <c r="B1526" s="3">
        <v>35.745886159999998</v>
      </c>
      <c r="C1526" s="4" t="s">
        <v>1116</v>
      </c>
      <c r="D1526" s="4" t="s">
        <v>7486</v>
      </c>
      <c r="E1526" s="4" t="s">
        <v>8107</v>
      </c>
      <c r="F1526" s="4" t="s">
        <v>8108</v>
      </c>
      <c r="G1526" s="4" t="s">
        <v>8109</v>
      </c>
      <c r="H1526" s="4" t="s">
        <v>8110</v>
      </c>
      <c r="I1526" s="5" t="str">
        <f t="shared" si="23"/>
        <v>See on Google Maps</v>
      </c>
    </row>
    <row r="1527" spans="1:9">
      <c r="A1527" s="3">
        <v>34.030493309999997</v>
      </c>
      <c r="B1527" s="3">
        <v>35.629049160000001</v>
      </c>
      <c r="C1527" s="4" t="s">
        <v>1116</v>
      </c>
      <c r="D1527" s="4" t="s">
        <v>7486</v>
      </c>
      <c r="E1527" s="4" t="s">
        <v>8111</v>
      </c>
      <c r="F1527" s="4" t="s">
        <v>8111</v>
      </c>
      <c r="G1527" s="4" t="s">
        <v>8112</v>
      </c>
      <c r="H1527" s="4" t="s">
        <v>8113</v>
      </c>
      <c r="I1527" s="5" t="str">
        <f t="shared" si="23"/>
        <v>See on Google Maps</v>
      </c>
    </row>
    <row r="1528" spans="1:9">
      <c r="A1528" s="3">
        <v>33.980061040000002</v>
      </c>
      <c r="B1528" s="3">
        <v>35.754268699999997</v>
      </c>
      <c r="C1528" s="4" t="s">
        <v>1116</v>
      </c>
      <c r="D1528" s="4" t="s">
        <v>7486</v>
      </c>
      <c r="E1528" s="4" t="s">
        <v>8114</v>
      </c>
      <c r="F1528" s="4" t="s">
        <v>8115</v>
      </c>
      <c r="G1528" s="4" t="s">
        <v>8116</v>
      </c>
      <c r="H1528" s="4" t="s">
        <v>8117</v>
      </c>
      <c r="I1528" s="5" t="str">
        <f t="shared" si="23"/>
        <v>See on Google Maps</v>
      </c>
    </row>
    <row r="1529" spans="1:9">
      <c r="A1529" s="3">
        <v>34.016139029999998</v>
      </c>
      <c r="B1529" s="3">
        <v>35.735757110000002</v>
      </c>
      <c r="C1529" s="4" t="s">
        <v>1116</v>
      </c>
      <c r="D1529" s="4" t="s">
        <v>7486</v>
      </c>
      <c r="E1529" s="4" t="s">
        <v>8118</v>
      </c>
      <c r="F1529" s="4" t="s">
        <v>8119</v>
      </c>
      <c r="G1529" s="4" t="s">
        <v>8120</v>
      </c>
      <c r="H1529" s="4" t="s">
        <v>8121</v>
      </c>
      <c r="I1529" s="5" t="str">
        <f t="shared" si="23"/>
        <v>See on Google Maps</v>
      </c>
    </row>
    <row r="1530" spans="1:9">
      <c r="A1530" s="3">
        <v>34.066680570000003</v>
      </c>
      <c r="B1530" s="3">
        <v>35.735319369999999</v>
      </c>
      <c r="C1530" s="4" t="s">
        <v>1116</v>
      </c>
      <c r="D1530" s="4" t="s">
        <v>7486</v>
      </c>
      <c r="E1530" s="4" t="s">
        <v>8122</v>
      </c>
      <c r="F1530" s="4" t="s">
        <v>8123</v>
      </c>
      <c r="G1530" s="4" t="s">
        <v>8124</v>
      </c>
      <c r="H1530" s="4" t="s">
        <v>8125</v>
      </c>
      <c r="I1530" s="5" t="str">
        <f t="shared" si="23"/>
        <v>See on Google Maps</v>
      </c>
    </row>
    <row r="1531" spans="1:9">
      <c r="A1531" s="3">
        <v>34.070165510000002</v>
      </c>
      <c r="B1531" s="3">
        <v>35.695399770000002</v>
      </c>
      <c r="C1531" s="4" t="s">
        <v>1116</v>
      </c>
      <c r="D1531" s="4" t="s">
        <v>7486</v>
      </c>
      <c r="E1531" s="4" t="s">
        <v>8126</v>
      </c>
      <c r="F1531" s="4" t="s">
        <v>8127</v>
      </c>
      <c r="G1531" s="4" t="s">
        <v>8128</v>
      </c>
      <c r="H1531" s="4" t="s">
        <v>8129</v>
      </c>
      <c r="I1531" s="5" t="str">
        <f t="shared" si="23"/>
        <v>See on Google Maps</v>
      </c>
    </row>
    <row r="1532" spans="1:9">
      <c r="A1532" s="3">
        <v>34.071382550000003</v>
      </c>
      <c r="B1532" s="3">
        <v>35.657304949999997</v>
      </c>
      <c r="C1532" s="4" t="s">
        <v>1116</v>
      </c>
      <c r="D1532" s="4" t="s">
        <v>7486</v>
      </c>
      <c r="E1532" s="4" t="s">
        <v>8130</v>
      </c>
      <c r="F1532" s="4" t="s">
        <v>8131</v>
      </c>
      <c r="G1532" s="4" t="s">
        <v>8132</v>
      </c>
      <c r="H1532" s="4" t="s">
        <v>8133</v>
      </c>
      <c r="I1532" s="5" t="str">
        <f t="shared" si="23"/>
        <v>See on Google Maps</v>
      </c>
    </row>
    <row r="1533" spans="1:9">
      <c r="A1533" s="3">
        <v>34.061791669999998</v>
      </c>
      <c r="B1533" s="3">
        <v>35.683172159999998</v>
      </c>
      <c r="C1533" s="4" t="s">
        <v>1116</v>
      </c>
      <c r="D1533" s="4" t="s">
        <v>7486</v>
      </c>
      <c r="E1533" s="4" t="s">
        <v>8134</v>
      </c>
      <c r="F1533" s="4" t="s">
        <v>8135</v>
      </c>
      <c r="G1533" s="4" t="s">
        <v>8136</v>
      </c>
      <c r="H1533" s="4" t="s">
        <v>8137</v>
      </c>
      <c r="I1533" s="5" t="str">
        <f t="shared" si="23"/>
        <v>See on Google Maps</v>
      </c>
    </row>
    <row r="1534" spans="1:9">
      <c r="A1534" s="3">
        <v>34.019416659999997</v>
      </c>
      <c r="B1534" s="3">
        <v>35.681991680000003</v>
      </c>
      <c r="C1534" s="4" t="s">
        <v>1116</v>
      </c>
      <c r="D1534" s="4" t="s">
        <v>7486</v>
      </c>
      <c r="E1534" s="4" t="s">
        <v>8138</v>
      </c>
      <c r="F1534" s="4" t="s">
        <v>8139</v>
      </c>
      <c r="G1534" s="4" t="s">
        <v>8140</v>
      </c>
      <c r="H1534" s="4" t="s">
        <v>8141</v>
      </c>
      <c r="I1534" s="5" t="str">
        <f t="shared" si="23"/>
        <v>See on Google Maps</v>
      </c>
    </row>
    <row r="1535" spans="1:9">
      <c r="A1535" s="3">
        <v>33.955744420000002</v>
      </c>
      <c r="B1535" s="3">
        <v>35.619105619999999</v>
      </c>
      <c r="C1535" s="4" t="s">
        <v>1116</v>
      </c>
      <c r="D1535" s="4" t="s">
        <v>7486</v>
      </c>
      <c r="E1535" s="4" t="s">
        <v>8142</v>
      </c>
      <c r="F1535" s="4" t="s">
        <v>8143</v>
      </c>
      <c r="G1535" s="4" t="s">
        <v>8144</v>
      </c>
      <c r="H1535" s="4" t="s">
        <v>8145</v>
      </c>
      <c r="I1535" s="5" t="str">
        <f t="shared" si="23"/>
        <v>See on Google Maps</v>
      </c>
    </row>
    <row r="1536" spans="1:9">
      <c r="A1536" s="3">
        <v>33.970122199999999</v>
      </c>
      <c r="B1536" s="3">
        <v>35.619652719999998</v>
      </c>
      <c r="C1536" s="4" t="s">
        <v>1116</v>
      </c>
      <c r="D1536" s="4" t="s">
        <v>7486</v>
      </c>
      <c r="E1536" s="4" t="s">
        <v>8146</v>
      </c>
      <c r="F1536" s="4" t="s">
        <v>8146</v>
      </c>
      <c r="G1536" s="4" t="s">
        <v>8147</v>
      </c>
      <c r="H1536" s="4" t="s">
        <v>8148</v>
      </c>
      <c r="I1536" s="5" t="str">
        <f t="shared" si="23"/>
        <v>See on Google Maps</v>
      </c>
    </row>
    <row r="1537" spans="1:9">
      <c r="A1537" s="3">
        <v>33.937593659647405</v>
      </c>
      <c r="B1537" s="3">
        <v>35.70281676223172</v>
      </c>
      <c r="C1537" s="4" t="s">
        <v>1116</v>
      </c>
      <c r="D1537" s="4" t="s">
        <v>7486</v>
      </c>
      <c r="E1537" s="4" t="s">
        <v>7486</v>
      </c>
      <c r="F1537" s="4"/>
      <c r="G1537" s="4"/>
      <c r="H1537" s="4" t="s">
        <v>86</v>
      </c>
      <c r="I1537" s="5" t="str">
        <f t="shared" si="23"/>
        <v>See on Google Maps</v>
      </c>
    </row>
    <row r="1538" spans="1:9">
      <c r="A1538" s="3">
        <v>34.632520380000003</v>
      </c>
      <c r="B1538" s="3">
        <v>36.117219079999998</v>
      </c>
      <c r="C1538" s="4" t="s">
        <v>10</v>
      </c>
      <c r="D1538" s="4" t="s">
        <v>11</v>
      </c>
      <c r="E1538" s="4" t="s">
        <v>12</v>
      </c>
      <c r="F1538" s="4" t="s">
        <v>12</v>
      </c>
      <c r="G1538" s="4"/>
      <c r="H1538" s="4" t="s">
        <v>13</v>
      </c>
      <c r="I1538" s="5" t="str">
        <f t="shared" ref="I1538:I1601" si="24">HYPERLINK(H1538, "See on Google Maps")</f>
        <v>See on Google Maps</v>
      </c>
    </row>
    <row r="1539" spans="1:9">
      <c r="A1539" s="3">
        <v>34.538803000000001</v>
      </c>
      <c r="B1539" s="3">
        <v>36.098275999999998</v>
      </c>
      <c r="C1539" s="4" t="s">
        <v>10</v>
      </c>
      <c r="D1539" s="4" t="s">
        <v>11</v>
      </c>
      <c r="E1539" s="4" t="s">
        <v>14</v>
      </c>
      <c r="F1539" s="4" t="s">
        <v>14</v>
      </c>
      <c r="G1539" s="4"/>
      <c r="H1539" s="4" t="s">
        <v>15</v>
      </c>
      <c r="I1539" s="5" t="str">
        <f t="shared" si="24"/>
        <v>See on Google Maps</v>
      </c>
    </row>
    <row r="1540" spans="1:9">
      <c r="A1540" s="3">
        <v>34.581480460000002</v>
      </c>
      <c r="B1540" s="3">
        <v>36.177427770000001</v>
      </c>
      <c r="C1540" s="4" t="s">
        <v>10</v>
      </c>
      <c r="D1540" s="4" t="s">
        <v>11</v>
      </c>
      <c r="E1540" s="4" t="s">
        <v>16</v>
      </c>
      <c r="F1540" s="4" t="s">
        <v>17</v>
      </c>
      <c r="G1540" s="4" t="s">
        <v>18</v>
      </c>
      <c r="H1540" s="4" t="s">
        <v>19</v>
      </c>
      <c r="I1540" s="5" t="str">
        <f t="shared" si="24"/>
        <v>See on Google Maps</v>
      </c>
    </row>
    <row r="1541" spans="1:9">
      <c r="A1541" s="3">
        <v>34.59720007</v>
      </c>
      <c r="B1541" s="3">
        <v>36.286422139999999</v>
      </c>
      <c r="C1541" s="4" t="s">
        <v>10</v>
      </c>
      <c r="D1541" s="4" t="s">
        <v>11</v>
      </c>
      <c r="E1541" s="4" t="s">
        <v>20</v>
      </c>
      <c r="F1541" s="4" t="s">
        <v>21</v>
      </c>
      <c r="G1541" s="4" t="s">
        <v>22</v>
      </c>
      <c r="H1541" s="4" t="s">
        <v>23</v>
      </c>
      <c r="I1541" s="5" t="str">
        <f t="shared" si="24"/>
        <v>See on Google Maps</v>
      </c>
    </row>
    <row r="1542" spans="1:9">
      <c r="A1542" s="3">
        <v>34.535336229999999</v>
      </c>
      <c r="B1542" s="3">
        <v>36.196816689999999</v>
      </c>
      <c r="C1542" s="4" t="s">
        <v>10</v>
      </c>
      <c r="D1542" s="4" t="s">
        <v>11</v>
      </c>
      <c r="E1542" s="4" t="s">
        <v>24</v>
      </c>
      <c r="F1542" s="4" t="s">
        <v>25</v>
      </c>
      <c r="G1542" s="4" t="s">
        <v>26</v>
      </c>
      <c r="H1542" s="4" t="s">
        <v>27</v>
      </c>
      <c r="I1542" s="5" t="str">
        <f t="shared" si="24"/>
        <v>See on Google Maps</v>
      </c>
    </row>
    <row r="1543" spans="1:9">
      <c r="A1543" s="3">
        <v>34.524961230000002</v>
      </c>
      <c r="B1543" s="3">
        <v>36.240711079999997</v>
      </c>
      <c r="C1543" s="4" t="s">
        <v>10</v>
      </c>
      <c r="D1543" s="4" t="s">
        <v>11</v>
      </c>
      <c r="E1543" s="4" t="s">
        <v>28</v>
      </c>
      <c r="F1543" s="4" t="s">
        <v>29</v>
      </c>
      <c r="G1543" s="4" t="s">
        <v>30</v>
      </c>
      <c r="H1543" s="4" t="s">
        <v>31</v>
      </c>
      <c r="I1543" s="5" t="str">
        <f t="shared" si="24"/>
        <v>See on Google Maps</v>
      </c>
    </row>
    <row r="1544" spans="1:9">
      <c r="A1544" s="3">
        <v>34.457946460000002</v>
      </c>
      <c r="B1544" s="3">
        <v>36.14871024</v>
      </c>
      <c r="C1544" s="4" t="s">
        <v>10</v>
      </c>
      <c r="D1544" s="4" t="s">
        <v>11</v>
      </c>
      <c r="E1544" s="4" t="s">
        <v>32</v>
      </c>
      <c r="F1544" s="4" t="s">
        <v>32</v>
      </c>
      <c r="G1544" s="4" t="s">
        <v>33</v>
      </c>
      <c r="H1544" s="4" t="s">
        <v>34</v>
      </c>
      <c r="I1544" s="5" t="str">
        <f t="shared" si="24"/>
        <v>See on Google Maps</v>
      </c>
    </row>
    <row r="1545" spans="1:9">
      <c r="A1545" s="3">
        <v>34.534560999999997</v>
      </c>
      <c r="B1545" s="3">
        <v>36.010582999999997</v>
      </c>
      <c r="C1545" s="4" t="s">
        <v>10</v>
      </c>
      <c r="D1545" s="4" t="s">
        <v>11</v>
      </c>
      <c r="E1545" s="4" t="s">
        <v>35</v>
      </c>
      <c r="F1545" s="4" t="s">
        <v>35</v>
      </c>
      <c r="G1545" s="4"/>
      <c r="H1545" s="4" t="s">
        <v>36</v>
      </c>
      <c r="I1545" s="5" t="str">
        <f t="shared" si="24"/>
        <v>See on Google Maps</v>
      </c>
    </row>
    <row r="1546" spans="1:9">
      <c r="A1546" s="3">
        <v>34.625391710000002</v>
      </c>
      <c r="B1546" s="3">
        <v>36.300983389999999</v>
      </c>
      <c r="C1546" s="4" t="s">
        <v>10</v>
      </c>
      <c r="D1546" s="4" t="s">
        <v>11</v>
      </c>
      <c r="E1546" s="4" t="s">
        <v>37</v>
      </c>
      <c r="F1546" s="4" t="s">
        <v>37</v>
      </c>
      <c r="G1546" s="4" t="s">
        <v>38</v>
      </c>
      <c r="H1546" s="4" t="s">
        <v>39</v>
      </c>
      <c r="I1546" s="5" t="str">
        <f t="shared" si="24"/>
        <v>See on Google Maps</v>
      </c>
    </row>
    <row r="1547" spans="1:9">
      <c r="A1547" s="3">
        <v>34.612272160000003</v>
      </c>
      <c r="B1547" s="3">
        <v>36.359872289999998</v>
      </c>
      <c r="C1547" s="4" t="s">
        <v>10</v>
      </c>
      <c r="D1547" s="4" t="s">
        <v>11</v>
      </c>
      <c r="E1547" s="4" t="s">
        <v>40</v>
      </c>
      <c r="F1547" s="4" t="s">
        <v>40</v>
      </c>
      <c r="G1547" s="4" t="s">
        <v>41</v>
      </c>
      <c r="H1547" s="4" t="s">
        <v>42</v>
      </c>
      <c r="I1547" s="5" t="str">
        <f t="shared" si="24"/>
        <v>See on Google Maps</v>
      </c>
    </row>
    <row r="1548" spans="1:9">
      <c r="A1548" s="3">
        <v>34.66757707</v>
      </c>
      <c r="B1548" s="3">
        <v>36.303325540000003</v>
      </c>
      <c r="C1548" s="4" t="s">
        <v>10</v>
      </c>
      <c r="D1548" s="4" t="s">
        <v>11</v>
      </c>
      <c r="E1548" s="4" t="s">
        <v>43</v>
      </c>
      <c r="F1548" s="4" t="s">
        <v>43</v>
      </c>
      <c r="G1548" s="4" t="s">
        <v>44</v>
      </c>
      <c r="H1548" s="4" t="s">
        <v>45</v>
      </c>
      <c r="I1548" s="5" t="str">
        <f t="shared" si="24"/>
        <v>See on Google Maps</v>
      </c>
    </row>
    <row r="1549" spans="1:9">
      <c r="A1549" s="3">
        <v>34.626199999999997</v>
      </c>
      <c r="B1549" s="3">
        <v>36.162700000000001</v>
      </c>
      <c r="C1549" s="4" t="s">
        <v>10</v>
      </c>
      <c r="D1549" s="4" t="s">
        <v>11</v>
      </c>
      <c r="E1549" s="4" t="s">
        <v>46</v>
      </c>
      <c r="F1549" s="4"/>
      <c r="G1549" s="4"/>
      <c r="H1549" s="4" t="s">
        <v>47</v>
      </c>
      <c r="I1549" s="5" t="str">
        <f t="shared" si="24"/>
        <v>See on Google Maps</v>
      </c>
    </row>
    <row r="1550" spans="1:9">
      <c r="A1550" s="3">
        <v>34.532688989999997</v>
      </c>
      <c r="B1550" s="3">
        <v>36.035930550000003</v>
      </c>
      <c r="C1550" s="4" t="s">
        <v>10</v>
      </c>
      <c r="D1550" s="4" t="s">
        <v>11</v>
      </c>
      <c r="E1550" s="4" t="s">
        <v>48</v>
      </c>
      <c r="F1550" s="4" t="s">
        <v>48</v>
      </c>
      <c r="G1550" s="4" t="s">
        <v>49</v>
      </c>
      <c r="H1550" s="4" t="s">
        <v>50</v>
      </c>
      <c r="I1550" s="5" t="str">
        <f t="shared" si="24"/>
        <v>See on Google Maps</v>
      </c>
    </row>
    <row r="1551" spans="1:9">
      <c r="A1551" s="3">
        <v>34.539369000000001</v>
      </c>
      <c r="B1551" s="3">
        <v>36.174441999999999</v>
      </c>
      <c r="C1551" s="4" t="s">
        <v>10</v>
      </c>
      <c r="D1551" s="4" t="s">
        <v>11</v>
      </c>
      <c r="E1551" s="4" t="s">
        <v>51</v>
      </c>
      <c r="F1551" s="4" t="s">
        <v>51</v>
      </c>
      <c r="G1551" s="4"/>
      <c r="H1551" s="4" t="s">
        <v>52</v>
      </c>
      <c r="I1551" s="5" t="str">
        <f t="shared" si="24"/>
        <v>See on Google Maps</v>
      </c>
    </row>
    <row r="1552" spans="1:9">
      <c r="A1552" s="3">
        <v>34.472900000000003</v>
      </c>
      <c r="B1552" s="3">
        <v>36.021299999999997</v>
      </c>
      <c r="C1552" s="4" t="s">
        <v>10</v>
      </c>
      <c r="D1552" s="4" t="s">
        <v>11</v>
      </c>
      <c r="E1552" s="4" t="s">
        <v>53</v>
      </c>
      <c r="F1552" s="4"/>
      <c r="G1552" s="4"/>
      <c r="H1552" s="4" t="s">
        <v>54</v>
      </c>
      <c r="I1552" s="5" t="str">
        <f t="shared" si="24"/>
        <v>See on Google Maps</v>
      </c>
    </row>
    <row r="1553" spans="1:9">
      <c r="A1553" s="3">
        <v>34.472991610000001</v>
      </c>
      <c r="B1553" s="3">
        <v>36.020205529999998</v>
      </c>
      <c r="C1553" s="4" t="s">
        <v>10</v>
      </c>
      <c r="D1553" s="4" t="s">
        <v>11</v>
      </c>
      <c r="E1553" s="4" t="s">
        <v>55</v>
      </c>
      <c r="F1553" s="4" t="s">
        <v>56</v>
      </c>
      <c r="G1553" s="4" t="s">
        <v>57</v>
      </c>
      <c r="H1553" s="4" t="s">
        <v>58</v>
      </c>
      <c r="I1553" s="5" t="str">
        <f t="shared" si="24"/>
        <v>See on Google Maps</v>
      </c>
    </row>
    <row r="1554" spans="1:9">
      <c r="A1554" s="3">
        <v>34.516777910000002</v>
      </c>
      <c r="B1554" s="3">
        <v>35.967022249999999</v>
      </c>
      <c r="C1554" s="4" t="s">
        <v>10</v>
      </c>
      <c r="D1554" s="4" t="s">
        <v>11</v>
      </c>
      <c r="E1554" s="4" t="s">
        <v>59</v>
      </c>
      <c r="F1554" s="4" t="s">
        <v>60</v>
      </c>
      <c r="G1554" s="4" t="s">
        <v>61</v>
      </c>
      <c r="H1554" s="4" t="s">
        <v>62</v>
      </c>
      <c r="I1554" s="5" t="str">
        <f t="shared" si="24"/>
        <v>See on Google Maps</v>
      </c>
    </row>
    <row r="1555" spans="1:9">
      <c r="A1555" s="3">
        <v>34.342301999999997</v>
      </c>
      <c r="B1555" s="3">
        <v>35.911354000000003</v>
      </c>
      <c r="C1555" s="4" t="s">
        <v>10</v>
      </c>
      <c r="D1555" s="4" t="s">
        <v>11</v>
      </c>
      <c r="E1555" s="4" t="s">
        <v>63</v>
      </c>
      <c r="F1555" s="4" t="s">
        <v>63</v>
      </c>
      <c r="G1555" s="4"/>
      <c r="H1555" s="4" t="s">
        <v>64</v>
      </c>
      <c r="I1555" s="5" t="str">
        <f t="shared" si="24"/>
        <v>See on Google Maps</v>
      </c>
    </row>
    <row r="1556" spans="1:9">
      <c r="A1556" s="3">
        <v>34.58740624</v>
      </c>
      <c r="B1556" s="3">
        <v>36.230262580000002</v>
      </c>
      <c r="C1556" s="4" t="s">
        <v>10</v>
      </c>
      <c r="D1556" s="4" t="s">
        <v>11</v>
      </c>
      <c r="E1556" s="4" t="s">
        <v>65</v>
      </c>
      <c r="F1556" s="4" t="s">
        <v>65</v>
      </c>
      <c r="G1556" s="4" t="s">
        <v>66</v>
      </c>
      <c r="H1556" s="4" t="s">
        <v>67</v>
      </c>
      <c r="I1556" s="5" t="str">
        <f t="shared" si="24"/>
        <v>See on Google Maps</v>
      </c>
    </row>
    <row r="1557" spans="1:9">
      <c r="A1557" s="3">
        <v>34.59426242</v>
      </c>
      <c r="B1557" s="3">
        <v>36.241137969999997</v>
      </c>
      <c r="C1557" s="4" t="s">
        <v>10</v>
      </c>
      <c r="D1557" s="4" t="s">
        <v>11</v>
      </c>
      <c r="E1557" s="4" t="s">
        <v>68</v>
      </c>
      <c r="F1557" s="4" t="s">
        <v>69</v>
      </c>
      <c r="G1557" s="4" t="s">
        <v>70</v>
      </c>
      <c r="H1557" s="4" t="s">
        <v>71</v>
      </c>
      <c r="I1557" s="5" t="str">
        <f t="shared" si="24"/>
        <v>See on Google Maps</v>
      </c>
    </row>
    <row r="1558" spans="1:9">
      <c r="A1558" s="3">
        <v>34.590652710000001</v>
      </c>
      <c r="B1558" s="3">
        <v>36.19904992</v>
      </c>
      <c r="C1558" s="4" t="s">
        <v>10</v>
      </c>
      <c r="D1558" s="4" t="s">
        <v>11</v>
      </c>
      <c r="E1558" s="4" t="s">
        <v>72</v>
      </c>
      <c r="F1558" s="4" t="s">
        <v>73</v>
      </c>
      <c r="G1558" s="4" t="s">
        <v>74</v>
      </c>
      <c r="H1558" s="4" t="s">
        <v>75</v>
      </c>
      <c r="I1558" s="5" t="str">
        <f t="shared" si="24"/>
        <v>See on Google Maps</v>
      </c>
    </row>
    <row r="1559" spans="1:9">
      <c r="A1559" s="3">
        <v>34.590499999999999</v>
      </c>
      <c r="B1559" s="3">
        <v>36.200200000000002</v>
      </c>
      <c r="C1559" s="4" t="s">
        <v>10</v>
      </c>
      <c r="D1559" s="4" t="s">
        <v>11</v>
      </c>
      <c r="E1559" s="4" t="s">
        <v>76</v>
      </c>
      <c r="F1559" s="4"/>
      <c r="G1559" s="4"/>
      <c r="H1559" s="4" t="s">
        <v>77</v>
      </c>
      <c r="I1559" s="5" t="str">
        <f t="shared" si="24"/>
        <v>See on Google Maps</v>
      </c>
    </row>
    <row r="1560" spans="1:9">
      <c r="A1560" s="3">
        <v>34.584325130000003</v>
      </c>
      <c r="B1560" s="3">
        <v>36.182925060000002</v>
      </c>
      <c r="C1560" s="4" t="s">
        <v>10</v>
      </c>
      <c r="D1560" s="4" t="s">
        <v>11</v>
      </c>
      <c r="E1560" s="4" t="s">
        <v>78</v>
      </c>
      <c r="F1560" s="4" t="s">
        <v>79</v>
      </c>
      <c r="G1560" s="4" t="s">
        <v>80</v>
      </c>
      <c r="H1560" s="4" t="s">
        <v>81</v>
      </c>
      <c r="I1560" s="5" t="str">
        <f t="shared" si="24"/>
        <v>See on Google Maps</v>
      </c>
    </row>
    <row r="1561" spans="1:9">
      <c r="A1561" s="3">
        <v>34.519410999999998</v>
      </c>
      <c r="B1561" s="3">
        <v>36.197716630000002</v>
      </c>
      <c r="C1561" s="4" t="s">
        <v>10</v>
      </c>
      <c r="D1561" s="4" t="s">
        <v>11</v>
      </c>
      <c r="E1561" s="4" t="s">
        <v>82</v>
      </c>
      <c r="F1561" s="4" t="s">
        <v>83</v>
      </c>
      <c r="G1561" s="4" t="s">
        <v>84</v>
      </c>
      <c r="H1561" s="4" t="s">
        <v>85</v>
      </c>
      <c r="I1561" s="5" t="str">
        <f t="shared" si="24"/>
        <v>See on Google Maps</v>
      </c>
    </row>
    <row r="1562" spans="1:9">
      <c r="A1562" s="3">
        <v>33.937593659647405</v>
      </c>
      <c r="B1562" s="3">
        <v>35.70281676223172</v>
      </c>
      <c r="C1562" s="4" t="s">
        <v>10</v>
      </c>
      <c r="D1562" s="4" t="s">
        <v>11</v>
      </c>
      <c r="E1562" s="4" t="s">
        <v>11</v>
      </c>
      <c r="F1562" s="4" t="s">
        <v>11</v>
      </c>
      <c r="G1562" s="4"/>
      <c r="H1562" s="4" t="s">
        <v>86</v>
      </c>
      <c r="I1562" s="5" t="str">
        <f t="shared" si="24"/>
        <v>See on Google Maps</v>
      </c>
    </row>
    <row r="1563" spans="1:9">
      <c r="A1563" s="3">
        <v>34.543300049999999</v>
      </c>
      <c r="B1563" s="3">
        <v>36.361855480000003</v>
      </c>
      <c r="C1563" s="4" t="s">
        <v>10</v>
      </c>
      <c r="D1563" s="4" t="s">
        <v>11</v>
      </c>
      <c r="E1563" s="4" t="s">
        <v>87</v>
      </c>
      <c r="F1563" s="4" t="s">
        <v>87</v>
      </c>
      <c r="G1563" s="4" t="s">
        <v>88</v>
      </c>
      <c r="H1563" s="4" t="s">
        <v>89</v>
      </c>
      <c r="I1563" s="5" t="str">
        <f t="shared" si="24"/>
        <v>See on Google Maps</v>
      </c>
    </row>
    <row r="1564" spans="1:9">
      <c r="A1564" s="3">
        <v>34.608486050000003</v>
      </c>
      <c r="B1564" s="3">
        <v>36.162669459999996</v>
      </c>
      <c r="C1564" s="4" t="s">
        <v>10</v>
      </c>
      <c r="D1564" s="4" t="s">
        <v>11</v>
      </c>
      <c r="E1564" s="4" t="s">
        <v>90</v>
      </c>
      <c r="F1564" s="4" t="s">
        <v>91</v>
      </c>
      <c r="G1564" s="4" t="s">
        <v>92</v>
      </c>
      <c r="H1564" s="4" t="s">
        <v>93</v>
      </c>
      <c r="I1564" s="5" t="str">
        <f t="shared" si="24"/>
        <v>See on Google Maps</v>
      </c>
    </row>
    <row r="1565" spans="1:9">
      <c r="A1565" s="3">
        <v>34.62872411</v>
      </c>
      <c r="B1565" s="3">
        <v>36.386368220000001</v>
      </c>
      <c r="C1565" s="4" t="s">
        <v>10</v>
      </c>
      <c r="D1565" s="4" t="s">
        <v>11</v>
      </c>
      <c r="E1565" s="4" t="s">
        <v>94</v>
      </c>
      <c r="F1565" s="4" t="s">
        <v>95</v>
      </c>
      <c r="G1565" s="4" t="s">
        <v>96</v>
      </c>
      <c r="H1565" s="4" t="s">
        <v>97</v>
      </c>
      <c r="I1565" s="5" t="str">
        <f t="shared" si="24"/>
        <v>See on Google Maps</v>
      </c>
    </row>
    <row r="1566" spans="1:9">
      <c r="A1566" s="3">
        <v>34.587038839999998</v>
      </c>
      <c r="B1566" s="3">
        <v>36.304361159999999</v>
      </c>
      <c r="C1566" s="4" t="s">
        <v>10</v>
      </c>
      <c r="D1566" s="4" t="s">
        <v>11</v>
      </c>
      <c r="E1566" s="4" t="s">
        <v>98</v>
      </c>
      <c r="F1566" s="4" t="s">
        <v>99</v>
      </c>
      <c r="G1566" s="4" t="s">
        <v>100</v>
      </c>
      <c r="H1566" s="4" t="s">
        <v>101</v>
      </c>
      <c r="I1566" s="5" t="str">
        <f t="shared" si="24"/>
        <v>See on Google Maps</v>
      </c>
    </row>
    <row r="1567" spans="1:9">
      <c r="A1567" s="3">
        <v>34.591452029999999</v>
      </c>
      <c r="B1567" s="3">
        <v>36.207617900000002</v>
      </c>
      <c r="C1567" s="4" t="s">
        <v>10</v>
      </c>
      <c r="D1567" s="4" t="s">
        <v>11</v>
      </c>
      <c r="E1567" s="4" t="s">
        <v>102</v>
      </c>
      <c r="F1567" s="4" t="s">
        <v>102</v>
      </c>
      <c r="G1567" s="4" t="s">
        <v>103</v>
      </c>
      <c r="H1567" s="4" t="s">
        <v>104</v>
      </c>
      <c r="I1567" s="5" t="str">
        <f t="shared" si="24"/>
        <v>See on Google Maps</v>
      </c>
    </row>
    <row r="1568" spans="1:9">
      <c r="A1568" s="3">
        <v>34.632607270000001</v>
      </c>
      <c r="B1568" s="3">
        <v>36.021077990000002</v>
      </c>
      <c r="C1568" s="4" t="s">
        <v>10</v>
      </c>
      <c r="D1568" s="4" t="s">
        <v>11</v>
      </c>
      <c r="E1568" s="4" t="s">
        <v>105</v>
      </c>
      <c r="F1568" s="4" t="s">
        <v>106</v>
      </c>
      <c r="G1568" s="4" t="s">
        <v>107</v>
      </c>
      <c r="H1568" s="4" t="s">
        <v>108</v>
      </c>
      <c r="I1568" s="5" t="str">
        <f t="shared" si="24"/>
        <v>See on Google Maps</v>
      </c>
    </row>
    <row r="1569" spans="1:9">
      <c r="A1569" s="3">
        <v>34.626055579999999</v>
      </c>
      <c r="B1569" s="3">
        <v>36.375922209999999</v>
      </c>
      <c r="C1569" s="4" t="s">
        <v>10</v>
      </c>
      <c r="D1569" s="4" t="s">
        <v>11</v>
      </c>
      <c r="E1569" s="4" t="s">
        <v>109</v>
      </c>
      <c r="F1569" s="4" t="s">
        <v>110</v>
      </c>
      <c r="G1569" s="4" t="s">
        <v>111</v>
      </c>
      <c r="H1569" s="4" t="s">
        <v>112</v>
      </c>
      <c r="I1569" s="5" t="str">
        <f t="shared" si="24"/>
        <v>See on Google Maps</v>
      </c>
    </row>
    <row r="1570" spans="1:9">
      <c r="A1570" s="3">
        <v>34.537778000000003</v>
      </c>
      <c r="B1570" s="3">
        <v>36.208055999999999</v>
      </c>
      <c r="C1570" s="4" t="s">
        <v>10</v>
      </c>
      <c r="D1570" s="4" t="s">
        <v>11</v>
      </c>
      <c r="E1570" s="4" t="s">
        <v>113</v>
      </c>
      <c r="F1570" s="4" t="s">
        <v>113</v>
      </c>
      <c r="G1570" s="4"/>
      <c r="H1570" s="4" t="s">
        <v>114</v>
      </c>
      <c r="I1570" s="5" t="str">
        <f t="shared" si="24"/>
        <v>See on Google Maps</v>
      </c>
    </row>
    <row r="1571" spans="1:9">
      <c r="A1571" s="3">
        <v>34.490432429999998</v>
      </c>
      <c r="B1571" s="3">
        <v>35.990000260000002</v>
      </c>
      <c r="C1571" s="4" t="s">
        <v>10</v>
      </c>
      <c r="D1571" s="4" t="s">
        <v>11</v>
      </c>
      <c r="E1571" s="4" t="s">
        <v>115</v>
      </c>
      <c r="F1571" s="4" t="s">
        <v>116</v>
      </c>
      <c r="G1571" s="4" t="s">
        <v>117</v>
      </c>
      <c r="H1571" s="4" t="s">
        <v>118</v>
      </c>
      <c r="I1571" s="5" t="str">
        <f t="shared" si="24"/>
        <v>See on Google Maps</v>
      </c>
    </row>
    <row r="1572" spans="1:9">
      <c r="A1572" s="3">
        <v>34.489840180000002</v>
      </c>
      <c r="B1572" s="3">
        <v>36.074531389999997</v>
      </c>
      <c r="C1572" s="4" t="s">
        <v>10</v>
      </c>
      <c r="D1572" s="4" t="s">
        <v>11</v>
      </c>
      <c r="E1572" s="4" t="s">
        <v>119</v>
      </c>
      <c r="F1572" s="4" t="s">
        <v>119</v>
      </c>
      <c r="G1572" s="4" t="s">
        <v>120</v>
      </c>
      <c r="H1572" s="4" t="s">
        <v>121</v>
      </c>
      <c r="I1572" s="5" t="str">
        <f t="shared" si="24"/>
        <v>See on Google Maps</v>
      </c>
    </row>
    <row r="1573" spans="1:9">
      <c r="A1573" s="3">
        <v>34.560758280000002</v>
      </c>
      <c r="B1573" s="3">
        <v>36.144908309999998</v>
      </c>
      <c r="C1573" s="4" t="s">
        <v>10</v>
      </c>
      <c r="D1573" s="4" t="s">
        <v>11</v>
      </c>
      <c r="E1573" s="4" t="s">
        <v>122</v>
      </c>
      <c r="F1573" s="4" t="s">
        <v>122</v>
      </c>
      <c r="G1573" s="4" t="s">
        <v>123</v>
      </c>
      <c r="H1573" s="4" t="s">
        <v>124</v>
      </c>
      <c r="I1573" s="5" t="str">
        <f t="shared" si="24"/>
        <v>See on Google Maps</v>
      </c>
    </row>
    <row r="1574" spans="1:9">
      <c r="A1574" s="3">
        <v>34.570300000000003</v>
      </c>
      <c r="B1574" s="3">
        <v>36.360300000000002</v>
      </c>
      <c r="C1574" s="4" t="s">
        <v>10</v>
      </c>
      <c r="D1574" s="4" t="s">
        <v>11</v>
      </c>
      <c r="E1574" s="4" t="s">
        <v>125</v>
      </c>
      <c r="F1574" s="4"/>
      <c r="G1574" s="4"/>
      <c r="H1574" s="4" t="s">
        <v>126</v>
      </c>
      <c r="I1574" s="5" t="str">
        <f t="shared" si="24"/>
        <v>See on Google Maps</v>
      </c>
    </row>
    <row r="1575" spans="1:9">
      <c r="A1575" s="3">
        <v>34.627618009999999</v>
      </c>
      <c r="B1575" s="3">
        <v>36.119259390000003</v>
      </c>
      <c r="C1575" s="4" t="s">
        <v>10</v>
      </c>
      <c r="D1575" s="4" t="s">
        <v>11</v>
      </c>
      <c r="E1575" s="4" t="s">
        <v>127</v>
      </c>
      <c r="F1575" s="4" t="s">
        <v>127</v>
      </c>
      <c r="G1575" s="4" t="s">
        <v>128</v>
      </c>
      <c r="H1575" s="4" t="s">
        <v>129</v>
      </c>
      <c r="I1575" s="5" t="str">
        <f t="shared" si="24"/>
        <v>See on Google Maps</v>
      </c>
    </row>
    <row r="1576" spans="1:9">
      <c r="A1576" s="3">
        <v>34.49905287</v>
      </c>
      <c r="B1576" s="3">
        <v>35.992891579999998</v>
      </c>
      <c r="C1576" s="4" t="s">
        <v>10</v>
      </c>
      <c r="D1576" s="4" t="s">
        <v>11</v>
      </c>
      <c r="E1576" s="4" t="s">
        <v>130</v>
      </c>
      <c r="F1576" s="4" t="s">
        <v>131</v>
      </c>
      <c r="G1576" s="4" t="s">
        <v>132</v>
      </c>
      <c r="H1576" s="4" t="s">
        <v>133</v>
      </c>
      <c r="I1576" s="5" t="str">
        <f t="shared" si="24"/>
        <v>See on Google Maps</v>
      </c>
    </row>
    <row r="1577" spans="1:9">
      <c r="A1577" s="3">
        <v>34.537200009999999</v>
      </c>
      <c r="B1577" s="3">
        <v>36.1778944</v>
      </c>
      <c r="C1577" s="4" t="s">
        <v>10</v>
      </c>
      <c r="D1577" s="4" t="s">
        <v>11</v>
      </c>
      <c r="E1577" s="4" t="s">
        <v>134</v>
      </c>
      <c r="F1577" s="4" t="s">
        <v>135</v>
      </c>
      <c r="G1577" s="4" t="s">
        <v>136</v>
      </c>
      <c r="H1577" s="4" t="s">
        <v>137</v>
      </c>
      <c r="I1577" s="5" t="str">
        <f t="shared" si="24"/>
        <v>See on Google Maps</v>
      </c>
    </row>
    <row r="1578" spans="1:9">
      <c r="A1578" s="3">
        <v>34.553772410000001</v>
      </c>
      <c r="B1578" s="3">
        <v>36.325196159999997</v>
      </c>
      <c r="C1578" s="4" t="s">
        <v>10</v>
      </c>
      <c r="D1578" s="4" t="s">
        <v>11</v>
      </c>
      <c r="E1578" s="4" t="s">
        <v>138</v>
      </c>
      <c r="F1578" s="4" t="s">
        <v>139</v>
      </c>
      <c r="G1578" s="4" t="s">
        <v>140</v>
      </c>
      <c r="H1578" s="4" t="s">
        <v>141</v>
      </c>
      <c r="I1578" s="5" t="str">
        <f t="shared" si="24"/>
        <v>See on Google Maps</v>
      </c>
    </row>
    <row r="1579" spans="1:9">
      <c r="A1579" s="3">
        <v>34.47359986</v>
      </c>
      <c r="B1579" s="3">
        <v>36.159363859999999</v>
      </c>
      <c r="C1579" s="4" t="s">
        <v>10</v>
      </c>
      <c r="D1579" s="4" t="s">
        <v>11</v>
      </c>
      <c r="E1579" s="4" t="s">
        <v>142</v>
      </c>
      <c r="F1579" s="4" t="s">
        <v>143</v>
      </c>
      <c r="G1579" s="4" t="s">
        <v>144</v>
      </c>
      <c r="H1579" s="4" t="s">
        <v>145</v>
      </c>
      <c r="I1579" s="5" t="str">
        <f t="shared" si="24"/>
        <v>See on Google Maps</v>
      </c>
    </row>
    <row r="1580" spans="1:9">
      <c r="A1580" s="3">
        <v>34.518284119999997</v>
      </c>
      <c r="B1580" s="3">
        <v>36.170399009999997</v>
      </c>
      <c r="C1580" s="4" t="s">
        <v>10</v>
      </c>
      <c r="D1580" s="4" t="s">
        <v>11</v>
      </c>
      <c r="E1580" s="4" t="s">
        <v>146</v>
      </c>
      <c r="F1580" s="4" t="s">
        <v>147</v>
      </c>
      <c r="G1580" s="4" t="s">
        <v>148</v>
      </c>
      <c r="H1580" s="4" t="s">
        <v>149</v>
      </c>
      <c r="I1580" s="5" t="str">
        <f t="shared" si="24"/>
        <v>See on Google Maps</v>
      </c>
    </row>
    <row r="1581" spans="1:9">
      <c r="A1581" s="3">
        <v>34.532899999999998</v>
      </c>
      <c r="B1581" s="3">
        <v>36.132800000000003</v>
      </c>
      <c r="C1581" s="4" t="s">
        <v>10</v>
      </c>
      <c r="D1581" s="4" t="s">
        <v>11</v>
      </c>
      <c r="E1581" s="4" t="s">
        <v>150</v>
      </c>
      <c r="F1581" s="4"/>
      <c r="G1581" s="4"/>
      <c r="H1581" s="4" t="s">
        <v>151</v>
      </c>
      <c r="I1581" s="5" t="str">
        <f t="shared" si="24"/>
        <v>See on Google Maps</v>
      </c>
    </row>
    <row r="1582" spans="1:9">
      <c r="A1582" s="3">
        <v>34.559541009999997</v>
      </c>
      <c r="B1582" s="3">
        <v>36.10495031</v>
      </c>
      <c r="C1582" s="4" t="s">
        <v>10</v>
      </c>
      <c r="D1582" s="4" t="s">
        <v>11</v>
      </c>
      <c r="E1582" s="4" t="s">
        <v>152</v>
      </c>
      <c r="F1582" s="4" t="s">
        <v>153</v>
      </c>
      <c r="G1582" s="4" t="s">
        <v>154</v>
      </c>
      <c r="H1582" s="4" t="s">
        <v>155</v>
      </c>
      <c r="I1582" s="5" t="str">
        <f t="shared" si="24"/>
        <v>See on Google Maps</v>
      </c>
    </row>
    <row r="1583" spans="1:9">
      <c r="A1583" s="3">
        <v>34.476224889999997</v>
      </c>
      <c r="B1583" s="3">
        <v>35.999752749999999</v>
      </c>
      <c r="C1583" s="4" t="s">
        <v>10</v>
      </c>
      <c r="D1583" s="4" t="s">
        <v>11</v>
      </c>
      <c r="E1583" s="4" t="s">
        <v>156</v>
      </c>
      <c r="F1583" s="4" t="s">
        <v>157</v>
      </c>
      <c r="G1583" s="4" t="s">
        <v>158</v>
      </c>
      <c r="H1583" s="4" t="s">
        <v>159</v>
      </c>
      <c r="I1583" s="5" t="str">
        <f t="shared" si="24"/>
        <v>See on Google Maps</v>
      </c>
    </row>
    <row r="1584" spans="1:9">
      <c r="A1584" s="3">
        <v>34.479999999999997</v>
      </c>
      <c r="B1584" s="3">
        <v>36.005299999999998</v>
      </c>
      <c r="C1584" s="4" t="s">
        <v>10</v>
      </c>
      <c r="D1584" s="4" t="s">
        <v>11</v>
      </c>
      <c r="E1584" s="4" t="s">
        <v>160</v>
      </c>
      <c r="F1584" s="4"/>
      <c r="G1584" s="4"/>
      <c r="H1584" s="4" t="s">
        <v>161</v>
      </c>
      <c r="I1584" s="5" t="str">
        <f t="shared" si="24"/>
        <v>See on Google Maps</v>
      </c>
    </row>
    <row r="1585" spans="1:9">
      <c r="A1585" s="3">
        <v>34.533794450000002</v>
      </c>
      <c r="B1585" s="3">
        <v>36.223080520000003</v>
      </c>
      <c r="C1585" s="4" t="s">
        <v>10</v>
      </c>
      <c r="D1585" s="4" t="s">
        <v>11</v>
      </c>
      <c r="E1585" s="4" t="s">
        <v>162</v>
      </c>
      <c r="F1585" s="4" t="s">
        <v>163</v>
      </c>
      <c r="G1585" s="4" t="s">
        <v>164</v>
      </c>
      <c r="H1585" s="4" t="s">
        <v>165</v>
      </c>
      <c r="I1585" s="5" t="str">
        <f t="shared" si="24"/>
        <v>See on Google Maps</v>
      </c>
    </row>
    <row r="1586" spans="1:9">
      <c r="A1586" s="3">
        <v>34.529563809999999</v>
      </c>
      <c r="B1586" s="3">
        <v>36.16178051</v>
      </c>
      <c r="C1586" s="4" t="s">
        <v>10</v>
      </c>
      <c r="D1586" s="4" t="s">
        <v>11</v>
      </c>
      <c r="E1586" s="4" t="s">
        <v>166</v>
      </c>
      <c r="F1586" s="4" t="s">
        <v>166</v>
      </c>
      <c r="G1586" s="4" t="s">
        <v>167</v>
      </c>
      <c r="H1586" s="4" t="s">
        <v>168</v>
      </c>
      <c r="I1586" s="5" t="str">
        <f t="shared" si="24"/>
        <v>See on Google Maps</v>
      </c>
    </row>
    <row r="1587" spans="1:9">
      <c r="A1587" s="3">
        <v>34.475572319999998</v>
      </c>
      <c r="B1587" s="3">
        <v>36.148224949999999</v>
      </c>
      <c r="C1587" s="4" t="s">
        <v>10</v>
      </c>
      <c r="D1587" s="4" t="s">
        <v>11</v>
      </c>
      <c r="E1587" s="4" t="s">
        <v>169</v>
      </c>
      <c r="F1587" s="4" t="s">
        <v>170</v>
      </c>
      <c r="G1587" s="4" t="s">
        <v>171</v>
      </c>
      <c r="H1587" s="4" t="s">
        <v>172</v>
      </c>
      <c r="I1587" s="5" t="str">
        <f t="shared" si="24"/>
        <v>See on Google Maps</v>
      </c>
    </row>
    <row r="1588" spans="1:9">
      <c r="A1588" s="3">
        <v>34.581298349999997</v>
      </c>
      <c r="B1588" s="3">
        <v>36.048363629999997</v>
      </c>
      <c r="C1588" s="4" t="s">
        <v>10</v>
      </c>
      <c r="D1588" s="4" t="s">
        <v>11</v>
      </c>
      <c r="E1588" s="4" t="s">
        <v>173</v>
      </c>
      <c r="F1588" s="4" t="s">
        <v>174</v>
      </c>
      <c r="G1588" s="4" t="s">
        <v>175</v>
      </c>
      <c r="H1588" s="4" t="s">
        <v>176</v>
      </c>
      <c r="I1588" s="5" t="str">
        <f t="shared" si="24"/>
        <v>See on Google Maps</v>
      </c>
    </row>
    <row r="1589" spans="1:9">
      <c r="A1589" s="3">
        <v>34.573277670000003</v>
      </c>
      <c r="B1589" s="3">
        <v>36.186902750000002</v>
      </c>
      <c r="C1589" s="4" t="s">
        <v>10</v>
      </c>
      <c r="D1589" s="4" t="s">
        <v>11</v>
      </c>
      <c r="E1589" s="4" t="s">
        <v>177</v>
      </c>
      <c r="F1589" s="4" t="s">
        <v>178</v>
      </c>
      <c r="G1589" s="4" t="s">
        <v>179</v>
      </c>
      <c r="H1589" s="4" t="s">
        <v>180</v>
      </c>
      <c r="I1589" s="5" t="str">
        <f t="shared" si="24"/>
        <v>See on Google Maps</v>
      </c>
    </row>
    <row r="1590" spans="1:9">
      <c r="A1590" s="3">
        <v>34.477422160000003</v>
      </c>
      <c r="B1590" s="3">
        <v>36.032661169999997</v>
      </c>
      <c r="C1590" s="4" t="s">
        <v>10</v>
      </c>
      <c r="D1590" s="4" t="s">
        <v>11</v>
      </c>
      <c r="E1590" s="4" t="s">
        <v>181</v>
      </c>
      <c r="F1590" s="4" t="s">
        <v>182</v>
      </c>
      <c r="G1590" s="4" t="s">
        <v>183</v>
      </c>
      <c r="H1590" s="4" t="s">
        <v>184</v>
      </c>
      <c r="I1590" s="5" t="str">
        <f t="shared" si="24"/>
        <v>See on Google Maps</v>
      </c>
    </row>
    <row r="1591" spans="1:9">
      <c r="A1591" s="3">
        <v>34.51489179</v>
      </c>
      <c r="B1591" s="3">
        <v>36.196058360000002</v>
      </c>
      <c r="C1591" s="4" t="s">
        <v>10</v>
      </c>
      <c r="D1591" s="4" t="s">
        <v>11</v>
      </c>
      <c r="E1591" s="4" t="s">
        <v>185</v>
      </c>
      <c r="F1591" s="4" t="s">
        <v>185</v>
      </c>
      <c r="G1591" s="4" t="s">
        <v>186</v>
      </c>
      <c r="H1591" s="4" t="s">
        <v>187</v>
      </c>
      <c r="I1591" s="5" t="str">
        <f t="shared" si="24"/>
        <v>See on Google Maps</v>
      </c>
    </row>
    <row r="1592" spans="1:9">
      <c r="A1592" s="3">
        <v>34.587564</v>
      </c>
      <c r="B1592" s="3">
        <v>36.23643603</v>
      </c>
      <c r="C1592" s="4" t="s">
        <v>10</v>
      </c>
      <c r="D1592" s="4" t="s">
        <v>11</v>
      </c>
      <c r="E1592" s="4" t="s">
        <v>188</v>
      </c>
      <c r="F1592" s="4" t="s">
        <v>189</v>
      </c>
      <c r="G1592" s="4" t="s">
        <v>190</v>
      </c>
      <c r="H1592" s="4" t="s">
        <v>191</v>
      </c>
      <c r="I1592" s="5" t="str">
        <f t="shared" si="24"/>
        <v>See on Google Maps</v>
      </c>
    </row>
    <row r="1593" spans="1:9">
      <c r="A1593" s="3">
        <v>34.524436090000002</v>
      </c>
      <c r="B1593" s="3">
        <v>36.009209030000001</v>
      </c>
      <c r="C1593" s="4" t="s">
        <v>10</v>
      </c>
      <c r="D1593" s="4" t="s">
        <v>11</v>
      </c>
      <c r="E1593" s="4" t="s">
        <v>192</v>
      </c>
      <c r="F1593" s="4" t="s">
        <v>193</v>
      </c>
      <c r="G1593" s="4" t="s">
        <v>194</v>
      </c>
      <c r="H1593" s="4" t="s">
        <v>195</v>
      </c>
      <c r="I1593" s="5" t="str">
        <f t="shared" si="24"/>
        <v>See on Google Maps</v>
      </c>
    </row>
    <row r="1594" spans="1:9">
      <c r="A1594" s="3">
        <v>34.675556</v>
      </c>
      <c r="B1594" s="3">
        <v>36.33</v>
      </c>
      <c r="C1594" s="4" t="s">
        <v>10</v>
      </c>
      <c r="D1594" s="4" t="s">
        <v>11</v>
      </c>
      <c r="E1594" s="4" t="s">
        <v>196</v>
      </c>
      <c r="F1594" s="4" t="s">
        <v>196</v>
      </c>
      <c r="G1594" s="4"/>
      <c r="H1594" s="4" t="s">
        <v>197</v>
      </c>
      <c r="I1594" s="5" t="str">
        <f t="shared" si="24"/>
        <v>See on Google Maps</v>
      </c>
    </row>
    <row r="1595" spans="1:9">
      <c r="A1595" s="3">
        <v>34.512880580000001</v>
      </c>
      <c r="B1595" s="3">
        <v>36.054166680000002</v>
      </c>
      <c r="C1595" s="4" t="s">
        <v>10</v>
      </c>
      <c r="D1595" s="4" t="s">
        <v>11</v>
      </c>
      <c r="E1595" s="4" t="s">
        <v>198</v>
      </c>
      <c r="F1595" s="4" t="s">
        <v>199</v>
      </c>
      <c r="G1595" s="4" t="s">
        <v>200</v>
      </c>
      <c r="H1595" s="4" t="s">
        <v>201</v>
      </c>
      <c r="I1595" s="5" t="str">
        <f t="shared" si="24"/>
        <v>See on Google Maps</v>
      </c>
    </row>
    <row r="1596" spans="1:9">
      <c r="A1596" s="3">
        <v>34.447443110000002</v>
      </c>
      <c r="B1596" s="3">
        <v>36.079324550000003</v>
      </c>
      <c r="C1596" s="4" t="s">
        <v>10</v>
      </c>
      <c r="D1596" s="4" t="s">
        <v>11</v>
      </c>
      <c r="E1596" s="4" t="s">
        <v>202</v>
      </c>
      <c r="F1596" s="4" t="s">
        <v>202</v>
      </c>
      <c r="G1596" s="4" t="s">
        <v>203</v>
      </c>
      <c r="H1596" s="4" t="s">
        <v>204</v>
      </c>
      <c r="I1596" s="5" t="str">
        <f t="shared" si="24"/>
        <v>See on Google Maps</v>
      </c>
    </row>
    <row r="1597" spans="1:9">
      <c r="A1597" s="3">
        <v>34.472564470000002</v>
      </c>
      <c r="B1597" s="3">
        <v>36.043397140000003</v>
      </c>
      <c r="C1597" s="4" t="s">
        <v>10</v>
      </c>
      <c r="D1597" s="4" t="s">
        <v>11</v>
      </c>
      <c r="E1597" s="4" t="s">
        <v>205</v>
      </c>
      <c r="F1597" s="4" t="s">
        <v>206</v>
      </c>
      <c r="G1597" s="4" t="s">
        <v>207</v>
      </c>
      <c r="H1597" s="4" t="s">
        <v>208</v>
      </c>
      <c r="I1597" s="5" t="str">
        <f t="shared" si="24"/>
        <v>See on Google Maps</v>
      </c>
    </row>
    <row r="1598" spans="1:9">
      <c r="A1598" s="3">
        <v>34.620030640000003</v>
      </c>
      <c r="B1598" s="3">
        <v>36.322347219999997</v>
      </c>
      <c r="C1598" s="4" t="s">
        <v>10</v>
      </c>
      <c r="D1598" s="4" t="s">
        <v>11</v>
      </c>
      <c r="E1598" s="4" t="s">
        <v>209</v>
      </c>
      <c r="F1598" s="4" t="s">
        <v>209</v>
      </c>
      <c r="G1598" s="4" t="s">
        <v>210</v>
      </c>
      <c r="H1598" s="4" t="s">
        <v>211</v>
      </c>
      <c r="I1598" s="5" t="str">
        <f t="shared" si="24"/>
        <v>See on Google Maps</v>
      </c>
    </row>
    <row r="1599" spans="1:9">
      <c r="A1599" s="3">
        <v>34.482083250000002</v>
      </c>
      <c r="B1599" s="3">
        <v>36.113688920000001</v>
      </c>
      <c r="C1599" s="4" t="s">
        <v>10</v>
      </c>
      <c r="D1599" s="4" t="s">
        <v>11</v>
      </c>
      <c r="E1599" s="4" t="s">
        <v>212</v>
      </c>
      <c r="F1599" s="4" t="s">
        <v>212</v>
      </c>
      <c r="G1599" s="4" t="s">
        <v>213</v>
      </c>
      <c r="H1599" s="4" t="s">
        <v>214</v>
      </c>
      <c r="I1599" s="5" t="str">
        <f t="shared" si="24"/>
        <v>See on Google Maps</v>
      </c>
    </row>
    <row r="1600" spans="1:9">
      <c r="A1600" s="3">
        <v>34.528888999999999</v>
      </c>
      <c r="B1600" s="3">
        <v>36.189722000000003</v>
      </c>
      <c r="C1600" s="4" t="s">
        <v>10</v>
      </c>
      <c r="D1600" s="4" t="s">
        <v>11</v>
      </c>
      <c r="E1600" s="4" t="s">
        <v>215</v>
      </c>
      <c r="F1600" s="4" t="s">
        <v>215</v>
      </c>
      <c r="G1600" s="4"/>
      <c r="H1600" s="4" t="s">
        <v>216</v>
      </c>
      <c r="I1600" s="5" t="str">
        <f t="shared" si="24"/>
        <v>See on Google Maps</v>
      </c>
    </row>
    <row r="1601" spans="1:9">
      <c r="A1601" s="3">
        <v>34.583580470000001</v>
      </c>
      <c r="B1601" s="3">
        <v>36.144966619999998</v>
      </c>
      <c r="C1601" s="4" t="s">
        <v>10</v>
      </c>
      <c r="D1601" s="4" t="s">
        <v>11</v>
      </c>
      <c r="E1601" s="4" t="s">
        <v>217</v>
      </c>
      <c r="F1601" s="4" t="s">
        <v>218</v>
      </c>
      <c r="G1601" s="4" t="s">
        <v>219</v>
      </c>
      <c r="H1601" s="4" t="s">
        <v>220</v>
      </c>
      <c r="I1601" s="5" t="str">
        <f t="shared" si="24"/>
        <v>See on Google Maps</v>
      </c>
    </row>
    <row r="1602" spans="1:9">
      <c r="A1602" s="3">
        <v>34.549794380000002</v>
      </c>
      <c r="B1602" s="3">
        <v>36.083033360000002</v>
      </c>
      <c r="C1602" s="4" t="s">
        <v>10</v>
      </c>
      <c r="D1602" s="4" t="s">
        <v>11</v>
      </c>
      <c r="E1602" s="4" t="s">
        <v>221</v>
      </c>
      <c r="F1602" s="4" t="s">
        <v>222</v>
      </c>
      <c r="G1602" s="4" t="s">
        <v>223</v>
      </c>
      <c r="H1602" s="4" t="s">
        <v>224</v>
      </c>
      <c r="I1602" s="5" t="str">
        <f t="shared" ref="I1602:I1665" si="25">HYPERLINK(H1602, "See on Google Maps")</f>
        <v>See on Google Maps</v>
      </c>
    </row>
    <row r="1603" spans="1:9">
      <c r="A1603" s="3">
        <v>34.633420000000001</v>
      </c>
      <c r="B1603" s="3">
        <v>36.101405</v>
      </c>
      <c r="C1603" s="4" t="s">
        <v>10</v>
      </c>
      <c r="D1603" s="4" t="s">
        <v>11</v>
      </c>
      <c r="E1603" s="4" t="s">
        <v>225</v>
      </c>
      <c r="F1603" s="4" t="s">
        <v>226</v>
      </c>
      <c r="G1603" s="4"/>
      <c r="H1603" s="4" t="s">
        <v>227</v>
      </c>
      <c r="I1603" s="5" t="str">
        <f t="shared" si="25"/>
        <v>See on Google Maps</v>
      </c>
    </row>
    <row r="1604" spans="1:9">
      <c r="A1604" s="3">
        <v>34.622599999999998</v>
      </c>
      <c r="B1604" s="3">
        <v>36.102899999999998</v>
      </c>
      <c r="C1604" s="4" t="s">
        <v>10</v>
      </c>
      <c r="D1604" s="4" t="s">
        <v>11</v>
      </c>
      <c r="E1604" s="4" t="s">
        <v>228</v>
      </c>
      <c r="F1604" s="4"/>
      <c r="G1604" s="4"/>
      <c r="H1604" s="4" t="s">
        <v>229</v>
      </c>
      <c r="I1604" s="5" t="str">
        <f t="shared" si="25"/>
        <v>See on Google Maps</v>
      </c>
    </row>
    <row r="1605" spans="1:9">
      <c r="A1605" s="3">
        <v>34.533163770000002</v>
      </c>
      <c r="B1605" s="3">
        <v>36.076500019999997</v>
      </c>
      <c r="C1605" s="4" t="s">
        <v>10</v>
      </c>
      <c r="D1605" s="4" t="s">
        <v>11</v>
      </c>
      <c r="E1605" s="4" t="s">
        <v>230</v>
      </c>
      <c r="F1605" s="4" t="s">
        <v>231</v>
      </c>
      <c r="G1605" s="4" t="s">
        <v>232</v>
      </c>
      <c r="H1605" s="4" t="s">
        <v>233</v>
      </c>
      <c r="I1605" s="5" t="str">
        <f t="shared" si="25"/>
        <v>See on Google Maps</v>
      </c>
    </row>
    <row r="1606" spans="1:9">
      <c r="A1606" s="3">
        <v>34.533099999999997</v>
      </c>
      <c r="B1606" s="3">
        <v>36.077599999999997</v>
      </c>
      <c r="C1606" s="4" t="s">
        <v>10</v>
      </c>
      <c r="D1606" s="4" t="s">
        <v>11</v>
      </c>
      <c r="E1606" s="4" t="s">
        <v>234</v>
      </c>
      <c r="F1606" s="4"/>
      <c r="G1606" s="4"/>
      <c r="H1606" s="4" t="s">
        <v>235</v>
      </c>
      <c r="I1606" s="5" t="str">
        <f t="shared" si="25"/>
        <v>See on Google Maps</v>
      </c>
    </row>
    <row r="1607" spans="1:9">
      <c r="A1607" s="3">
        <v>34.606949890000003</v>
      </c>
      <c r="B1607" s="3">
        <v>35.985980619999999</v>
      </c>
      <c r="C1607" s="4" t="s">
        <v>10</v>
      </c>
      <c r="D1607" s="4" t="s">
        <v>11</v>
      </c>
      <c r="E1607" s="4" t="s">
        <v>236</v>
      </c>
      <c r="F1607" s="4" t="s">
        <v>237</v>
      </c>
      <c r="G1607" s="4" t="s">
        <v>238</v>
      </c>
      <c r="H1607" s="4" t="s">
        <v>239</v>
      </c>
      <c r="I1607" s="5" t="str">
        <f t="shared" si="25"/>
        <v>See on Google Maps</v>
      </c>
    </row>
    <row r="1608" spans="1:9">
      <c r="A1608" s="3">
        <v>34.620905409999999</v>
      </c>
      <c r="B1608" s="3">
        <v>36.27209448</v>
      </c>
      <c r="C1608" s="4" t="s">
        <v>10</v>
      </c>
      <c r="D1608" s="4" t="s">
        <v>11</v>
      </c>
      <c r="E1608" s="4" t="s">
        <v>240</v>
      </c>
      <c r="F1608" s="4" t="s">
        <v>241</v>
      </c>
      <c r="G1608" s="4" t="s">
        <v>242</v>
      </c>
      <c r="H1608" s="4" t="s">
        <v>243</v>
      </c>
      <c r="I1608" s="5" t="str">
        <f t="shared" si="25"/>
        <v>See on Google Maps</v>
      </c>
    </row>
    <row r="1609" spans="1:9">
      <c r="A1609" s="3">
        <v>34.619178849999997</v>
      </c>
      <c r="B1609" s="3">
        <v>36.11629421</v>
      </c>
      <c r="C1609" s="4" t="s">
        <v>10</v>
      </c>
      <c r="D1609" s="4" t="s">
        <v>11</v>
      </c>
      <c r="E1609" s="4" t="s">
        <v>244</v>
      </c>
      <c r="F1609" s="4" t="s">
        <v>245</v>
      </c>
      <c r="G1609" s="4" t="s">
        <v>246</v>
      </c>
      <c r="H1609" s="4" t="s">
        <v>247</v>
      </c>
      <c r="I1609" s="5" t="str">
        <f t="shared" si="25"/>
        <v>See on Google Maps</v>
      </c>
    </row>
    <row r="1610" spans="1:9">
      <c r="A1610" s="3">
        <v>34.613244309999999</v>
      </c>
      <c r="B1610" s="3">
        <v>36.384369499999998</v>
      </c>
      <c r="C1610" s="4" t="s">
        <v>10</v>
      </c>
      <c r="D1610" s="4" t="s">
        <v>11</v>
      </c>
      <c r="E1610" s="4" t="s">
        <v>248</v>
      </c>
      <c r="F1610" s="4" t="s">
        <v>248</v>
      </c>
      <c r="G1610" s="4" t="s">
        <v>249</v>
      </c>
      <c r="H1610" s="4" t="s">
        <v>250</v>
      </c>
      <c r="I1610" s="5" t="str">
        <f t="shared" si="25"/>
        <v>See on Google Maps</v>
      </c>
    </row>
    <row r="1611" spans="1:9">
      <c r="A1611" s="3">
        <v>34.581099999999999</v>
      </c>
      <c r="B1611" s="3">
        <v>36.2102</v>
      </c>
      <c r="C1611" s="4" t="s">
        <v>10</v>
      </c>
      <c r="D1611" s="4" t="s">
        <v>11</v>
      </c>
      <c r="E1611" s="4" t="s">
        <v>251</v>
      </c>
      <c r="F1611" s="4"/>
      <c r="G1611" s="4"/>
      <c r="H1611" s="4" t="s">
        <v>252</v>
      </c>
      <c r="I1611" s="5" t="str">
        <f t="shared" si="25"/>
        <v>See on Google Maps</v>
      </c>
    </row>
    <row r="1612" spans="1:9">
      <c r="A1612" s="3">
        <v>34.518031129999997</v>
      </c>
      <c r="B1612" s="3">
        <v>36.052855819999998</v>
      </c>
      <c r="C1612" s="4" t="s">
        <v>10</v>
      </c>
      <c r="D1612" s="4" t="s">
        <v>11</v>
      </c>
      <c r="E1612" s="4" t="s">
        <v>253</v>
      </c>
      <c r="F1612" s="4" t="s">
        <v>253</v>
      </c>
      <c r="G1612" s="4" t="s">
        <v>254</v>
      </c>
      <c r="H1612" s="4" t="s">
        <v>255</v>
      </c>
      <c r="I1612" s="5" t="str">
        <f t="shared" si="25"/>
        <v>See on Google Maps</v>
      </c>
    </row>
    <row r="1613" spans="1:9">
      <c r="A1613" s="3">
        <v>34.567947060000002</v>
      </c>
      <c r="B1613" s="3">
        <v>36.268966040000002</v>
      </c>
      <c r="C1613" s="4" t="s">
        <v>10</v>
      </c>
      <c r="D1613" s="4" t="s">
        <v>11</v>
      </c>
      <c r="E1613" s="4" t="s">
        <v>256</v>
      </c>
      <c r="F1613" s="4" t="s">
        <v>256</v>
      </c>
      <c r="G1613" s="4" t="s">
        <v>257</v>
      </c>
      <c r="H1613" s="4" t="s">
        <v>258</v>
      </c>
      <c r="I1613" s="5" t="str">
        <f t="shared" si="25"/>
        <v>See on Google Maps</v>
      </c>
    </row>
    <row r="1614" spans="1:9">
      <c r="A1614" s="3">
        <v>34.452772920000001</v>
      </c>
      <c r="B1614" s="3">
        <v>36.004332069999997</v>
      </c>
      <c r="C1614" s="4" t="s">
        <v>10</v>
      </c>
      <c r="D1614" s="4" t="s">
        <v>11</v>
      </c>
      <c r="E1614" s="4" t="s">
        <v>259</v>
      </c>
      <c r="F1614" s="4" t="s">
        <v>259</v>
      </c>
      <c r="G1614" s="4" t="s">
        <v>260</v>
      </c>
      <c r="H1614" s="4" t="s">
        <v>261</v>
      </c>
      <c r="I1614" s="5" t="str">
        <f t="shared" si="25"/>
        <v>See on Google Maps</v>
      </c>
    </row>
    <row r="1615" spans="1:9">
      <c r="A1615" s="3">
        <v>34.562399999999997</v>
      </c>
      <c r="B1615" s="3">
        <v>36.126899999999999</v>
      </c>
      <c r="C1615" s="4" t="s">
        <v>10</v>
      </c>
      <c r="D1615" s="4" t="s">
        <v>11</v>
      </c>
      <c r="E1615" s="4" t="s">
        <v>262</v>
      </c>
      <c r="F1615" s="4"/>
      <c r="G1615" s="4"/>
      <c r="H1615" s="4" t="s">
        <v>263</v>
      </c>
      <c r="I1615" s="5" t="str">
        <f t="shared" si="25"/>
        <v>See on Google Maps</v>
      </c>
    </row>
    <row r="1616" spans="1:9">
      <c r="A1616" s="3">
        <v>34.536642039999997</v>
      </c>
      <c r="B1616" s="3">
        <v>36.139728929999997</v>
      </c>
      <c r="C1616" s="4" t="s">
        <v>10</v>
      </c>
      <c r="D1616" s="4" t="s">
        <v>11</v>
      </c>
      <c r="E1616" s="4" t="s">
        <v>264</v>
      </c>
      <c r="F1616" s="4" t="s">
        <v>265</v>
      </c>
      <c r="G1616" s="4" t="s">
        <v>266</v>
      </c>
      <c r="H1616" s="4" t="s">
        <v>267</v>
      </c>
      <c r="I1616" s="5" t="str">
        <f t="shared" si="25"/>
        <v>See on Google Maps</v>
      </c>
    </row>
    <row r="1617" spans="1:9">
      <c r="A1617" s="3">
        <v>34.539200000000001</v>
      </c>
      <c r="B1617" s="3">
        <v>36.1355</v>
      </c>
      <c r="C1617" s="4" t="s">
        <v>10</v>
      </c>
      <c r="D1617" s="4" t="s">
        <v>11</v>
      </c>
      <c r="E1617" s="4" t="s">
        <v>268</v>
      </c>
      <c r="F1617" s="4"/>
      <c r="G1617" s="4"/>
      <c r="H1617" s="4" t="s">
        <v>269</v>
      </c>
      <c r="I1617" s="5" t="str">
        <f t="shared" si="25"/>
        <v>See on Google Maps</v>
      </c>
    </row>
    <row r="1618" spans="1:9">
      <c r="A1618" s="3">
        <v>34.5867</v>
      </c>
      <c r="B1618" s="3">
        <v>36.225299999999997</v>
      </c>
      <c r="C1618" s="4" t="s">
        <v>10</v>
      </c>
      <c r="D1618" s="4" t="s">
        <v>11</v>
      </c>
      <c r="E1618" s="4" t="s">
        <v>270</v>
      </c>
      <c r="F1618" s="4"/>
      <c r="G1618" s="4"/>
      <c r="H1618" s="4" t="s">
        <v>271</v>
      </c>
      <c r="I1618" s="5" t="str">
        <f t="shared" si="25"/>
        <v>See on Google Maps</v>
      </c>
    </row>
    <row r="1619" spans="1:9">
      <c r="A1619" s="3">
        <v>34.6</v>
      </c>
      <c r="B1619" s="3">
        <v>36.191110999999999</v>
      </c>
      <c r="C1619" s="4" t="s">
        <v>10</v>
      </c>
      <c r="D1619" s="4" t="s">
        <v>11</v>
      </c>
      <c r="E1619" s="4" t="s">
        <v>272</v>
      </c>
      <c r="F1619" s="4" t="s">
        <v>272</v>
      </c>
      <c r="G1619" s="4"/>
      <c r="H1619" s="4" t="s">
        <v>273</v>
      </c>
      <c r="I1619" s="5" t="str">
        <f t="shared" si="25"/>
        <v>See on Google Maps</v>
      </c>
    </row>
    <row r="1620" spans="1:9">
      <c r="A1620" s="3">
        <v>34.604569470000001</v>
      </c>
      <c r="B1620" s="3">
        <v>36.104212750000002</v>
      </c>
      <c r="C1620" s="4" t="s">
        <v>10</v>
      </c>
      <c r="D1620" s="4" t="s">
        <v>11</v>
      </c>
      <c r="E1620" s="4" t="s">
        <v>274</v>
      </c>
      <c r="F1620" s="4" t="s">
        <v>275</v>
      </c>
      <c r="G1620" s="4" t="s">
        <v>276</v>
      </c>
      <c r="H1620" s="4" t="s">
        <v>277</v>
      </c>
      <c r="I1620" s="5" t="str">
        <f t="shared" si="25"/>
        <v>See on Google Maps</v>
      </c>
    </row>
    <row r="1621" spans="1:9">
      <c r="A1621" s="3">
        <v>34.680599999999998</v>
      </c>
      <c r="B1621" s="3">
        <v>36.333599999999997</v>
      </c>
      <c r="C1621" s="4" t="s">
        <v>10</v>
      </c>
      <c r="D1621" s="4" t="s">
        <v>11</v>
      </c>
      <c r="E1621" s="4" t="s">
        <v>278</v>
      </c>
      <c r="F1621" s="4"/>
      <c r="G1621" s="4"/>
      <c r="H1621" s="4" t="s">
        <v>279</v>
      </c>
      <c r="I1621" s="5" t="str">
        <f t="shared" si="25"/>
        <v>See on Google Maps</v>
      </c>
    </row>
    <row r="1622" spans="1:9">
      <c r="A1622" s="3">
        <v>34.519668860000003</v>
      </c>
      <c r="B1622" s="3">
        <v>36.03300436</v>
      </c>
      <c r="C1622" s="4" t="s">
        <v>10</v>
      </c>
      <c r="D1622" s="4" t="s">
        <v>11</v>
      </c>
      <c r="E1622" s="4" t="s">
        <v>280</v>
      </c>
      <c r="F1622" s="4" t="s">
        <v>281</v>
      </c>
      <c r="G1622" s="4" t="s">
        <v>282</v>
      </c>
      <c r="H1622" s="4" t="s">
        <v>283</v>
      </c>
      <c r="I1622" s="5" t="str">
        <f t="shared" si="25"/>
        <v>See on Google Maps</v>
      </c>
    </row>
    <row r="1623" spans="1:9">
      <c r="A1623" s="3">
        <v>34.564824979999997</v>
      </c>
      <c r="B1623" s="3">
        <v>36.175788869999998</v>
      </c>
      <c r="C1623" s="4" t="s">
        <v>10</v>
      </c>
      <c r="D1623" s="4" t="s">
        <v>11</v>
      </c>
      <c r="E1623" s="4" t="s">
        <v>284</v>
      </c>
      <c r="F1623" s="4" t="s">
        <v>284</v>
      </c>
      <c r="G1623" s="4" t="s">
        <v>285</v>
      </c>
      <c r="H1623" s="4" t="s">
        <v>286</v>
      </c>
      <c r="I1623" s="5" t="str">
        <f t="shared" si="25"/>
        <v>See on Google Maps</v>
      </c>
    </row>
    <row r="1624" spans="1:9">
      <c r="A1624" s="3">
        <v>34.563507420000001</v>
      </c>
      <c r="B1624" s="3">
        <v>36.188106359999999</v>
      </c>
      <c r="C1624" s="4" t="s">
        <v>10</v>
      </c>
      <c r="D1624" s="4" t="s">
        <v>11</v>
      </c>
      <c r="E1624" s="4" t="s">
        <v>287</v>
      </c>
      <c r="F1624" s="4" t="s">
        <v>288</v>
      </c>
      <c r="G1624" s="4" t="s">
        <v>289</v>
      </c>
      <c r="H1624" s="4" t="s">
        <v>290</v>
      </c>
      <c r="I1624" s="5" t="str">
        <f t="shared" si="25"/>
        <v>See on Google Maps</v>
      </c>
    </row>
    <row r="1625" spans="1:9">
      <c r="A1625" s="3">
        <v>34.603358219999997</v>
      </c>
      <c r="B1625" s="3">
        <v>36.22831394</v>
      </c>
      <c r="C1625" s="4" t="s">
        <v>10</v>
      </c>
      <c r="D1625" s="4" t="s">
        <v>11</v>
      </c>
      <c r="E1625" s="4" t="s">
        <v>291</v>
      </c>
      <c r="F1625" s="4" t="s">
        <v>292</v>
      </c>
      <c r="G1625" s="4" t="s">
        <v>293</v>
      </c>
      <c r="H1625" s="4" t="s">
        <v>294</v>
      </c>
      <c r="I1625" s="5" t="str">
        <f t="shared" si="25"/>
        <v>See on Google Maps</v>
      </c>
    </row>
    <row r="1626" spans="1:9">
      <c r="A1626" s="3">
        <v>34.624096999999999</v>
      </c>
      <c r="B1626" s="3">
        <v>36.203518000000003</v>
      </c>
      <c r="C1626" s="4" t="s">
        <v>10</v>
      </c>
      <c r="D1626" s="4" t="s">
        <v>11</v>
      </c>
      <c r="E1626" s="4" t="s">
        <v>295</v>
      </c>
      <c r="F1626" s="4" t="s">
        <v>295</v>
      </c>
      <c r="G1626" s="4"/>
      <c r="H1626" s="4" t="s">
        <v>296</v>
      </c>
      <c r="I1626" s="5" t="str">
        <f t="shared" si="25"/>
        <v>See on Google Maps</v>
      </c>
    </row>
    <row r="1627" spans="1:9">
      <c r="A1627" s="3">
        <v>34.478863879999999</v>
      </c>
      <c r="B1627" s="3">
        <v>36.087108270000002</v>
      </c>
      <c r="C1627" s="4" t="s">
        <v>10</v>
      </c>
      <c r="D1627" s="4" t="s">
        <v>11</v>
      </c>
      <c r="E1627" s="4" t="s">
        <v>297</v>
      </c>
      <c r="F1627" s="4" t="s">
        <v>297</v>
      </c>
      <c r="G1627" s="4" t="s">
        <v>298</v>
      </c>
      <c r="H1627" s="4" t="s">
        <v>299</v>
      </c>
      <c r="I1627" s="5" t="str">
        <f t="shared" si="25"/>
        <v>See on Google Maps</v>
      </c>
    </row>
    <row r="1628" spans="1:9">
      <c r="A1628" s="3">
        <v>34.6</v>
      </c>
      <c r="B1628" s="3">
        <v>36.191110999999999</v>
      </c>
      <c r="C1628" s="4" t="s">
        <v>10</v>
      </c>
      <c r="D1628" s="4" t="s">
        <v>11</v>
      </c>
      <c r="E1628" s="4" t="s">
        <v>300</v>
      </c>
      <c r="F1628" s="4" t="s">
        <v>300</v>
      </c>
      <c r="G1628" s="4"/>
      <c r="H1628" s="4" t="s">
        <v>273</v>
      </c>
      <c r="I1628" s="5" t="str">
        <f t="shared" si="25"/>
        <v>See on Google Maps</v>
      </c>
    </row>
    <row r="1629" spans="1:9">
      <c r="A1629" s="3">
        <v>34.581400000000002</v>
      </c>
      <c r="B1629" s="3">
        <v>36.178600000000003</v>
      </c>
      <c r="C1629" s="4" t="s">
        <v>10</v>
      </c>
      <c r="D1629" s="4" t="s">
        <v>11</v>
      </c>
      <c r="E1629" s="4" t="s">
        <v>301</v>
      </c>
      <c r="F1629" s="4"/>
      <c r="G1629" s="4"/>
      <c r="H1629" s="4" t="s">
        <v>302</v>
      </c>
      <c r="I1629" s="5" t="str">
        <f t="shared" si="25"/>
        <v>See on Google Maps</v>
      </c>
    </row>
    <row r="1630" spans="1:9">
      <c r="A1630" s="3">
        <v>34.46706245</v>
      </c>
      <c r="B1630" s="3">
        <v>36.034990530000002</v>
      </c>
      <c r="C1630" s="4" t="s">
        <v>10</v>
      </c>
      <c r="D1630" s="4" t="s">
        <v>11</v>
      </c>
      <c r="E1630" s="4" t="s">
        <v>303</v>
      </c>
      <c r="F1630" s="4" t="s">
        <v>303</v>
      </c>
      <c r="G1630" s="4" t="s">
        <v>304</v>
      </c>
      <c r="H1630" s="4" t="s">
        <v>305</v>
      </c>
      <c r="I1630" s="5" t="str">
        <f t="shared" si="25"/>
        <v>See on Google Maps</v>
      </c>
    </row>
    <row r="1631" spans="1:9">
      <c r="A1631" s="3">
        <v>34.58122504</v>
      </c>
      <c r="B1631" s="3">
        <v>36.209091700000002</v>
      </c>
      <c r="C1631" s="4" t="s">
        <v>10</v>
      </c>
      <c r="D1631" s="4" t="s">
        <v>11</v>
      </c>
      <c r="E1631" s="4" t="s">
        <v>306</v>
      </c>
      <c r="F1631" s="4" t="s">
        <v>307</v>
      </c>
      <c r="G1631" s="4" t="s">
        <v>308</v>
      </c>
      <c r="H1631" s="4" t="s">
        <v>309</v>
      </c>
      <c r="I1631" s="5" t="str">
        <f t="shared" si="25"/>
        <v>See on Google Maps</v>
      </c>
    </row>
    <row r="1632" spans="1:9">
      <c r="A1632" s="3">
        <v>34.544927829999999</v>
      </c>
      <c r="B1632" s="3">
        <v>36.213161059999997</v>
      </c>
      <c r="C1632" s="4" t="s">
        <v>10</v>
      </c>
      <c r="D1632" s="4" t="s">
        <v>11</v>
      </c>
      <c r="E1632" s="4" t="s">
        <v>310</v>
      </c>
      <c r="F1632" s="4" t="s">
        <v>310</v>
      </c>
      <c r="G1632" s="4" t="s">
        <v>311</v>
      </c>
      <c r="H1632" s="4" t="s">
        <v>312</v>
      </c>
      <c r="I1632" s="5" t="str">
        <f t="shared" si="25"/>
        <v>See on Google Maps</v>
      </c>
    </row>
    <row r="1633" spans="1:9">
      <c r="A1633" s="3">
        <v>34.599461169999998</v>
      </c>
      <c r="B1633" s="3">
        <v>36.189980490000003</v>
      </c>
      <c r="C1633" s="4" t="s">
        <v>10</v>
      </c>
      <c r="D1633" s="4" t="s">
        <v>11</v>
      </c>
      <c r="E1633" s="4" t="s">
        <v>313</v>
      </c>
      <c r="F1633" s="4" t="s">
        <v>314</v>
      </c>
      <c r="G1633" s="4" t="s">
        <v>315</v>
      </c>
      <c r="H1633" s="4" t="s">
        <v>316</v>
      </c>
      <c r="I1633" s="5" t="str">
        <f t="shared" si="25"/>
        <v>See on Google Maps</v>
      </c>
    </row>
    <row r="1634" spans="1:9">
      <c r="A1634" s="3">
        <v>34.622627790000003</v>
      </c>
      <c r="B1634" s="3">
        <v>36.215100030000002</v>
      </c>
      <c r="C1634" s="4" t="s">
        <v>10</v>
      </c>
      <c r="D1634" s="4" t="s">
        <v>11</v>
      </c>
      <c r="E1634" s="4" t="s">
        <v>317</v>
      </c>
      <c r="F1634" s="4" t="s">
        <v>318</v>
      </c>
      <c r="G1634" s="4" t="s">
        <v>319</v>
      </c>
      <c r="H1634" s="4" t="s">
        <v>320</v>
      </c>
      <c r="I1634" s="5" t="str">
        <f t="shared" si="25"/>
        <v>See on Google Maps</v>
      </c>
    </row>
    <row r="1635" spans="1:9">
      <c r="A1635" s="3">
        <v>34.626118249999998</v>
      </c>
      <c r="B1635" s="3">
        <v>36.20514764</v>
      </c>
      <c r="C1635" s="4" t="s">
        <v>10</v>
      </c>
      <c r="D1635" s="4" t="s">
        <v>11</v>
      </c>
      <c r="E1635" s="4" t="s">
        <v>321</v>
      </c>
      <c r="F1635" s="4" t="s">
        <v>322</v>
      </c>
      <c r="G1635" s="4" t="s">
        <v>323</v>
      </c>
      <c r="H1635" s="4" t="s">
        <v>324</v>
      </c>
      <c r="I1635" s="5" t="str">
        <f t="shared" si="25"/>
        <v>See on Google Maps</v>
      </c>
    </row>
    <row r="1636" spans="1:9">
      <c r="A1636" s="3">
        <v>34.533844539999997</v>
      </c>
      <c r="B1636" s="3">
        <v>36.065563900000001</v>
      </c>
      <c r="C1636" s="4" t="s">
        <v>10</v>
      </c>
      <c r="D1636" s="4" t="s">
        <v>11</v>
      </c>
      <c r="E1636" s="4" t="s">
        <v>325</v>
      </c>
      <c r="F1636" s="4" t="s">
        <v>326</v>
      </c>
      <c r="G1636" s="4" t="s">
        <v>327</v>
      </c>
      <c r="H1636" s="4" t="s">
        <v>328</v>
      </c>
      <c r="I1636" s="5" t="str">
        <f t="shared" si="25"/>
        <v>See on Google Maps</v>
      </c>
    </row>
    <row r="1637" spans="1:9">
      <c r="A1637" s="3">
        <v>34.633486599999998</v>
      </c>
      <c r="B1637" s="3">
        <v>36.115820110000001</v>
      </c>
      <c r="C1637" s="4" t="s">
        <v>10</v>
      </c>
      <c r="D1637" s="4" t="s">
        <v>11</v>
      </c>
      <c r="E1637" s="4" t="s">
        <v>329</v>
      </c>
      <c r="F1637" s="4" t="s">
        <v>330</v>
      </c>
      <c r="G1637" s="4" t="s">
        <v>331</v>
      </c>
      <c r="H1637" s="4" t="s">
        <v>332</v>
      </c>
      <c r="I1637" s="5" t="str">
        <f t="shared" si="25"/>
        <v>See on Google Maps</v>
      </c>
    </row>
    <row r="1638" spans="1:9">
      <c r="A1638" s="3">
        <v>34.532247089999998</v>
      </c>
      <c r="B1638" s="3">
        <v>36.009177780000002</v>
      </c>
      <c r="C1638" s="4" t="s">
        <v>10</v>
      </c>
      <c r="D1638" s="4" t="s">
        <v>11</v>
      </c>
      <c r="E1638" s="4" t="s">
        <v>333</v>
      </c>
      <c r="F1638" s="4" t="s">
        <v>334</v>
      </c>
      <c r="G1638" s="4" t="s">
        <v>335</v>
      </c>
      <c r="H1638" s="4" t="s">
        <v>336</v>
      </c>
      <c r="I1638" s="5" t="str">
        <f t="shared" si="25"/>
        <v>See on Google Maps</v>
      </c>
    </row>
    <row r="1639" spans="1:9">
      <c r="A1639" s="3">
        <v>34.60053061</v>
      </c>
      <c r="B1639" s="3">
        <v>36.218016710000001</v>
      </c>
      <c r="C1639" s="4" t="s">
        <v>10</v>
      </c>
      <c r="D1639" s="4" t="s">
        <v>11</v>
      </c>
      <c r="E1639" s="4" t="s">
        <v>337</v>
      </c>
      <c r="F1639" s="4" t="s">
        <v>338</v>
      </c>
      <c r="G1639" s="4" t="s">
        <v>339</v>
      </c>
      <c r="H1639" s="4" t="s">
        <v>340</v>
      </c>
      <c r="I1639" s="5" t="str">
        <f t="shared" si="25"/>
        <v>See on Google Maps</v>
      </c>
    </row>
    <row r="1640" spans="1:9">
      <c r="A1640" s="3">
        <v>34.623006920000002</v>
      </c>
      <c r="B1640" s="3">
        <v>36.380184829999997</v>
      </c>
      <c r="C1640" s="4" t="s">
        <v>10</v>
      </c>
      <c r="D1640" s="4" t="s">
        <v>11</v>
      </c>
      <c r="E1640" s="4" t="s">
        <v>341</v>
      </c>
      <c r="F1640" s="4" t="s">
        <v>342</v>
      </c>
      <c r="G1640" s="4" t="s">
        <v>343</v>
      </c>
      <c r="H1640" s="4" t="s">
        <v>344</v>
      </c>
      <c r="I1640" s="5" t="str">
        <f t="shared" si="25"/>
        <v>See on Google Maps</v>
      </c>
    </row>
    <row r="1641" spans="1:9">
      <c r="A1641" s="3">
        <v>34.633000070000001</v>
      </c>
      <c r="B1641" s="3">
        <v>35.976297279999997</v>
      </c>
      <c r="C1641" s="4" t="s">
        <v>10</v>
      </c>
      <c r="D1641" s="4" t="s">
        <v>11</v>
      </c>
      <c r="E1641" s="4" t="s">
        <v>345</v>
      </c>
      <c r="F1641" s="4" t="s">
        <v>346</v>
      </c>
      <c r="G1641" s="4" t="s">
        <v>347</v>
      </c>
      <c r="H1641" s="4" t="s">
        <v>348</v>
      </c>
      <c r="I1641" s="5" t="str">
        <f t="shared" si="25"/>
        <v>See on Google Maps</v>
      </c>
    </row>
    <row r="1642" spans="1:9">
      <c r="A1642" s="3">
        <v>34.62980211</v>
      </c>
      <c r="B1642" s="3">
        <v>36.160669140000003</v>
      </c>
      <c r="C1642" s="4" t="s">
        <v>10</v>
      </c>
      <c r="D1642" s="4" t="s">
        <v>11</v>
      </c>
      <c r="E1642" s="4" t="s">
        <v>349</v>
      </c>
      <c r="F1642" s="4" t="s">
        <v>350</v>
      </c>
      <c r="G1642" s="4" t="s">
        <v>351</v>
      </c>
      <c r="H1642" s="4" t="s">
        <v>352</v>
      </c>
      <c r="I1642" s="5" t="str">
        <f t="shared" si="25"/>
        <v>See on Google Maps</v>
      </c>
    </row>
    <row r="1643" spans="1:9">
      <c r="A1643" s="3">
        <v>34.528363949999999</v>
      </c>
      <c r="B1643" s="3">
        <v>36.172041620000002</v>
      </c>
      <c r="C1643" s="4" t="s">
        <v>10</v>
      </c>
      <c r="D1643" s="4" t="s">
        <v>11</v>
      </c>
      <c r="E1643" s="4" t="s">
        <v>353</v>
      </c>
      <c r="F1643" s="4" t="s">
        <v>353</v>
      </c>
      <c r="G1643" s="4" t="s">
        <v>354</v>
      </c>
      <c r="H1643" s="4" t="s">
        <v>355</v>
      </c>
      <c r="I1643" s="5" t="str">
        <f t="shared" si="25"/>
        <v>See on Google Maps</v>
      </c>
    </row>
    <row r="1644" spans="1:9">
      <c r="A1644" s="3">
        <v>34.603169309999998</v>
      </c>
      <c r="B1644" s="3">
        <v>36.188088929999999</v>
      </c>
      <c r="C1644" s="4" t="s">
        <v>10</v>
      </c>
      <c r="D1644" s="4" t="s">
        <v>11</v>
      </c>
      <c r="E1644" s="4" t="s">
        <v>356</v>
      </c>
      <c r="F1644" s="4" t="s">
        <v>357</v>
      </c>
      <c r="G1644" s="4" t="s">
        <v>358</v>
      </c>
      <c r="H1644" s="4" t="s">
        <v>359</v>
      </c>
      <c r="I1644" s="5" t="str">
        <f t="shared" si="25"/>
        <v>See on Google Maps</v>
      </c>
    </row>
    <row r="1645" spans="1:9">
      <c r="A1645" s="3">
        <v>34.597949040000003</v>
      </c>
      <c r="B1645" s="3">
        <v>36.257198219999999</v>
      </c>
      <c r="C1645" s="4" t="s">
        <v>10</v>
      </c>
      <c r="D1645" s="4" t="s">
        <v>11</v>
      </c>
      <c r="E1645" s="4" t="s">
        <v>360</v>
      </c>
      <c r="F1645" s="4" t="s">
        <v>361</v>
      </c>
      <c r="G1645" s="4" t="s">
        <v>362</v>
      </c>
      <c r="H1645" s="4" t="s">
        <v>363</v>
      </c>
      <c r="I1645" s="5" t="str">
        <f t="shared" si="25"/>
        <v>See on Google Maps</v>
      </c>
    </row>
    <row r="1646" spans="1:9">
      <c r="A1646" s="3">
        <v>34.53178647</v>
      </c>
      <c r="B1646" s="3">
        <v>36.186211880000002</v>
      </c>
      <c r="C1646" s="4" t="s">
        <v>10</v>
      </c>
      <c r="D1646" s="4" t="s">
        <v>11</v>
      </c>
      <c r="E1646" s="4" t="s">
        <v>364</v>
      </c>
      <c r="F1646" s="4" t="s">
        <v>364</v>
      </c>
      <c r="G1646" s="4" t="s">
        <v>365</v>
      </c>
      <c r="H1646" s="4" t="s">
        <v>366</v>
      </c>
      <c r="I1646" s="5" t="str">
        <f t="shared" si="25"/>
        <v>See on Google Maps</v>
      </c>
    </row>
    <row r="1647" spans="1:9">
      <c r="A1647" s="3">
        <v>34.614861240000003</v>
      </c>
      <c r="B1647" s="3">
        <v>36.2281555</v>
      </c>
      <c r="C1647" s="4" t="s">
        <v>10</v>
      </c>
      <c r="D1647" s="4" t="s">
        <v>11</v>
      </c>
      <c r="E1647" s="4" t="s">
        <v>367</v>
      </c>
      <c r="F1647" s="4" t="s">
        <v>368</v>
      </c>
      <c r="G1647" s="4" t="s">
        <v>369</v>
      </c>
      <c r="H1647" s="4" t="s">
        <v>370</v>
      </c>
      <c r="I1647" s="5" t="str">
        <f t="shared" si="25"/>
        <v>See on Google Maps</v>
      </c>
    </row>
    <row r="1648" spans="1:9">
      <c r="A1648" s="3">
        <v>34.56482261</v>
      </c>
      <c r="B1648" s="3">
        <v>36.273449839999998</v>
      </c>
      <c r="C1648" s="4" t="s">
        <v>10</v>
      </c>
      <c r="D1648" s="4" t="s">
        <v>11</v>
      </c>
      <c r="E1648" s="4" t="s">
        <v>371</v>
      </c>
      <c r="F1648" s="4" t="s">
        <v>371</v>
      </c>
      <c r="G1648" s="4" t="s">
        <v>372</v>
      </c>
      <c r="H1648" s="4" t="s">
        <v>373</v>
      </c>
      <c r="I1648" s="5" t="str">
        <f t="shared" si="25"/>
        <v>See on Google Maps</v>
      </c>
    </row>
    <row r="1649" spans="1:9">
      <c r="A1649" s="3">
        <v>34.592474920000001</v>
      </c>
      <c r="B1649" s="3">
        <v>36.052552839999997</v>
      </c>
      <c r="C1649" s="4" t="s">
        <v>10</v>
      </c>
      <c r="D1649" s="4" t="s">
        <v>11</v>
      </c>
      <c r="E1649" s="4" t="s">
        <v>374</v>
      </c>
      <c r="F1649" s="4" t="s">
        <v>375</v>
      </c>
      <c r="G1649" s="4" t="s">
        <v>376</v>
      </c>
      <c r="H1649" s="4" t="s">
        <v>377</v>
      </c>
      <c r="I1649" s="5" t="str">
        <f t="shared" si="25"/>
        <v>See on Google Maps</v>
      </c>
    </row>
    <row r="1650" spans="1:9">
      <c r="A1650" s="3">
        <v>34.63686551</v>
      </c>
      <c r="B1650" s="3">
        <v>36.367574509999997</v>
      </c>
      <c r="C1650" s="4" t="s">
        <v>10</v>
      </c>
      <c r="D1650" s="4" t="s">
        <v>11</v>
      </c>
      <c r="E1650" s="4" t="s">
        <v>378</v>
      </c>
      <c r="F1650" s="4" t="s">
        <v>378</v>
      </c>
      <c r="G1650" s="4" t="s">
        <v>379</v>
      </c>
      <c r="H1650" s="4" t="s">
        <v>380</v>
      </c>
      <c r="I1650" s="5" t="str">
        <f t="shared" si="25"/>
        <v>See on Google Maps</v>
      </c>
    </row>
    <row r="1651" spans="1:9">
      <c r="A1651" s="3">
        <v>34.491380589999999</v>
      </c>
      <c r="B1651" s="3">
        <v>36.047825000000003</v>
      </c>
      <c r="C1651" s="4" t="s">
        <v>10</v>
      </c>
      <c r="D1651" s="4" t="s">
        <v>11</v>
      </c>
      <c r="E1651" s="4" t="s">
        <v>381</v>
      </c>
      <c r="F1651" s="4" t="s">
        <v>382</v>
      </c>
      <c r="G1651" s="4" t="s">
        <v>383</v>
      </c>
      <c r="H1651" s="4" t="s">
        <v>384</v>
      </c>
      <c r="I1651" s="5" t="str">
        <f t="shared" si="25"/>
        <v>See on Google Maps</v>
      </c>
    </row>
    <row r="1652" spans="1:9">
      <c r="A1652" s="3">
        <v>34.499344399999998</v>
      </c>
      <c r="B1652" s="3">
        <v>36.117047200000002</v>
      </c>
      <c r="C1652" s="4" t="s">
        <v>10</v>
      </c>
      <c r="D1652" s="4" t="s">
        <v>11</v>
      </c>
      <c r="E1652" s="4" t="s">
        <v>385</v>
      </c>
      <c r="F1652" s="4" t="s">
        <v>386</v>
      </c>
      <c r="G1652" s="4" t="s">
        <v>387</v>
      </c>
      <c r="H1652" s="4" t="s">
        <v>388</v>
      </c>
      <c r="I1652" s="5" t="str">
        <f t="shared" si="25"/>
        <v>See on Google Maps</v>
      </c>
    </row>
    <row r="1653" spans="1:9">
      <c r="A1653" s="3">
        <v>34.627135809999999</v>
      </c>
      <c r="B1653" s="3">
        <v>36.129408519999998</v>
      </c>
      <c r="C1653" s="4" t="s">
        <v>10</v>
      </c>
      <c r="D1653" s="4" t="s">
        <v>11</v>
      </c>
      <c r="E1653" s="4" t="s">
        <v>389</v>
      </c>
      <c r="F1653" s="4" t="s">
        <v>390</v>
      </c>
      <c r="G1653" s="4" t="s">
        <v>391</v>
      </c>
      <c r="H1653" s="4" t="s">
        <v>392</v>
      </c>
      <c r="I1653" s="5" t="str">
        <f t="shared" si="25"/>
        <v>See on Google Maps</v>
      </c>
    </row>
    <row r="1654" spans="1:9">
      <c r="A1654" s="3">
        <v>34.587974889999998</v>
      </c>
      <c r="B1654" s="3">
        <v>36.017211090000004</v>
      </c>
      <c r="C1654" s="4" t="s">
        <v>10</v>
      </c>
      <c r="D1654" s="4" t="s">
        <v>11</v>
      </c>
      <c r="E1654" s="4" t="s">
        <v>393</v>
      </c>
      <c r="F1654" s="4" t="s">
        <v>394</v>
      </c>
      <c r="G1654" s="4" t="s">
        <v>395</v>
      </c>
      <c r="H1654" s="4" t="s">
        <v>396</v>
      </c>
      <c r="I1654" s="5" t="str">
        <f t="shared" si="25"/>
        <v>See on Google Maps</v>
      </c>
    </row>
    <row r="1655" spans="1:9">
      <c r="A1655" s="3">
        <v>34.59386842</v>
      </c>
      <c r="B1655" s="3">
        <v>36.182339020000001</v>
      </c>
      <c r="C1655" s="4" t="s">
        <v>10</v>
      </c>
      <c r="D1655" s="4" t="s">
        <v>11</v>
      </c>
      <c r="E1655" s="4" t="s">
        <v>397</v>
      </c>
      <c r="F1655" s="4" t="s">
        <v>398</v>
      </c>
      <c r="G1655" s="4" t="s">
        <v>399</v>
      </c>
      <c r="H1655" s="4" t="s">
        <v>400</v>
      </c>
      <c r="I1655" s="5" t="str">
        <f t="shared" si="25"/>
        <v>See on Google Maps</v>
      </c>
    </row>
    <row r="1656" spans="1:9">
      <c r="A1656" s="3">
        <v>34.500901079999998</v>
      </c>
      <c r="B1656" s="3">
        <v>36.295896679999998</v>
      </c>
      <c r="C1656" s="4" t="s">
        <v>10</v>
      </c>
      <c r="D1656" s="4" t="s">
        <v>11</v>
      </c>
      <c r="E1656" s="4" t="s">
        <v>397</v>
      </c>
      <c r="F1656" s="4" t="s">
        <v>398</v>
      </c>
      <c r="G1656" s="4" t="s">
        <v>401</v>
      </c>
      <c r="H1656" s="4" t="s">
        <v>402</v>
      </c>
      <c r="I1656" s="5" t="str">
        <f t="shared" si="25"/>
        <v>See on Google Maps</v>
      </c>
    </row>
    <row r="1657" spans="1:9">
      <c r="A1657" s="3">
        <v>34.600111550000001</v>
      </c>
      <c r="B1657" s="3">
        <v>36.396243820000002</v>
      </c>
      <c r="C1657" s="4" t="s">
        <v>10</v>
      </c>
      <c r="D1657" s="4" t="s">
        <v>11</v>
      </c>
      <c r="E1657" s="4" t="s">
        <v>403</v>
      </c>
      <c r="F1657" s="4" t="s">
        <v>403</v>
      </c>
      <c r="G1657" s="4" t="s">
        <v>404</v>
      </c>
      <c r="H1657" s="4" t="s">
        <v>405</v>
      </c>
      <c r="I1657" s="5" t="str">
        <f t="shared" si="25"/>
        <v>See on Google Maps</v>
      </c>
    </row>
    <row r="1658" spans="1:9">
      <c r="A1658" s="3">
        <v>34.618502810000003</v>
      </c>
      <c r="B1658" s="3">
        <v>36.020430619999999</v>
      </c>
      <c r="C1658" s="4" t="s">
        <v>10</v>
      </c>
      <c r="D1658" s="4" t="s">
        <v>11</v>
      </c>
      <c r="E1658" s="4" t="s">
        <v>406</v>
      </c>
      <c r="F1658" s="4" t="s">
        <v>407</v>
      </c>
      <c r="G1658" s="4" t="s">
        <v>408</v>
      </c>
      <c r="H1658" s="4" t="s">
        <v>409</v>
      </c>
      <c r="I1658" s="5" t="str">
        <f t="shared" si="25"/>
        <v>See on Google Maps</v>
      </c>
    </row>
    <row r="1659" spans="1:9">
      <c r="A1659" s="3">
        <v>34.562544520000003</v>
      </c>
      <c r="B1659" s="3">
        <v>36.125741650000002</v>
      </c>
      <c r="C1659" s="4" t="s">
        <v>10</v>
      </c>
      <c r="D1659" s="4" t="s">
        <v>11</v>
      </c>
      <c r="E1659" s="4" t="s">
        <v>410</v>
      </c>
      <c r="F1659" s="4" t="s">
        <v>411</v>
      </c>
      <c r="G1659" s="4" t="s">
        <v>412</v>
      </c>
      <c r="H1659" s="4" t="s">
        <v>413</v>
      </c>
      <c r="I1659" s="5" t="str">
        <f t="shared" si="25"/>
        <v>See on Google Maps</v>
      </c>
    </row>
    <row r="1660" spans="1:9">
      <c r="A1660" s="3">
        <v>34.559736059999999</v>
      </c>
      <c r="B1660" s="3">
        <v>36.1223052</v>
      </c>
      <c r="C1660" s="4" t="s">
        <v>10</v>
      </c>
      <c r="D1660" s="4" t="s">
        <v>11</v>
      </c>
      <c r="E1660" s="4" t="s">
        <v>414</v>
      </c>
      <c r="F1660" s="4" t="s">
        <v>415</v>
      </c>
      <c r="G1660" s="4" t="s">
        <v>416</v>
      </c>
      <c r="H1660" s="4" t="s">
        <v>417</v>
      </c>
      <c r="I1660" s="5" t="str">
        <f t="shared" si="25"/>
        <v>See on Google Maps</v>
      </c>
    </row>
    <row r="1661" spans="1:9">
      <c r="A1661" s="3">
        <v>34.485116050000002</v>
      </c>
      <c r="B1661" s="3">
        <v>36.033682769999999</v>
      </c>
      <c r="C1661" s="4" t="s">
        <v>10</v>
      </c>
      <c r="D1661" s="4" t="s">
        <v>11</v>
      </c>
      <c r="E1661" s="4" t="s">
        <v>418</v>
      </c>
      <c r="F1661" s="4" t="s">
        <v>419</v>
      </c>
      <c r="G1661" s="4" t="s">
        <v>420</v>
      </c>
      <c r="H1661" s="4" t="s">
        <v>421</v>
      </c>
      <c r="I1661" s="5" t="str">
        <f t="shared" si="25"/>
        <v>See on Google Maps</v>
      </c>
    </row>
    <row r="1662" spans="1:9">
      <c r="A1662" s="3">
        <v>34.504541570000001</v>
      </c>
      <c r="B1662" s="3">
        <v>35.96953611</v>
      </c>
      <c r="C1662" s="4" t="s">
        <v>10</v>
      </c>
      <c r="D1662" s="4" t="s">
        <v>11</v>
      </c>
      <c r="E1662" s="4" t="s">
        <v>422</v>
      </c>
      <c r="F1662" s="4" t="s">
        <v>423</v>
      </c>
      <c r="G1662" s="4" t="s">
        <v>424</v>
      </c>
      <c r="H1662" s="4" t="s">
        <v>425</v>
      </c>
      <c r="I1662" s="5" t="str">
        <f t="shared" si="25"/>
        <v>See on Google Maps</v>
      </c>
    </row>
    <row r="1663" spans="1:9">
      <c r="A1663" s="3">
        <v>34.629742839999999</v>
      </c>
      <c r="B1663" s="3">
        <v>36.395024810000002</v>
      </c>
      <c r="C1663" s="4" t="s">
        <v>10</v>
      </c>
      <c r="D1663" s="4" t="s">
        <v>11</v>
      </c>
      <c r="E1663" s="4" t="s">
        <v>426</v>
      </c>
      <c r="F1663" s="4" t="s">
        <v>426</v>
      </c>
      <c r="G1663" s="4" t="s">
        <v>427</v>
      </c>
      <c r="H1663" s="4" t="s">
        <v>428</v>
      </c>
      <c r="I1663" s="5" t="str">
        <f t="shared" si="25"/>
        <v>See on Google Maps</v>
      </c>
    </row>
    <row r="1664" spans="1:9">
      <c r="A1664" s="3">
        <v>34.570116570000003</v>
      </c>
      <c r="B1664" s="3">
        <v>36.215319399999998</v>
      </c>
      <c r="C1664" s="4" t="s">
        <v>10</v>
      </c>
      <c r="D1664" s="4" t="s">
        <v>11</v>
      </c>
      <c r="E1664" s="4" t="s">
        <v>429</v>
      </c>
      <c r="F1664" s="4" t="s">
        <v>429</v>
      </c>
      <c r="G1664" s="4" t="s">
        <v>430</v>
      </c>
      <c r="H1664" s="4" t="s">
        <v>431</v>
      </c>
      <c r="I1664" s="5" t="str">
        <f t="shared" si="25"/>
        <v>See on Google Maps</v>
      </c>
    </row>
    <row r="1665" spans="1:9">
      <c r="A1665" s="3">
        <v>34.605652800000001</v>
      </c>
      <c r="B1665" s="3">
        <v>36.047913829999999</v>
      </c>
      <c r="C1665" s="4" t="s">
        <v>10</v>
      </c>
      <c r="D1665" s="4" t="s">
        <v>11</v>
      </c>
      <c r="E1665" s="4" t="s">
        <v>432</v>
      </c>
      <c r="F1665" s="4" t="s">
        <v>433</v>
      </c>
      <c r="G1665" s="4" t="s">
        <v>434</v>
      </c>
      <c r="H1665" s="4" t="s">
        <v>435</v>
      </c>
      <c r="I1665" s="5" t="str">
        <f t="shared" si="25"/>
        <v>See on Google Maps</v>
      </c>
    </row>
    <row r="1666" spans="1:9">
      <c r="A1666" s="3">
        <v>34.495783340000003</v>
      </c>
      <c r="B1666" s="3">
        <v>36.067924959999999</v>
      </c>
      <c r="C1666" s="4" t="s">
        <v>10</v>
      </c>
      <c r="D1666" s="4" t="s">
        <v>11</v>
      </c>
      <c r="E1666" s="4" t="s">
        <v>436</v>
      </c>
      <c r="F1666" s="4" t="s">
        <v>437</v>
      </c>
      <c r="G1666" s="4" t="s">
        <v>438</v>
      </c>
      <c r="H1666" s="4" t="s">
        <v>439</v>
      </c>
      <c r="I1666" s="5" t="str">
        <f t="shared" ref="I1666:I1729" si="26">HYPERLINK(H1666, "See on Google Maps")</f>
        <v>See on Google Maps</v>
      </c>
    </row>
    <row r="1667" spans="1:9">
      <c r="A1667" s="3">
        <v>34.6106275</v>
      </c>
      <c r="B1667" s="3">
        <v>36.01717017</v>
      </c>
      <c r="C1667" s="4" t="s">
        <v>10</v>
      </c>
      <c r="D1667" s="4" t="s">
        <v>11</v>
      </c>
      <c r="E1667" s="4" t="s">
        <v>440</v>
      </c>
      <c r="F1667" s="4" t="s">
        <v>441</v>
      </c>
      <c r="G1667" s="4" t="s">
        <v>442</v>
      </c>
      <c r="H1667" s="4" t="s">
        <v>443</v>
      </c>
      <c r="I1667" s="5" t="str">
        <f t="shared" si="26"/>
        <v>See on Google Maps</v>
      </c>
    </row>
    <row r="1668" spans="1:9">
      <c r="A1668" s="3">
        <v>34.535897009999999</v>
      </c>
      <c r="B1668" s="3">
        <v>36.144489919999998</v>
      </c>
      <c r="C1668" s="4" t="s">
        <v>10</v>
      </c>
      <c r="D1668" s="4" t="s">
        <v>11</v>
      </c>
      <c r="E1668" s="4" t="s">
        <v>444</v>
      </c>
      <c r="F1668" s="4" t="s">
        <v>445</v>
      </c>
      <c r="G1668" s="4" t="s">
        <v>446</v>
      </c>
      <c r="H1668" s="4" t="s">
        <v>447</v>
      </c>
      <c r="I1668" s="5" t="str">
        <f t="shared" si="26"/>
        <v>See on Google Maps</v>
      </c>
    </row>
    <row r="1669" spans="1:9">
      <c r="A1669" s="3">
        <v>34.544438040000003</v>
      </c>
      <c r="B1669" s="3">
        <v>36.008055689999999</v>
      </c>
      <c r="C1669" s="4" t="s">
        <v>10</v>
      </c>
      <c r="D1669" s="4" t="s">
        <v>11</v>
      </c>
      <c r="E1669" s="4" t="s">
        <v>448</v>
      </c>
      <c r="F1669" s="4" t="s">
        <v>449</v>
      </c>
      <c r="G1669" s="4" t="s">
        <v>450</v>
      </c>
      <c r="H1669" s="4" t="s">
        <v>451</v>
      </c>
      <c r="I1669" s="5" t="str">
        <f t="shared" si="26"/>
        <v>See on Google Maps</v>
      </c>
    </row>
    <row r="1670" spans="1:9">
      <c r="A1670" s="3">
        <v>34.51897512</v>
      </c>
      <c r="B1670" s="3">
        <v>36.070897250000002</v>
      </c>
      <c r="C1670" s="4" t="s">
        <v>10</v>
      </c>
      <c r="D1670" s="4" t="s">
        <v>11</v>
      </c>
      <c r="E1670" s="4" t="s">
        <v>452</v>
      </c>
      <c r="F1670" s="4" t="s">
        <v>452</v>
      </c>
      <c r="G1670" s="4" t="s">
        <v>453</v>
      </c>
      <c r="H1670" s="4" t="s">
        <v>454</v>
      </c>
      <c r="I1670" s="5" t="str">
        <f t="shared" si="26"/>
        <v>See on Google Maps</v>
      </c>
    </row>
    <row r="1671" spans="1:9">
      <c r="A1671" s="3">
        <v>34.543947129999999</v>
      </c>
      <c r="B1671" s="3">
        <v>36.282999940000003</v>
      </c>
      <c r="C1671" s="4" t="s">
        <v>10</v>
      </c>
      <c r="D1671" s="4" t="s">
        <v>11</v>
      </c>
      <c r="E1671" s="4" t="s">
        <v>455</v>
      </c>
      <c r="F1671" s="4" t="s">
        <v>456</v>
      </c>
      <c r="G1671" s="4" t="s">
        <v>457</v>
      </c>
      <c r="H1671" s="4" t="s">
        <v>458</v>
      </c>
      <c r="I1671" s="5" t="str">
        <f t="shared" si="26"/>
        <v>See on Google Maps</v>
      </c>
    </row>
    <row r="1672" spans="1:9">
      <c r="A1672" s="3">
        <v>34.582219459999997</v>
      </c>
      <c r="B1672" s="3">
        <v>36.014849929999997</v>
      </c>
      <c r="C1672" s="4" t="s">
        <v>10</v>
      </c>
      <c r="D1672" s="4" t="s">
        <v>11</v>
      </c>
      <c r="E1672" s="4" t="s">
        <v>459</v>
      </c>
      <c r="F1672" s="4" t="s">
        <v>460</v>
      </c>
      <c r="G1672" s="4" t="s">
        <v>461</v>
      </c>
      <c r="H1672" s="4" t="s">
        <v>462</v>
      </c>
      <c r="I1672" s="5" t="str">
        <f t="shared" si="26"/>
        <v>See on Google Maps</v>
      </c>
    </row>
    <row r="1673" spans="1:9">
      <c r="A1673" s="3">
        <v>34.477847330000003</v>
      </c>
      <c r="B1673" s="3">
        <v>36.168686039999997</v>
      </c>
      <c r="C1673" s="4" t="s">
        <v>10</v>
      </c>
      <c r="D1673" s="4" t="s">
        <v>11</v>
      </c>
      <c r="E1673" s="4" t="s">
        <v>463</v>
      </c>
      <c r="F1673" s="4" t="s">
        <v>464</v>
      </c>
      <c r="G1673" s="4" t="s">
        <v>465</v>
      </c>
      <c r="H1673" s="4" t="s">
        <v>466</v>
      </c>
      <c r="I1673" s="5" t="str">
        <f t="shared" si="26"/>
        <v>See on Google Maps</v>
      </c>
    </row>
    <row r="1674" spans="1:9">
      <c r="A1674" s="3">
        <v>34.480575080000001</v>
      </c>
      <c r="B1674" s="3">
        <v>36.153322279999998</v>
      </c>
      <c r="C1674" s="4" t="s">
        <v>10</v>
      </c>
      <c r="D1674" s="4" t="s">
        <v>11</v>
      </c>
      <c r="E1674" s="4" t="s">
        <v>467</v>
      </c>
      <c r="F1674" s="4" t="s">
        <v>468</v>
      </c>
      <c r="G1674" s="4" t="s">
        <v>469</v>
      </c>
      <c r="H1674" s="4" t="s">
        <v>470</v>
      </c>
      <c r="I1674" s="5" t="str">
        <f t="shared" si="26"/>
        <v>See on Google Maps</v>
      </c>
    </row>
    <row r="1675" spans="1:9">
      <c r="A1675" s="3">
        <v>34.607111179999997</v>
      </c>
      <c r="B1675" s="3">
        <v>36.237358360000002</v>
      </c>
      <c r="C1675" s="4" t="s">
        <v>10</v>
      </c>
      <c r="D1675" s="4" t="s">
        <v>11</v>
      </c>
      <c r="E1675" s="4" t="s">
        <v>471</v>
      </c>
      <c r="F1675" s="4" t="s">
        <v>472</v>
      </c>
      <c r="G1675" s="4" t="s">
        <v>473</v>
      </c>
      <c r="H1675" s="4" t="s">
        <v>474</v>
      </c>
      <c r="I1675" s="5" t="str">
        <f t="shared" si="26"/>
        <v>See on Google Maps</v>
      </c>
    </row>
    <row r="1676" spans="1:9">
      <c r="A1676" s="3">
        <v>34.468985750000002</v>
      </c>
      <c r="B1676" s="3">
        <v>36.220025900000003</v>
      </c>
      <c r="C1676" s="4" t="s">
        <v>10</v>
      </c>
      <c r="D1676" s="4" t="s">
        <v>11</v>
      </c>
      <c r="E1676" s="4" t="s">
        <v>475</v>
      </c>
      <c r="F1676" s="4" t="s">
        <v>475</v>
      </c>
      <c r="G1676" s="4" t="s">
        <v>476</v>
      </c>
      <c r="H1676" s="4" t="s">
        <v>477</v>
      </c>
      <c r="I1676" s="5" t="str">
        <f t="shared" si="26"/>
        <v>See on Google Maps</v>
      </c>
    </row>
    <row r="1677" spans="1:9">
      <c r="A1677" s="3">
        <v>34.54786679</v>
      </c>
      <c r="B1677" s="3">
        <v>36.08557493</v>
      </c>
      <c r="C1677" s="4" t="s">
        <v>10</v>
      </c>
      <c r="D1677" s="4" t="s">
        <v>11</v>
      </c>
      <c r="E1677" s="4" t="s">
        <v>478</v>
      </c>
      <c r="F1677" s="4" t="s">
        <v>479</v>
      </c>
      <c r="G1677" s="4" t="s">
        <v>480</v>
      </c>
      <c r="H1677" s="4" t="s">
        <v>481</v>
      </c>
      <c r="I1677" s="5" t="str">
        <f t="shared" si="26"/>
        <v>See on Google Maps</v>
      </c>
    </row>
    <row r="1678" spans="1:9">
      <c r="A1678" s="3">
        <v>34.620136789999997</v>
      </c>
      <c r="B1678" s="3">
        <v>36.37703964</v>
      </c>
      <c r="C1678" s="4" t="s">
        <v>10</v>
      </c>
      <c r="D1678" s="4" t="s">
        <v>11</v>
      </c>
      <c r="E1678" s="4" t="s">
        <v>482</v>
      </c>
      <c r="F1678" s="4" t="s">
        <v>482</v>
      </c>
      <c r="G1678" s="4" t="s">
        <v>483</v>
      </c>
      <c r="H1678" s="4" t="s">
        <v>484</v>
      </c>
      <c r="I1678" s="5" t="str">
        <f t="shared" si="26"/>
        <v>See on Google Maps</v>
      </c>
    </row>
    <row r="1679" spans="1:9">
      <c r="A1679" s="3">
        <v>34.531467190000001</v>
      </c>
      <c r="B1679" s="3">
        <v>36.027184699999999</v>
      </c>
      <c r="C1679" s="4" t="s">
        <v>10</v>
      </c>
      <c r="D1679" s="4" t="s">
        <v>11</v>
      </c>
      <c r="E1679" s="4" t="s">
        <v>485</v>
      </c>
      <c r="F1679" s="4" t="s">
        <v>486</v>
      </c>
      <c r="G1679" s="4" t="s">
        <v>487</v>
      </c>
      <c r="H1679" s="4" t="s">
        <v>488</v>
      </c>
      <c r="I1679" s="5" t="str">
        <f t="shared" si="26"/>
        <v>See on Google Maps</v>
      </c>
    </row>
    <row r="1680" spans="1:9">
      <c r="A1680" s="3">
        <v>34.583802730000002</v>
      </c>
      <c r="B1680" s="3">
        <v>36.115622170000002</v>
      </c>
      <c r="C1680" s="4" t="s">
        <v>10</v>
      </c>
      <c r="D1680" s="4" t="s">
        <v>11</v>
      </c>
      <c r="E1680" s="4" t="s">
        <v>489</v>
      </c>
      <c r="F1680" s="4" t="s">
        <v>490</v>
      </c>
      <c r="G1680" s="4" t="s">
        <v>491</v>
      </c>
      <c r="H1680" s="4" t="s">
        <v>492</v>
      </c>
      <c r="I1680" s="5" t="str">
        <f t="shared" si="26"/>
        <v>See on Google Maps</v>
      </c>
    </row>
    <row r="1681" spans="1:9">
      <c r="A1681" s="3">
        <v>34.57605564</v>
      </c>
      <c r="B1681" s="3">
        <v>36.00708891</v>
      </c>
      <c r="C1681" s="4" t="s">
        <v>10</v>
      </c>
      <c r="D1681" s="4" t="s">
        <v>11</v>
      </c>
      <c r="E1681" s="4" t="s">
        <v>493</v>
      </c>
      <c r="F1681" s="4" t="s">
        <v>494</v>
      </c>
      <c r="G1681" s="4" t="s">
        <v>495</v>
      </c>
      <c r="H1681" s="4" t="s">
        <v>496</v>
      </c>
      <c r="I1681" s="5" t="str">
        <f t="shared" si="26"/>
        <v>See on Google Maps</v>
      </c>
    </row>
    <row r="1682" spans="1:9">
      <c r="A1682" s="3">
        <v>34.51955555</v>
      </c>
      <c r="B1682" s="3">
        <v>36.31551099</v>
      </c>
      <c r="C1682" s="4" t="s">
        <v>10</v>
      </c>
      <c r="D1682" s="4" t="s">
        <v>11</v>
      </c>
      <c r="E1682" s="4" t="s">
        <v>497</v>
      </c>
      <c r="F1682" s="4" t="s">
        <v>498</v>
      </c>
      <c r="G1682" s="4" t="s">
        <v>499</v>
      </c>
      <c r="H1682" s="4" t="s">
        <v>500</v>
      </c>
      <c r="I1682" s="5" t="str">
        <f t="shared" si="26"/>
        <v>See on Google Maps</v>
      </c>
    </row>
    <row r="1683" spans="1:9">
      <c r="A1683" s="3">
        <v>34.546599919999998</v>
      </c>
      <c r="B1683" s="3">
        <v>36.012704659999997</v>
      </c>
      <c r="C1683" s="4" t="s">
        <v>10</v>
      </c>
      <c r="D1683" s="4" t="s">
        <v>11</v>
      </c>
      <c r="E1683" s="4" t="s">
        <v>501</v>
      </c>
      <c r="F1683" s="4" t="s">
        <v>501</v>
      </c>
      <c r="G1683" s="4" t="s">
        <v>502</v>
      </c>
      <c r="H1683" s="4" t="s">
        <v>503</v>
      </c>
      <c r="I1683" s="5" t="str">
        <f t="shared" si="26"/>
        <v>See on Google Maps</v>
      </c>
    </row>
    <row r="1684" spans="1:9">
      <c r="A1684" s="3">
        <v>34.572331030000001</v>
      </c>
      <c r="B1684" s="3">
        <v>36.157007219999997</v>
      </c>
      <c r="C1684" s="4" t="s">
        <v>10</v>
      </c>
      <c r="D1684" s="4" t="s">
        <v>11</v>
      </c>
      <c r="E1684" s="4" t="s">
        <v>504</v>
      </c>
      <c r="F1684" s="4" t="s">
        <v>505</v>
      </c>
      <c r="G1684" s="4" t="s">
        <v>506</v>
      </c>
      <c r="H1684" s="4" t="s">
        <v>507</v>
      </c>
      <c r="I1684" s="5" t="str">
        <f t="shared" si="26"/>
        <v>See on Google Maps</v>
      </c>
    </row>
    <row r="1685" spans="1:9">
      <c r="A1685" s="3">
        <v>34.556427749999997</v>
      </c>
      <c r="B1685" s="3">
        <v>36.121794420000001</v>
      </c>
      <c r="C1685" s="4" t="s">
        <v>10</v>
      </c>
      <c r="D1685" s="4" t="s">
        <v>11</v>
      </c>
      <c r="E1685" s="4" t="s">
        <v>508</v>
      </c>
      <c r="F1685" s="4" t="s">
        <v>509</v>
      </c>
      <c r="G1685" s="4" t="s">
        <v>510</v>
      </c>
      <c r="H1685" s="4" t="s">
        <v>511</v>
      </c>
      <c r="I1685" s="5" t="str">
        <f t="shared" si="26"/>
        <v>See on Google Maps</v>
      </c>
    </row>
    <row r="1686" spans="1:9">
      <c r="A1686" s="3">
        <v>34.595375019999999</v>
      </c>
      <c r="B1686" s="3">
        <v>36.140350069999997</v>
      </c>
      <c r="C1686" s="4" t="s">
        <v>10</v>
      </c>
      <c r="D1686" s="4" t="s">
        <v>11</v>
      </c>
      <c r="E1686" s="4" t="s">
        <v>512</v>
      </c>
      <c r="F1686" s="4" t="s">
        <v>513</v>
      </c>
      <c r="G1686" s="4" t="s">
        <v>514</v>
      </c>
      <c r="H1686" s="4" t="s">
        <v>515</v>
      </c>
      <c r="I1686" s="5" t="str">
        <f t="shared" si="26"/>
        <v>See on Google Maps</v>
      </c>
    </row>
    <row r="1687" spans="1:9">
      <c r="A1687" s="3">
        <v>34.531305529999997</v>
      </c>
      <c r="B1687" s="3">
        <v>36.069347190000002</v>
      </c>
      <c r="C1687" s="4" t="s">
        <v>10</v>
      </c>
      <c r="D1687" s="4" t="s">
        <v>11</v>
      </c>
      <c r="E1687" s="4" t="s">
        <v>516</v>
      </c>
      <c r="F1687" s="4" t="s">
        <v>517</v>
      </c>
      <c r="G1687" s="4" t="s">
        <v>518</v>
      </c>
      <c r="H1687" s="4" t="s">
        <v>519</v>
      </c>
      <c r="I1687" s="5" t="str">
        <f t="shared" si="26"/>
        <v>See on Google Maps</v>
      </c>
    </row>
    <row r="1688" spans="1:9">
      <c r="A1688" s="3">
        <v>34.547008320000003</v>
      </c>
      <c r="B1688" s="3">
        <v>36.080835579999999</v>
      </c>
      <c r="C1688" s="4" t="s">
        <v>10</v>
      </c>
      <c r="D1688" s="4" t="s">
        <v>11</v>
      </c>
      <c r="E1688" s="4" t="s">
        <v>520</v>
      </c>
      <c r="F1688" s="4" t="s">
        <v>521</v>
      </c>
      <c r="G1688" s="4" t="s">
        <v>522</v>
      </c>
      <c r="H1688" s="4" t="s">
        <v>523</v>
      </c>
      <c r="I1688" s="5" t="str">
        <f t="shared" si="26"/>
        <v>See on Google Maps</v>
      </c>
    </row>
    <row r="1689" spans="1:9">
      <c r="A1689" s="3">
        <v>34.617221999999998</v>
      </c>
      <c r="B1689" s="3">
        <v>36.163888999999998</v>
      </c>
      <c r="C1689" s="4" t="s">
        <v>10</v>
      </c>
      <c r="D1689" s="4" t="s">
        <v>11</v>
      </c>
      <c r="E1689" s="4" t="s">
        <v>524</v>
      </c>
      <c r="F1689" s="4" t="s">
        <v>524</v>
      </c>
      <c r="G1689" s="4"/>
      <c r="H1689" s="4" t="s">
        <v>525</v>
      </c>
      <c r="I1689" s="5" t="str">
        <f t="shared" si="26"/>
        <v>See on Google Maps</v>
      </c>
    </row>
    <row r="1690" spans="1:9">
      <c r="A1690" s="3">
        <v>34.476766670000004</v>
      </c>
      <c r="B1690" s="3">
        <v>36.181608390000001</v>
      </c>
      <c r="C1690" s="4" t="s">
        <v>10</v>
      </c>
      <c r="D1690" s="4" t="s">
        <v>11</v>
      </c>
      <c r="E1690" s="4" t="s">
        <v>526</v>
      </c>
      <c r="F1690" s="4" t="s">
        <v>527</v>
      </c>
      <c r="G1690" s="4" t="s">
        <v>528</v>
      </c>
      <c r="H1690" s="4" t="s">
        <v>529</v>
      </c>
      <c r="I1690" s="5" t="str">
        <f t="shared" si="26"/>
        <v>See on Google Maps</v>
      </c>
    </row>
    <row r="1691" spans="1:9">
      <c r="A1691" s="3">
        <v>34.577733209999998</v>
      </c>
      <c r="B1691" s="3">
        <v>36.20277213</v>
      </c>
      <c r="C1691" s="4" t="s">
        <v>10</v>
      </c>
      <c r="D1691" s="4" t="s">
        <v>11</v>
      </c>
      <c r="E1691" s="4" t="s">
        <v>530</v>
      </c>
      <c r="F1691" s="4" t="s">
        <v>531</v>
      </c>
      <c r="G1691" s="4" t="s">
        <v>532</v>
      </c>
      <c r="H1691" s="4" t="s">
        <v>533</v>
      </c>
      <c r="I1691" s="5" t="str">
        <f t="shared" si="26"/>
        <v>See on Google Maps</v>
      </c>
    </row>
    <row r="1692" spans="1:9">
      <c r="A1692" s="3">
        <v>34.595002559999998</v>
      </c>
      <c r="B1692" s="3">
        <v>36.111993640000001</v>
      </c>
      <c r="C1692" s="4" t="s">
        <v>10</v>
      </c>
      <c r="D1692" s="4" t="s">
        <v>11</v>
      </c>
      <c r="E1692" s="4" t="s">
        <v>534</v>
      </c>
      <c r="F1692" s="4" t="s">
        <v>535</v>
      </c>
      <c r="G1692" s="4" t="s">
        <v>536</v>
      </c>
      <c r="H1692" s="4" t="s">
        <v>537</v>
      </c>
      <c r="I1692" s="5" t="str">
        <f t="shared" si="26"/>
        <v>See on Google Maps</v>
      </c>
    </row>
    <row r="1693" spans="1:9">
      <c r="A1693" s="3">
        <v>34.467700129999997</v>
      </c>
      <c r="B1693" s="3">
        <v>36.088883289999998</v>
      </c>
      <c r="C1693" s="4" t="s">
        <v>10</v>
      </c>
      <c r="D1693" s="4" t="s">
        <v>11</v>
      </c>
      <c r="E1693" s="4" t="s">
        <v>538</v>
      </c>
      <c r="F1693" s="4" t="s">
        <v>539</v>
      </c>
      <c r="G1693" s="4" t="s">
        <v>540</v>
      </c>
      <c r="H1693" s="4" t="s">
        <v>541</v>
      </c>
      <c r="I1693" s="5" t="str">
        <f t="shared" si="26"/>
        <v>See on Google Maps</v>
      </c>
    </row>
    <row r="1694" spans="1:9">
      <c r="A1694" s="3">
        <v>34.530672000000003</v>
      </c>
      <c r="B1694" s="3">
        <v>36.296239999999997</v>
      </c>
      <c r="C1694" s="4" t="s">
        <v>10</v>
      </c>
      <c r="D1694" s="4" t="s">
        <v>11</v>
      </c>
      <c r="E1694" s="4" t="s">
        <v>542</v>
      </c>
      <c r="F1694" s="4" t="s">
        <v>542</v>
      </c>
      <c r="G1694" s="4"/>
      <c r="H1694" s="4" t="s">
        <v>543</v>
      </c>
      <c r="I1694" s="5" t="str">
        <f t="shared" si="26"/>
        <v>See on Google Maps</v>
      </c>
    </row>
    <row r="1695" spans="1:9">
      <c r="A1695" s="3">
        <v>34.602441759999998</v>
      </c>
      <c r="B1695" s="3">
        <v>36.132674899999998</v>
      </c>
      <c r="C1695" s="4" t="s">
        <v>10</v>
      </c>
      <c r="D1695" s="4" t="s">
        <v>11</v>
      </c>
      <c r="E1695" s="4" t="s">
        <v>544</v>
      </c>
      <c r="F1695" s="4" t="s">
        <v>545</v>
      </c>
      <c r="G1695" s="4" t="s">
        <v>546</v>
      </c>
      <c r="H1695" s="4" t="s">
        <v>547</v>
      </c>
      <c r="I1695" s="5" t="str">
        <f t="shared" si="26"/>
        <v>See on Google Maps</v>
      </c>
    </row>
    <row r="1696" spans="1:9">
      <c r="A1696" s="3">
        <v>34.548405559999999</v>
      </c>
      <c r="B1696" s="3">
        <v>36.12665003</v>
      </c>
      <c r="C1696" s="4" t="s">
        <v>10</v>
      </c>
      <c r="D1696" s="4" t="s">
        <v>11</v>
      </c>
      <c r="E1696" s="4" t="s">
        <v>548</v>
      </c>
      <c r="F1696" s="4" t="s">
        <v>549</v>
      </c>
      <c r="G1696" s="4" t="s">
        <v>550</v>
      </c>
      <c r="H1696" s="4" t="s">
        <v>551</v>
      </c>
      <c r="I1696" s="5" t="str">
        <f t="shared" si="26"/>
        <v>See on Google Maps</v>
      </c>
    </row>
    <row r="1697" spans="1:9">
      <c r="A1697" s="3">
        <v>34.52639439</v>
      </c>
      <c r="B1697" s="3">
        <v>36.054930589999998</v>
      </c>
      <c r="C1697" s="4" t="s">
        <v>10</v>
      </c>
      <c r="D1697" s="4" t="s">
        <v>11</v>
      </c>
      <c r="E1697" s="4" t="s">
        <v>552</v>
      </c>
      <c r="F1697" s="4" t="s">
        <v>553</v>
      </c>
      <c r="G1697" s="4" t="s">
        <v>554</v>
      </c>
      <c r="H1697" s="4" t="s">
        <v>555</v>
      </c>
      <c r="I1697" s="5" t="str">
        <f t="shared" si="26"/>
        <v>See on Google Maps</v>
      </c>
    </row>
    <row r="1698" spans="1:9">
      <c r="A1698" s="3">
        <v>34.543327740000002</v>
      </c>
      <c r="B1698" s="3">
        <v>36.077702709999997</v>
      </c>
      <c r="C1698" s="4" t="s">
        <v>10</v>
      </c>
      <c r="D1698" s="4" t="s">
        <v>11</v>
      </c>
      <c r="E1698" s="4" t="s">
        <v>556</v>
      </c>
      <c r="F1698" s="4" t="s">
        <v>556</v>
      </c>
      <c r="G1698" s="4" t="s">
        <v>557</v>
      </c>
      <c r="H1698" s="4" t="s">
        <v>558</v>
      </c>
      <c r="I1698" s="5" t="str">
        <f t="shared" si="26"/>
        <v>See on Google Maps</v>
      </c>
    </row>
    <row r="1699" spans="1:9">
      <c r="A1699" s="3">
        <v>34.608737089999998</v>
      </c>
      <c r="B1699" s="3">
        <v>36.14842763</v>
      </c>
      <c r="C1699" s="4" t="s">
        <v>10</v>
      </c>
      <c r="D1699" s="4" t="s">
        <v>11</v>
      </c>
      <c r="E1699" s="4" t="s">
        <v>559</v>
      </c>
      <c r="F1699" s="4" t="s">
        <v>559</v>
      </c>
      <c r="G1699" s="4" t="s">
        <v>560</v>
      </c>
      <c r="H1699" s="4" t="s">
        <v>561</v>
      </c>
      <c r="I1699" s="5" t="str">
        <f t="shared" si="26"/>
        <v>See on Google Maps</v>
      </c>
    </row>
    <row r="1700" spans="1:9">
      <c r="A1700" s="3">
        <v>34.58696956</v>
      </c>
      <c r="B1700" s="3">
        <v>36.102927749999999</v>
      </c>
      <c r="C1700" s="4" t="s">
        <v>10</v>
      </c>
      <c r="D1700" s="4" t="s">
        <v>11</v>
      </c>
      <c r="E1700" s="4" t="s">
        <v>562</v>
      </c>
      <c r="F1700" s="4" t="s">
        <v>563</v>
      </c>
      <c r="G1700" s="4" t="s">
        <v>564</v>
      </c>
      <c r="H1700" s="4" t="s">
        <v>565</v>
      </c>
      <c r="I1700" s="5" t="str">
        <f t="shared" si="26"/>
        <v>See on Google Maps</v>
      </c>
    </row>
    <row r="1701" spans="1:9">
      <c r="A1701" s="3">
        <v>34.451320459999998</v>
      </c>
      <c r="B1701" s="3">
        <v>36.141212189999997</v>
      </c>
      <c r="C1701" s="4" t="s">
        <v>10</v>
      </c>
      <c r="D1701" s="4" t="s">
        <v>11</v>
      </c>
      <c r="E1701" s="4" t="s">
        <v>566</v>
      </c>
      <c r="F1701" s="4" t="s">
        <v>567</v>
      </c>
      <c r="G1701" s="4" t="s">
        <v>568</v>
      </c>
      <c r="H1701" s="4" t="s">
        <v>569</v>
      </c>
      <c r="I1701" s="5" t="str">
        <f t="shared" si="26"/>
        <v>See on Google Maps</v>
      </c>
    </row>
    <row r="1702" spans="1:9">
      <c r="A1702" s="3">
        <v>34.576708410000002</v>
      </c>
      <c r="B1702" s="3">
        <v>36.017975069999999</v>
      </c>
      <c r="C1702" s="4" t="s">
        <v>10</v>
      </c>
      <c r="D1702" s="4" t="s">
        <v>11</v>
      </c>
      <c r="E1702" s="4" t="s">
        <v>570</v>
      </c>
      <c r="F1702" s="4" t="s">
        <v>571</v>
      </c>
      <c r="G1702" s="4" t="s">
        <v>572</v>
      </c>
      <c r="H1702" s="4" t="s">
        <v>573</v>
      </c>
      <c r="I1702" s="5" t="str">
        <f t="shared" si="26"/>
        <v>See on Google Maps</v>
      </c>
    </row>
    <row r="1703" spans="1:9">
      <c r="A1703" s="3">
        <v>34.55863884</v>
      </c>
      <c r="B1703" s="3">
        <v>36.157563879999998</v>
      </c>
      <c r="C1703" s="4" t="s">
        <v>10</v>
      </c>
      <c r="D1703" s="4" t="s">
        <v>11</v>
      </c>
      <c r="E1703" s="4" t="s">
        <v>574</v>
      </c>
      <c r="F1703" s="4" t="s">
        <v>575</v>
      </c>
      <c r="G1703" s="4" t="s">
        <v>576</v>
      </c>
      <c r="H1703" s="4" t="s">
        <v>577</v>
      </c>
      <c r="I1703" s="5" t="str">
        <f t="shared" si="26"/>
        <v>See on Google Maps</v>
      </c>
    </row>
    <row r="1704" spans="1:9">
      <c r="A1704" s="3">
        <v>34.630600000000001</v>
      </c>
      <c r="B1704" s="3">
        <v>36.023699999999998</v>
      </c>
      <c r="C1704" s="4" t="s">
        <v>10</v>
      </c>
      <c r="D1704" s="4" t="s">
        <v>11</v>
      </c>
      <c r="E1704" s="4" t="s">
        <v>578</v>
      </c>
      <c r="F1704" s="4"/>
      <c r="G1704" s="4"/>
      <c r="H1704" s="4" t="s">
        <v>579</v>
      </c>
      <c r="I1704" s="5" t="str">
        <f t="shared" si="26"/>
        <v>See on Google Maps</v>
      </c>
    </row>
    <row r="1705" spans="1:9">
      <c r="A1705" s="3">
        <v>34.636069370000001</v>
      </c>
      <c r="B1705" s="3">
        <v>36.129116670000002</v>
      </c>
      <c r="C1705" s="4" t="s">
        <v>10</v>
      </c>
      <c r="D1705" s="4" t="s">
        <v>11</v>
      </c>
      <c r="E1705" s="4" t="s">
        <v>580</v>
      </c>
      <c r="F1705" s="4" t="s">
        <v>581</v>
      </c>
      <c r="G1705" s="4" t="s">
        <v>582</v>
      </c>
      <c r="H1705" s="4" t="s">
        <v>583</v>
      </c>
      <c r="I1705" s="5" t="str">
        <f t="shared" si="26"/>
        <v>See on Google Maps</v>
      </c>
    </row>
    <row r="1706" spans="1:9">
      <c r="A1706" s="3">
        <v>34.636600000000001</v>
      </c>
      <c r="B1706" s="3">
        <v>36.3673</v>
      </c>
      <c r="C1706" s="4" t="s">
        <v>10</v>
      </c>
      <c r="D1706" s="4" t="s">
        <v>11</v>
      </c>
      <c r="E1706" s="4" t="s">
        <v>584</v>
      </c>
      <c r="F1706" s="4"/>
      <c r="G1706" s="4"/>
      <c r="H1706" s="4" t="s">
        <v>585</v>
      </c>
      <c r="I1706" s="5" t="str">
        <f t="shared" si="26"/>
        <v>See on Google Maps</v>
      </c>
    </row>
    <row r="1707" spans="1:9">
      <c r="A1707" s="3">
        <v>34.587291</v>
      </c>
      <c r="B1707" s="3">
        <v>36.058146000000001</v>
      </c>
      <c r="C1707" s="4" t="s">
        <v>10</v>
      </c>
      <c r="D1707" s="4" t="s">
        <v>11</v>
      </c>
      <c r="E1707" s="4" t="s">
        <v>586</v>
      </c>
      <c r="F1707" s="4" t="s">
        <v>586</v>
      </c>
      <c r="G1707" s="4"/>
      <c r="H1707" s="4" t="s">
        <v>587</v>
      </c>
      <c r="I1707" s="5" t="str">
        <f t="shared" si="26"/>
        <v>See on Google Maps</v>
      </c>
    </row>
    <row r="1708" spans="1:9">
      <c r="A1708" s="3">
        <v>34.496499999999997</v>
      </c>
      <c r="B1708" s="3">
        <v>36.0486</v>
      </c>
      <c r="C1708" s="4" t="s">
        <v>10</v>
      </c>
      <c r="D1708" s="4" t="s">
        <v>11</v>
      </c>
      <c r="E1708" s="4" t="s">
        <v>588</v>
      </c>
      <c r="F1708" s="4"/>
      <c r="G1708" s="4"/>
      <c r="H1708" s="4" t="s">
        <v>589</v>
      </c>
      <c r="I1708" s="5" t="str">
        <f t="shared" si="26"/>
        <v>See on Google Maps</v>
      </c>
    </row>
    <row r="1709" spans="1:9">
      <c r="A1709" s="3">
        <v>34.574652559999997</v>
      </c>
      <c r="B1709" s="3">
        <v>36.126015090000003</v>
      </c>
      <c r="C1709" s="4" t="s">
        <v>10</v>
      </c>
      <c r="D1709" s="4" t="s">
        <v>11</v>
      </c>
      <c r="E1709" s="4" t="s">
        <v>590</v>
      </c>
      <c r="F1709" s="4" t="s">
        <v>591</v>
      </c>
      <c r="G1709" s="4" t="s">
        <v>592</v>
      </c>
      <c r="H1709" s="4" t="s">
        <v>593</v>
      </c>
      <c r="I1709" s="5" t="str">
        <f t="shared" si="26"/>
        <v>See on Google Maps</v>
      </c>
    </row>
    <row r="1710" spans="1:9">
      <c r="A1710" s="3">
        <v>34.615397100000003</v>
      </c>
      <c r="B1710" s="3">
        <v>36.427358320000003</v>
      </c>
      <c r="C1710" s="4" t="s">
        <v>10</v>
      </c>
      <c r="D1710" s="4" t="s">
        <v>11</v>
      </c>
      <c r="E1710" s="4" t="s">
        <v>594</v>
      </c>
      <c r="F1710" s="4" t="s">
        <v>595</v>
      </c>
      <c r="G1710" s="4" t="s">
        <v>596</v>
      </c>
      <c r="H1710" s="4" t="s">
        <v>597</v>
      </c>
      <c r="I1710" s="5" t="str">
        <f t="shared" si="26"/>
        <v>See on Google Maps</v>
      </c>
    </row>
    <row r="1711" spans="1:9">
      <c r="A1711" s="3">
        <v>34.539674840000004</v>
      </c>
      <c r="B1711" s="3">
        <v>36.075120900000002</v>
      </c>
      <c r="C1711" s="4" t="s">
        <v>10</v>
      </c>
      <c r="D1711" s="4" t="s">
        <v>11</v>
      </c>
      <c r="E1711" s="4" t="s">
        <v>598</v>
      </c>
      <c r="F1711" s="4" t="s">
        <v>599</v>
      </c>
      <c r="G1711" s="4" t="s">
        <v>600</v>
      </c>
      <c r="H1711" s="4" t="s">
        <v>601</v>
      </c>
      <c r="I1711" s="5" t="str">
        <f t="shared" si="26"/>
        <v>See on Google Maps</v>
      </c>
    </row>
    <row r="1712" spans="1:9">
      <c r="A1712" s="3">
        <v>34.630749909999999</v>
      </c>
      <c r="B1712" s="3">
        <v>36.022549980000001</v>
      </c>
      <c r="C1712" s="4" t="s">
        <v>10</v>
      </c>
      <c r="D1712" s="4" t="s">
        <v>11</v>
      </c>
      <c r="E1712" s="4" t="s">
        <v>602</v>
      </c>
      <c r="F1712" s="4" t="s">
        <v>603</v>
      </c>
      <c r="G1712" s="4" t="s">
        <v>604</v>
      </c>
      <c r="H1712" s="4" t="s">
        <v>605</v>
      </c>
      <c r="I1712" s="5" t="str">
        <f t="shared" si="26"/>
        <v>See on Google Maps</v>
      </c>
    </row>
    <row r="1713" spans="1:9">
      <c r="A1713" s="3">
        <v>34.59150416</v>
      </c>
      <c r="B1713" s="3">
        <v>36.029587280000001</v>
      </c>
      <c r="C1713" s="4" t="s">
        <v>10</v>
      </c>
      <c r="D1713" s="4" t="s">
        <v>11</v>
      </c>
      <c r="E1713" s="4" t="s">
        <v>606</v>
      </c>
      <c r="F1713" s="4" t="s">
        <v>607</v>
      </c>
      <c r="G1713" s="4" t="s">
        <v>608</v>
      </c>
      <c r="H1713" s="4" t="s">
        <v>609</v>
      </c>
      <c r="I1713" s="5" t="str">
        <f t="shared" si="26"/>
        <v>See on Google Maps</v>
      </c>
    </row>
    <row r="1714" spans="1:9">
      <c r="A1714" s="3">
        <v>34.602650529999998</v>
      </c>
      <c r="B1714" s="3">
        <v>36.044927880000003</v>
      </c>
      <c r="C1714" s="4" t="s">
        <v>10</v>
      </c>
      <c r="D1714" s="4" t="s">
        <v>11</v>
      </c>
      <c r="E1714" s="4" t="s">
        <v>610</v>
      </c>
      <c r="F1714" s="4" t="s">
        <v>611</v>
      </c>
      <c r="G1714" s="4" t="s">
        <v>612</v>
      </c>
      <c r="H1714" s="4" t="s">
        <v>613</v>
      </c>
      <c r="I1714" s="5" t="str">
        <f t="shared" si="26"/>
        <v>See on Google Maps</v>
      </c>
    </row>
    <row r="1715" spans="1:9">
      <c r="A1715" s="3">
        <v>34.574347349999996</v>
      </c>
      <c r="B1715" s="3">
        <v>36.098199119999997</v>
      </c>
      <c r="C1715" s="4" t="s">
        <v>10</v>
      </c>
      <c r="D1715" s="4" t="s">
        <v>11</v>
      </c>
      <c r="E1715" s="4" t="s">
        <v>614</v>
      </c>
      <c r="F1715" s="4" t="s">
        <v>614</v>
      </c>
      <c r="G1715" s="4" t="s">
        <v>615</v>
      </c>
      <c r="H1715" s="4" t="s">
        <v>616</v>
      </c>
      <c r="I1715" s="5" t="str">
        <f t="shared" si="26"/>
        <v>See on Google Maps</v>
      </c>
    </row>
    <row r="1716" spans="1:9">
      <c r="A1716" s="3">
        <v>34.627497509999998</v>
      </c>
      <c r="B1716" s="3">
        <v>36.105640979999997</v>
      </c>
      <c r="C1716" s="4" t="s">
        <v>10</v>
      </c>
      <c r="D1716" s="4" t="s">
        <v>11</v>
      </c>
      <c r="E1716" s="4" t="s">
        <v>617</v>
      </c>
      <c r="F1716" s="4" t="s">
        <v>618</v>
      </c>
      <c r="G1716" s="4" t="s">
        <v>619</v>
      </c>
      <c r="H1716" s="4" t="s">
        <v>620</v>
      </c>
      <c r="I1716" s="5" t="str">
        <f t="shared" si="26"/>
        <v>See on Google Maps</v>
      </c>
    </row>
    <row r="1717" spans="1:9">
      <c r="A1717" s="3">
        <v>34.457455680000002</v>
      </c>
      <c r="B1717" s="3">
        <v>36.121580620000003</v>
      </c>
      <c r="C1717" s="4" t="s">
        <v>10</v>
      </c>
      <c r="D1717" s="4" t="s">
        <v>11</v>
      </c>
      <c r="E1717" s="4" t="s">
        <v>621</v>
      </c>
      <c r="F1717" s="4" t="s">
        <v>622</v>
      </c>
      <c r="G1717" s="4" t="s">
        <v>623</v>
      </c>
      <c r="H1717" s="4" t="s">
        <v>624</v>
      </c>
      <c r="I1717" s="5" t="str">
        <f t="shared" si="26"/>
        <v>See on Google Maps</v>
      </c>
    </row>
    <row r="1718" spans="1:9">
      <c r="A1718" s="3">
        <v>34.535647220000001</v>
      </c>
      <c r="B1718" s="3">
        <v>36.094888869999998</v>
      </c>
      <c r="C1718" s="4" t="s">
        <v>10</v>
      </c>
      <c r="D1718" s="4" t="s">
        <v>11</v>
      </c>
      <c r="E1718" s="4" t="s">
        <v>625</v>
      </c>
      <c r="F1718" s="4" t="s">
        <v>625</v>
      </c>
      <c r="G1718" s="4" t="s">
        <v>626</v>
      </c>
      <c r="H1718" s="4" t="s">
        <v>627</v>
      </c>
      <c r="I1718" s="5" t="str">
        <f t="shared" si="26"/>
        <v>See on Google Maps</v>
      </c>
    </row>
    <row r="1719" spans="1:9">
      <c r="A1719" s="3">
        <v>34.519386099999998</v>
      </c>
      <c r="B1719" s="3">
        <v>36.10869168</v>
      </c>
      <c r="C1719" s="4" t="s">
        <v>10</v>
      </c>
      <c r="D1719" s="4" t="s">
        <v>11</v>
      </c>
      <c r="E1719" s="4" t="s">
        <v>628</v>
      </c>
      <c r="F1719" s="4" t="s">
        <v>629</v>
      </c>
      <c r="G1719" s="4" t="s">
        <v>630</v>
      </c>
      <c r="H1719" s="4" t="s">
        <v>631</v>
      </c>
      <c r="I1719" s="5" t="str">
        <f t="shared" si="26"/>
        <v>See on Google Maps</v>
      </c>
    </row>
    <row r="1720" spans="1:9">
      <c r="A1720" s="3">
        <v>34.628597169999999</v>
      </c>
      <c r="B1720" s="3">
        <v>36.146788860000001</v>
      </c>
      <c r="C1720" s="4" t="s">
        <v>10</v>
      </c>
      <c r="D1720" s="4" t="s">
        <v>11</v>
      </c>
      <c r="E1720" s="4" t="s">
        <v>632</v>
      </c>
      <c r="F1720" s="4" t="s">
        <v>633</v>
      </c>
      <c r="G1720" s="4" t="s">
        <v>634</v>
      </c>
      <c r="H1720" s="4" t="s">
        <v>635</v>
      </c>
      <c r="I1720" s="5" t="str">
        <f t="shared" si="26"/>
        <v>See on Google Maps</v>
      </c>
    </row>
    <row r="1721" spans="1:9">
      <c r="A1721" s="3">
        <v>34.465699999999998</v>
      </c>
      <c r="B1721" s="3">
        <v>36.011800000000001</v>
      </c>
      <c r="C1721" s="4" t="s">
        <v>10</v>
      </c>
      <c r="D1721" s="4" t="s">
        <v>11</v>
      </c>
      <c r="E1721" s="4" t="s">
        <v>636</v>
      </c>
      <c r="F1721" s="4"/>
      <c r="G1721" s="4"/>
      <c r="H1721" s="4" t="s">
        <v>637</v>
      </c>
      <c r="I1721" s="5" t="str">
        <f t="shared" si="26"/>
        <v>See on Google Maps</v>
      </c>
    </row>
    <row r="1722" spans="1:9">
      <c r="A1722" s="3">
        <v>34.604436249999999</v>
      </c>
      <c r="B1722" s="3">
        <v>36.281666600000001</v>
      </c>
      <c r="C1722" s="4" t="s">
        <v>10</v>
      </c>
      <c r="D1722" s="4" t="s">
        <v>11</v>
      </c>
      <c r="E1722" s="4" t="s">
        <v>638</v>
      </c>
      <c r="F1722" s="4" t="s">
        <v>639</v>
      </c>
      <c r="G1722" s="4" t="s">
        <v>640</v>
      </c>
      <c r="H1722" s="4" t="s">
        <v>641</v>
      </c>
      <c r="I1722" s="5" t="str">
        <f t="shared" si="26"/>
        <v>See on Google Maps</v>
      </c>
    </row>
    <row r="1723" spans="1:9">
      <c r="A1723" s="3">
        <v>34.465786059999999</v>
      </c>
      <c r="B1723" s="3">
        <v>36.010738830000001</v>
      </c>
      <c r="C1723" s="4" t="s">
        <v>10</v>
      </c>
      <c r="D1723" s="4" t="s">
        <v>11</v>
      </c>
      <c r="E1723" s="4" t="s">
        <v>642</v>
      </c>
      <c r="F1723" s="4" t="s">
        <v>643</v>
      </c>
      <c r="G1723" s="4" t="s">
        <v>644</v>
      </c>
      <c r="H1723" s="4" t="s">
        <v>645</v>
      </c>
      <c r="I1723" s="5" t="str">
        <f t="shared" si="26"/>
        <v>See on Google Maps</v>
      </c>
    </row>
    <row r="1724" spans="1:9">
      <c r="A1724" s="3">
        <v>34.522197349999999</v>
      </c>
      <c r="B1724" s="3">
        <v>36.130288880000002</v>
      </c>
      <c r="C1724" s="4" t="s">
        <v>10</v>
      </c>
      <c r="D1724" s="4" t="s">
        <v>11</v>
      </c>
      <c r="E1724" s="4" t="s">
        <v>646</v>
      </c>
      <c r="F1724" s="4" t="s">
        <v>646</v>
      </c>
      <c r="G1724" s="4" t="s">
        <v>647</v>
      </c>
      <c r="H1724" s="4" t="s">
        <v>648</v>
      </c>
      <c r="I1724" s="5" t="str">
        <f t="shared" si="26"/>
        <v>See on Google Maps</v>
      </c>
    </row>
    <row r="1725" spans="1:9">
      <c r="A1725" s="3">
        <v>34.633618239999997</v>
      </c>
      <c r="B1725" s="3">
        <v>36.373955350000003</v>
      </c>
      <c r="C1725" s="4" t="s">
        <v>10</v>
      </c>
      <c r="D1725" s="4" t="s">
        <v>11</v>
      </c>
      <c r="E1725" s="4" t="s">
        <v>649</v>
      </c>
      <c r="F1725" s="4" t="s">
        <v>650</v>
      </c>
      <c r="G1725" s="4" t="s">
        <v>651</v>
      </c>
      <c r="H1725" s="4" t="s">
        <v>652</v>
      </c>
      <c r="I1725" s="5" t="str">
        <f t="shared" si="26"/>
        <v>See on Google Maps</v>
      </c>
    </row>
    <row r="1726" spans="1:9">
      <c r="A1726" s="3">
        <v>34.631100000000004</v>
      </c>
      <c r="B1726" s="3">
        <v>36.109699999999997</v>
      </c>
      <c r="C1726" s="4" t="s">
        <v>10</v>
      </c>
      <c r="D1726" s="4" t="s">
        <v>11</v>
      </c>
      <c r="E1726" s="4" t="s">
        <v>653</v>
      </c>
      <c r="F1726" s="4"/>
      <c r="G1726" s="4"/>
      <c r="H1726" s="4" t="s">
        <v>654</v>
      </c>
      <c r="I1726" s="5" t="str">
        <f t="shared" si="26"/>
        <v>See on Google Maps</v>
      </c>
    </row>
    <row r="1727" spans="1:9">
      <c r="A1727" s="3">
        <v>34.523899999999998</v>
      </c>
      <c r="B1727" s="3">
        <v>36.063499999999998</v>
      </c>
      <c r="C1727" s="4" t="s">
        <v>10</v>
      </c>
      <c r="D1727" s="4" t="s">
        <v>11</v>
      </c>
      <c r="E1727" s="4" t="s">
        <v>655</v>
      </c>
      <c r="F1727" s="4"/>
      <c r="G1727" s="4"/>
      <c r="H1727" s="4" t="s">
        <v>656</v>
      </c>
      <c r="I1727" s="5" t="str">
        <f t="shared" si="26"/>
        <v>See on Google Maps</v>
      </c>
    </row>
    <row r="1728" spans="1:9">
      <c r="A1728" s="3">
        <v>34.52670286</v>
      </c>
      <c r="B1728" s="3">
        <v>36.060891660000003</v>
      </c>
      <c r="C1728" s="4" t="s">
        <v>10</v>
      </c>
      <c r="D1728" s="4" t="s">
        <v>11</v>
      </c>
      <c r="E1728" s="4" t="s">
        <v>657</v>
      </c>
      <c r="F1728" s="4" t="s">
        <v>658</v>
      </c>
      <c r="G1728" s="4" t="s">
        <v>659</v>
      </c>
      <c r="H1728" s="4" t="s">
        <v>660</v>
      </c>
      <c r="I1728" s="5" t="str">
        <f t="shared" si="26"/>
        <v>See on Google Maps</v>
      </c>
    </row>
    <row r="1729" spans="1:9">
      <c r="A1729" s="3">
        <v>34.61876376</v>
      </c>
      <c r="B1729" s="3">
        <v>36.35667505</v>
      </c>
      <c r="C1729" s="4" t="s">
        <v>10</v>
      </c>
      <c r="D1729" s="4" t="s">
        <v>11</v>
      </c>
      <c r="E1729" s="4" t="s">
        <v>661</v>
      </c>
      <c r="F1729" s="4" t="s">
        <v>661</v>
      </c>
      <c r="G1729" s="4" t="s">
        <v>662</v>
      </c>
      <c r="H1729" s="4" t="s">
        <v>663</v>
      </c>
      <c r="I1729" s="5" t="str">
        <f t="shared" si="26"/>
        <v>See on Google Maps</v>
      </c>
    </row>
    <row r="1730" spans="1:9">
      <c r="A1730" s="3">
        <v>34.612088999999997</v>
      </c>
      <c r="B1730" s="3">
        <v>36.208269999999999</v>
      </c>
      <c r="C1730" s="4" t="s">
        <v>10</v>
      </c>
      <c r="D1730" s="4" t="s">
        <v>11</v>
      </c>
      <c r="E1730" s="4" t="s">
        <v>664</v>
      </c>
      <c r="F1730" s="4" t="s">
        <v>664</v>
      </c>
      <c r="G1730" s="4"/>
      <c r="H1730" s="4" t="s">
        <v>665</v>
      </c>
      <c r="I1730" s="5" t="str">
        <f t="shared" ref="I1730:I1793" si="27">HYPERLINK(H1730, "See on Google Maps")</f>
        <v>See on Google Maps</v>
      </c>
    </row>
    <row r="1731" spans="1:9">
      <c r="A1731" s="3">
        <v>34.532899999999998</v>
      </c>
      <c r="B1731" s="3">
        <v>36.132800000000003</v>
      </c>
      <c r="C1731" s="4" t="s">
        <v>10</v>
      </c>
      <c r="D1731" s="4" t="s">
        <v>11</v>
      </c>
      <c r="E1731" s="4" t="s">
        <v>666</v>
      </c>
      <c r="F1731" s="4"/>
      <c r="G1731" s="4"/>
      <c r="H1731" s="4" t="s">
        <v>151</v>
      </c>
      <c r="I1731" s="5" t="str">
        <f t="shared" si="27"/>
        <v>See on Google Maps</v>
      </c>
    </row>
    <row r="1732" spans="1:9">
      <c r="A1732" s="3">
        <v>34.558916600000003</v>
      </c>
      <c r="B1732" s="3">
        <v>36.13756661</v>
      </c>
      <c r="C1732" s="4" t="s">
        <v>10</v>
      </c>
      <c r="D1732" s="4" t="s">
        <v>11</v>
      </c>
      <c r="E1732" s="4" t="s">
        <v>667</v>
      </c>
      <c r="F1732" s="4" t="s">
        <v>667</v>
      </c>
      <c r="G1732" s="4" t="s">
        <v>668</v>
      </c>
      <c r="H1732" s="4" t="s">
        <v>669</v>
      </c>
      <c r="I1732" s="5" t="str">
        <f t="shared" si="27"/>
        <v>See on Google Maps</v>
      </c>
    </row>
    <row r="1733" spans="1:9">
      <c r="A1733" s="3">
        <v>34.554228899999998</v>
      </c>
      <c r="B1733" s="3">
        <v>36.019835530000002</v>
      </c>
      <c r="C1733" s="4" t="s">
        <v>10</v>
      </c>
      <c r="D1733" s="4" t="s">
        <v>11</v>
      </c>
      <c r="E1733" s="4" t="s">
        <v>670</v>
      </c>
      <c r="F1733" s="4" t="s">
        <v>670</v>
      </c>
      <c r="G1733" s="4" t="s">
        <v>671</v>
      </c>
      <c r="H1733" s="4" t="s">
        <v>672</v>
      </c>
      <c r="I1733" s="5" t="str">
        <f t="shared" si="27"/>
        <v>See on Google Maps</v>
      </c>
    </row>
    <row r="1734" spans="1:9">
      <c r="A1734" s="3">
        <v>34.625166550000003</v>
      </c>
      <c r="B1734" s="3">
        <v>36.251336139999999</v>
      </c>
      <c r="C1734" s="4" t="s">
        <v>10</v>
      </c>
      <c r="D1734" s="4" t="s">
        <v>11</v>
      </c>
      <c r="E1734" s="4" t="s">
        <v>673</v>
      </c>
      <c r="F1734" s="4" t="s">
        <v>673</v>
      </c>
      <c r="G1734" s="4" t="s">
        <v>674</v>
      </c>
      <c r="H1734" s="4" t="s">
        <v>675</v>
      </c>
      <c r="I1734" s="5" t="str">
        <f t="shared" si="27"/>
        <v>See on Google Maps</v>
      </c>
    </row>
    <row r="1735" spans="1:9">
      <c r="A1735" s="3">
        <v>34.557858439999997</v>
      </c>
      <c r="B1735" s="3">
        <v>36.357802790000001</v>
      </c>
      <c r="C1735" s="4" t="s">
        <v>10</v>
      </c>
      <c r="D1735" s="4" t="s">
        <v>11</v>
      </c>
      <c r="E1735" s="4" t="s">
        <v>676</v>
      </c>
      <c r="F1735" s="4" t="s">
        <v>677</v>
      </c>
      <c r="G1735" s="4" t="s">
        <v>678</v>
      </c>
      <c r="H1735" s="4" t="s">
        <v>679</v>
      </c>
      <c r="I1735" s="5" t="str">
        <f t="shared" si="27"/>
        <v>See on Google Maps</v>
      </c>
    </row>
    <row r="1736" spans="1:9">
      <c r="A1736" s="3">
        <v>34.633297169999999</v>
      </c>
      <c r="B1736" s="3">
        <v>36.311527730000002</v>
      </c>
      <c r="C1736" s="4" t="s">
        <v>10</v>
      </c>
      <c r="D1736" s="4" t="s">
        <v>11</v>
      </c>
      <c r="E1736" s="4" t="s">
        <v>680</v>
      </c>
      <c r="F1736" s="4" t="s">
        <v>680</v>
      </c>
      <c r="G1736" s="4" t="s">
        <v>681</v>
      </c>
      <c r="H1736" s="4" t="s">
        <v>682</v>
      </c>
      <c r="I1736" s="5" t="str">
        <f t="shared" si="27"/>
        <v>See on Google Maps</v>
      </c>
    </row>
    <row r="1737" spans="1:9">
      <c r="A1737" s="3">
        <v>34.56839231</v>
      </c>
      <c r="B1737" s="3">
        <v>36.00583666</v>
      </c>
      <c r="C1737" s="4" t="s">
        <v>10</v>
      </c>
      <c r="D1737" s="4" t="s">
        <v>11</v>
      </c>
      <c r="E1737" s="4" t="s">
        <v>683</v>
      </c>
      <c r="F1737" s="4" t="s">
        <v>684</v>
      </c>
      <c r="G1737" s="4" t="s">
        <v>685</v>
      </c>
      <c r="H1737" s="4" t="s">
        <v>686</v>
      </c>
      <c r="I1737" s="5" t="str">
        <f t="shared" si="27"/>
        <v>See on Google Maps</v>
      </c>
    </row>
    <row r="1738" spans="1:9">
      <c r="A1738" s="3">
        <v>34.532899999999998</v>
      </c>
      <c r="B1738" s="3">
        <v>36.132800000000003</v>
      </c>
      <c r="C1738" s="4" t="s">
        <v>10</v>
      </c>
      <c r="D1738" s="4" t="s">
        <v>11</v>
      </c>
      <c r="E1738" s="4" t="s">
        <v>687</v>
      </c>
      <c r="F1738" s="4"/>
      <c r="G1738" s="4"/>
      <c r="H1738" s="4" t="s">
        <v>151</v>
      </c>
      <c r="I1738" s="5" t="str">
        <f t="shared" si="27"/>
        <v>See on Google Maps</v>
      </c>
    </row>
    <row r="1739" spans="1:9">
      <c r="A1739" s="3">
        <v>34.629399999999997</v>
      </c>
      <c r="B1739" s="3">
        <v>36.128700000000002</v>
      </c>
      <c r="C1739" s="4" t="s">
        <v>10</v>
      </c>
      <c r="D1739" s="4" t="s">
        <v>11</v>
      </c>
      <c r="E1739" s="4" t="s">
        <v>688</v>
      </c>
      <c r="F1739" s="4"/>
      <c r="G1739" s="4"/>
      <c r="H1739" s="4" t="s">
        <v>689</v>
      </c>
      <c r="I1739" s="5" t="str">
        <f t="shared" si="27"/>
        <v>See on Google Maps</v>
      </c>
    </row>
    <row r="1740" spans="1:9">
      <c r="A1740" s="3">
        <v>34.691000000000003</v>
      </c>
      <c r="B1740" s="3">
        <v>36.334000000000003</v>
      </c>
      <c r="C1740" s="4" t="s">
        <v>10</v>
      </c>
      <c r="D1740" s="4" t="s">
        <v>11</v>
      </c>
      <c r="E1740" s="4" t="s">
        <v>690</v>
      </c>
      <c r="F1740" s="4"/>
      <c r="G1740" s="4"/>
      <c r="H1740" s="4" t="s">
        <v>691</v>
      </c>
      <c r="I1740" s="5" t="str">
        <f t="shared" si="27"/>
        <v>See on Google Maps</v>
      </c>
    </row>
    <row r="1741" spans="1:9">
      <c r="A1741" s="3">
        <v>34.579583229999997</v>
      </c>
      <c r="B1741" s="3">
        <v>36.189091679999997</v>
      </c>
      <c r="C1741" s="4" t="s">
        <v>10</v>
      </c>
      <c r="D1741" s="4" t="s">
        <v>11</v>
      </c>
      <c r="E1741" s="4" t="s">
        <v>692</v>
      </c>
      <c r="F1741" s="4" t="s">
        <v>693</v>
      </c>
      <c r="G1741" s="4" t="s">
        <v>694</v>
      </c>
      <c r="H1741" s="4" t="s">
        <v>695</v>
      </c>
      <c r="I1741" s="5" t="str">
        <f t="shared" si="27"/>
        <v>See on Google Maps</v>
      </c>
    </row>
    <row r="1742" spans="1:9">
      <c r="A1742" s="3">
        <v>34.587141680000002</v>
      </c>
      <c r="B1742" s="3">
        <v>36.220561029999999</v>
      </c>
      <c r="C1742" s="4" t="s">
        <v>10</v>
      </c>
      <c r="D1742" s="4" t="s">
        <v>11</v>
      </c>
      <c r="E1742" s="4" t="s">
        <v>696</v>
      </c>
      <c r="F1742" s="4" t="s">
        <v>697</v>
      </c>
      <c r="G1742" s="4" t="s">
        <v>698</v>
      </c>
      <c r="H1742" s="4" t="s">
        <v>699</v>
      </c>
      <c r="I1742" s="5" t="str">
        <f t="shared" si="27"/>
        <v>See on Google Maps</v>
      </c>
    </row>
    <row r="1743" spans="1:9">
      <c r="A1743" s="3">
        <v>34.626722309999998</v>
      </c>
      <c r="B1743" s="3">
        <v>36.287908340000001</v>
      </c>
      <c r="C1743" s="4" t="s">
        <v>10</v>
      </c>
      <c r="D1743" s="4" t="s">
        <v>11</v>
      </c>
      <c r="E1743" s="4" t="s">
        <v>700</v>
      </c>
      <c r="F1743" s="4" t="s">
        <v>700</v>
      </c>
      <c r="G1743" s="4" t="s">
        <v>701</v>
      </c>
      <c r="H1743" s="4" t="s">
        <v>702</v>
      </c>
      <c r="I1743" s="5" t="str">
        <f t="shared" si="27"/>
        <v>See on Google Maps</v>
      </c>
    </row>
    <row r="1744" spans="1:9">
      <c r="A1744" s="3">
        <v>34.465374930000003</v>
      </c>
      <c r="B1744" s="3">
        <v>36.123397279999999</v>
      </c>
      <c r="C1744" s="4" t="s">
        <v>10</v>
      </c>
      <c r="D1744" s="4" t="s">
        <v>11</v>
      </c>
      <c r="E1744" s="4" t="s">
        <v>703</v>
      </c>
      <c r="F1744" s="4" t="s">
        <v>703</v>
      </c>
      <c r="G1744" s="4" t="s">
        <v>704</v>
      </c>
      <c r="H1744" s="4" t="s">
        <v>705</v>
      </c>
      <c r="I1744" s="5" t="str">
        <f t="shared" si="27"/>
        <v>See on Google Maps</v>
      </c>
    </row>
    <row r="1745" spans="1:9">
      <c r="A1745" s="3">
        <v>34.477491739999998</v>
      </c>
      <c r="B1745" s="3">
        <v>36.125869379999997</v>
      </c>
      <c r="C1745" s="4" t="s">
        <v>10</v>
      </c>
      <c r="D1745" s="4" t="s">
        <v>11</v>
      </c>
      <c r="E1745" s="4" t="s">
        <v>706</v>
      </c>
      <c r="F1745" s="4" t="s">
        <v>707</v>
      </c>
      <c r="G1745" s="4" t="s">
        <v>708</v>
      </c>
      <c r="H1745" s="4" t="s">
        <v>709</v>
      </c>
      <c r="I1745" s="5" t="str">
        <f t="shared" si="27"/>
        <v>See on Google Maps</v>
      </c>
    </row>
    <row r="1746" spans="1:9">
      <c r="A1746" s="3">
        <v>34.558500000000002</v>
      </c>
      <c r="B1746" s="3">
        <v>36.096800000000002</v>
      </c>
      <c r="C1746" s="4" t="s">
        <v>10</v>
      </c>
      <c r="D1746" s="4" t="s">
        <v>11</v>
      </c>
      <c r="E1746" s="4" t="s">
        <v>710</v>
      </c>
      <c r="F1746" s="4"/>
      <c r="G1746" s="4"/>
      <c r="H1746" s="4" t="s">
        <v>711</v>
      </c>
      <c r="I1746" s="5" t="str">
        <f t="shared" si="27"/>
        <v>See on Google Maps</v>
      </c>
    </row>
    <row r="1747" spans="1:9">
      <c r="A1747" s="3">
        <v>34.558627809999997</v>
      </c>
      <c r="B1747" s="3">
        <v>36.095636050000003</v>
      </c>
      <c r="C1747" s="4" t="s">
        <v>10</v>
      </c>
      <c r="D1747" s="4" t="s">
        <v>11</v>
      </c>
      <c r="E1747" s="4" t="s">
        <v>712</v>
      </c>
      <c r="F1747" s="4" t="s">
        <v>713</v>
      </c>
      <c r="G1747" s="4" t="s">
        <v>714</v>
      </c>
      <c r="H1747" s="4" t="s">
        <v>715</v>
      </c>
      <c r="I1747" s="5" t="str">
        <f t="shared" si="27"/>
        <v>See on Google Maps</v>
      </c>
    </row>
    <row r="1748" spans="1:9">
      <c r="A1748" s="3">
        <v>34.60035551</v>
      </c>
      <c r="B1748" s="3">
        <v>36.440238899999997</v>
      </c>
      <c r="C1748" s="4" t="s">
        <v>10</v>
      </c>
      <c r="D1748" s="4" t="s">
        <v>11</v>
      </c>
      <c r="E1748" s="4" t="s">
        <v>716</v>
      </c>
      <c r="F1748" s="4" t="s">
        <v>717</v>
      </c>
      <c r="G1748" s="4" t="s">
        <v>718</v>
      </c>
      <c r="H1748" s="4" t="s">
        <v>719</v>
      </c>
      <c r="I1748" s="5" t="str">
        <f t="shared" si="27"/>
        <v>See on Google Maps</v>
      </c>
    </row>
    <row r="1749" spans="1:9">
      <c r="A1749" s="3">
        <v>34.61218891</v>
      </c>
      <c r="B1749" s="3">
        <v>36.207136050000003</v>
      </c>
      <c r="C1749" s="4" t="s">
        <v>10</v>
      </c>
      <c r="D1749" s="4" t="s">
        <v>11</v>
      </c>
      <c r="E1749" s="4" t="s">
        <v>720</v>
      </c>
      <c r="F1749" s="4" t="s">
        <v>721</v>
      </c>
      <c r="G1749" s="4" t="s">
        <v>722</v>
      </c>
      <c r="H1749" s="4" t="s">
        <v>723</v>
      </c>
      <c r="I1749" s="5" t="str">
        <f t="shared" si="27"/>
        <v>See on Google Maps</v>
      </c>
    </row>
    <row r="1750" spans="1:9">
      <c r="A1750" s="3">
        <v>34.57551101</v>
      </c>
      <c r="B1750" s="3">
        <v>36.08865832</v>
      </c>
      <c r="C1750" s="4" t="s">
        <v>10</v>
      </c>
      <c r="D1750" s="4" t="s">
        <v>11</v>
      </c>
      <c r="E1750" s="4" t="s">
        <v>724</v>
      </c>
      <c r="F1750" s="4" t="s">
        <v>725</v>
      </c>
      <c r="G1750" s="4" t="s">
        <v>726</v>
      </c>
      <c r="H1750" s="4" t="s">
        <v>727</v>
      </c>
      <c r="I1750" s="5" t="str">
        <f t="shared" si="27"/>
        <v>See on Google Maps</v>
      </c>
    </row>
    <row r="1751" spans="1:9">
      <c r="A1751" s="3">
        <v>34.560861080000002</v>
      </c>
      <c r="B1751" s="3">
        <v>36.100677699999999</v>
      </c>
      <c r="C1751" s="4" t="s">
        <v>10</v>
      </c>
      <c r="D1751" s="4" t="s">
        <v>11</v>
      </c>
      <c r="E1751" s="4" t="s">
        <v>728</v>
      </c>
      <c r="F1751" s="4" t="s">
        <v>729</v>
      </c>
      <c r="G1751" s="4" t="s">
        <v>730</v>
      </c>
      <c r="H1751" s="4" t="s">
        <v>731</v>
      </c>
      <c r="I1751" s="5" t="str">
        <f t="shared" si="27"/>
        <v>See on Google Maps</v>
      </c>
    </row>
    <row r="1752" spans="1:9">
      <c r="A1752" s="3">
        <v>34.555016539999997</v>
      </c>
      <c r="B1752" s="3">
        <v>36.092161099999998</v>
      </c>
      <c r="C1752" s="4" t="s">
        <v>10</v>
      </c>
      <c r="D1752" s="4" t="s">
        <v>11</v>
      </c>
      <c r="E1752" s="4" t="s">
        <v>732</v>
      </c>
      <c r="F1752" s="4" t="s">
        <v>733</v>
      </c>
      <c r="G1752" s="4" t="s">
        <v>734</v>
      </c>
      <c r="H1752" s="4" t="s">
        <v>735</v>
      </c>
      <c r="I1752" s="5" t="str">
        <f t="shared" si="27"/>
        <v>See on Google Maps</v>
      </c>
    </row>
    <row r="1753" spans="1:9">
      <c r="A1753" s="3">
        <v>34.540969410000002</v>
      </c>
      <c r="B1753" s="3">
        <v>36.114777779999997</v>
      </c>
      <c r="C1753" s="4" t="s">
        <v>10</v>
      </c>
      <c r="D1753" s="4" t="s">
        <v>11</v>
      </c>
      <c r="E1753" s="4" t="s">
        <v>736</v>
      </c>
      <c r="F1753" s="4" t="s">
        <v>736</v>
      </c>
      <c r="G1753" s="4" t="s">
        <v>737</v>
      </c>
      <c r="H1753" s="4" t="s">
        <v>738</v>
      </c>
      <c r="I1753" s="5" t="str">
        <f t="shared" si="27"/>
        <v>See on Google Maps</v>
      </c>
    </row>
    <row r="1754" spans="1:9">
      <c r="A1754" s="3">
        <v>34.631058420000002</v>
      </c>
      <c r="B1754" s="3">
        <v>36.327141580000003</v>
      </c>
      <c r="C1754" s="4" t="s">
        <v>10</v>
      </c>
      <c r="D1754" s="4" t="s">
        <v>11</v>
      </c>
      <c r="E1754" s="4" t="s">
        <v>739</v>
      </c>
      <c r="F1754" s="4" t="s">
        <v>739</v>
      </c>
      <c r="G1754" s="4" t="s">
        <v>740</v>
      </c>
      <c r="H1754" s="4" t="s">
        <v>741</v>
      </c>
      <c r="I1754" s="5" t="str">
        <f t="shared" si="27"/>
        <v>See on Google Maps</v>
      </c>
    </row>
    <row r="1755" spans="1:9">
      <c r="A1755" s="3">
        <v>34.623436050000002</v>
      </c>
      <c r="B1755" s="3">
        <v>36.322519470000003</v>
      </c>
      <c r="C1755" s="4" t="s">
        <v>10</v>
      </c>
      <c r="D1755" s="4" t="s">
        <v>11</v>
      </c>
      <c r="E1755" s="4" t="s">
        <v>742</v>
      </c>
      <c r="F1755" s="4" t="s">
        <v>742</v>
      </c>
      <c r="G1755" s="4" t="s">
        <v>743</v>
      </c>
      <c r="H1755" s="4" t="s">
        <v>744</v>
      </c>
      <c r="I1755" s="5" t="str">
        <f t="shared" si="27"/>
        <v>See on Google Maps</v>
      </c>
    </row>
    <row r="1756" spans="1:9">
      <c r="A1756" s="3">
        <v>34.198889000000001</v>
      </c>
      <c r="B1756" s="3">
        <v>36.101388999999998</v>
      </c>
      <c r="C1756" s="4" t="s">
        <v>10</v>
      </c>
      <c r="D1756" s="4" t="s">
        <v>11</v>
      </c>
      <c r="E1756" s="4" t="s">
        <v>745</v>
      </c>
      <c r="F1756" s="4" t="s">
        <v>745</v>
      </c>
      <c r="G1756" s="4"/>
      <c r="H1756" s="4" t="s">
        <v>746</v>
      </c>
      <c r="I1756" s="5" t="str">
        <f t="shared" si="27"/>
        <v>See on Google Maps</v>
      </c>
    </row>
    <row r="1757" spans="1:9">
      <c r="A1757" s="3">
        <v>34.619733240000002</v>
      </c>
      <c r="B1757" s="3">
        <v>36.263268009999997</v>
      </c>
      <c r="C1757" s="4" t="s">
        <v>10</v>
      </c>
      <c r="D1757" s="4" t="s">
        <v>11</v>
      </c>
      <c r="E1757" s="4" t="s">
        <v>747</v>
      </c>
      <c r="F1757" s="4" t="s">
        <v>748</v>
      </c>
      <c r="G1757" s="4" t="s">
        <v>749</v>
      </c>
      <c r="H1757" s="4" t="s">
        <v>750</v>
      </c>
      <c r="I1757" s="5" t="str">
        <f t="shared" si="27"/>
        <v>See on Google Maps</v>
      </c>
    </row>
    <row r="1758" spans="1:9">
      <c r="A1758" s="3">
        <v>34.569999000000003</v>
      </c>
      <c r="B1758" s="3">
        <v>36.216436000000002</v>
      </c>
      <c r="C1758" s="4" t="s">
        <v>10</v>
      </c>
      <c r="D1758" s="4" t="s">
        <v>11</v>
      </c>
      <c r="E1758" s="4" t="s">
        <v>751</v>
      </c>
      <c r="F1758" s="4" t="s">
        <v>751</v>
      </c>
      <c r="G1758" s="4"/>
      <c r="H1758" s="4" t="s">
        <v>752</v>
      </c>
      <c r="I1758" s="5" t="str">
        <f t="shared" si="27"/>
        <v>See on Google Maps</v>
      </c>
    </row>
    <row r="1759" spans="1:9">
      <c r="A1759" s="3">
        <v>34.497777640000002</v>
      </c>
      <c r="B1759" s="3">
        <v>36.035869380000001</v>
      </c>
      <c r="C1759" s="4" t="s">
        <v>10</v>
      </c>
      <c r="D1759" s="4" t="s">
        <v>11</v>
      </c>
      <c r="E1759" s="4" t="s">
        <v>753</v>
      </c>
      <c r="F1759" s="4" t="s">
        <v>754</v>
      </c>
      <c r="G1759" s="4" t="s">
        <v>755</v>
      </c>
      <c r="H1759" s="4" t="s">
        <v>756</v>
      </c>
      <c r="I1759" s="5" t="str">
        <f t="shared" si="27"/>
        <v>See on Google Maps</v>
      </c>
    </row>
    <row r="1760" spans="1:9">
      <c r="A1760" s="3">
        <v>34.448866770000002</v>
      </c>
      <c r="B1760" s="3">
        <v>36.135472210000003</v>
      </c>
      <c r="C1760" s="4" t="s">
        <v>10</v>
      </c>
      <c r="D1760" s="4" t="s">
        <v>11</v>
      </c>
      <c r="E1760" s="4" t="s">
        <v>757</v>
      </c>
      <c r="F1760" s="4" t="s">
        <v>757</v>
      </c>
      <c r="G1760" s="4" t="s">
        <v>758</v>
      </c>
      <c r="H1760" s="4" t="s">
        <v>759</v>
      </c>
      <c r="I1760" s="5" t="str">
        <f t="shared" si="27"/>
        <v>See on Google Maps</v>
      </c>
    </row>
    <row r="1761" spans="1:9">
      <c r="A1761" s="3">
        <v>34.539499999999997</v>
      </c>
      <c r="B1761" s="3">
        <v>36.0214</v>
      </c>
      <c r="C1761" s="4" t="s">
        <v>10</v>
      </c>
      <c r="D1761" s="4" t="s">
        <v>11</v>
      </c>
      <c r="E1761" s="4" t="s">
        <v>760</v>
      </c>
      <c r="F1761" s="4"/>
      <c r="G1761" s="4"/>
      <c r="H1761" s="4" t="s">
        <v>761</v>
      </c>
      <c r="I1761" s="5" t="str">
        <f t="shared" si="27"/>
        <v>See on Google Maps</v>
      </c>
    </row>
    <row r="1762" spans="1:9">
      <c r="A1762" s="3">
        <v>34.549057259999998</v>
      </c>
      <c r="B1762" s="3">
        <v>36.271564480000002</v>
      </c>
      <c r="C1762" s="4" t="s">
        <v>10</v>
      </c>
      <c r="D1762" s="4" t="s">
        <v>11</v>
      </c>
      <c r="E1762" s="4" t="s">
        <v>762</v>
      </c>
      <c r="F1762" s="4" t="s">
        <v>763</v>
      </c>
      <c r="G1762" s="4" t="s">
        <v>764</v>
      </c>
      <c r="H1762" s="4" t="s">
        <v>765</v>
      </c>
      <c r="I1762" s="5" t="str">
        <f t="shared" si="27"/>
        <v>See on Google Maps</v>
      </c>
    </row>
    <row r="1763" spans="1:9">
      <c r="A1763" s="3">
        <v>34.511702769999999</v>
      </c>
      <c r="B1763" s="3">
        <v>36.027049900000002</v>
      </c>
      <c r="C1763" s="4" t="s">
        <v>10</v>
      </c>
      <c r="D1763" s="4" t="s">
        <v>11</v>
      </c>
      <c r="E1763" s="4" t="s">
        <v>766</v>
      </c>
      <c r="F1763" s="4" t="s">
        <v>767</v>
      </c>
      <c r="G1763" s="4" t="s">
        <v>768</v>
      </c>
      <c r="H1763" s="4" t="s">
        <v>769</v>
      </c>
      <c r="I1763" s="5" t="str">
        <f t="shared" si="27"/>
        <v>See on Google Maps</v>
      </c>
    </row>
    <row r="1764" spans="1:9">
      <c r="A1764" s="3">
        <v>34.540808319999996</v>
      </c>
      <c r="B1764" s="3">
        <v>36.032380840000002</v>
      </c>
      <c r="C1764" s="4" t="s">
        <v>10</v>
      </c>
      <c r="D1764" s="4" t="s">
        <v>11</v>
      </c>
      <c r="E1764" s="4" t="s">
        <v>770</v>
      </c>
      <c r="F1764" s="4" t="s">
        <v>771</v>
      </c>
      <c r="G1764" s="4" t="s">
        <v>772</v>
      </c>
      <c r="H1764" s="4" t="s">
        <v>773</v>
      </c>
      <c r="I1764" s="5" t="str">
        <f t="shared" si="27"/>
        <v>See on Google Maps</v>
      </c>
    </row>
    <row r="1765" spans="1:9">
      <c r="A1765" s="3">
        <v>34.536890800000002</v>
      </c>
      <c r="B1765" s="3">
        <v>36.019742229999999</v>
      </c>
      <c r="C1765" s="4" t="s">
        <v>10</v>
      </c>
      <c r="D1765" s="4" t="s">
        <v>11</v>
      </c>
      <c r="E1765" s="4" t="s">
        <v>774</v>
      </c>
      <c r="F1765" s="4" t="s">
        <v>775</v>
      </c>
      <c r="G1765" s="4" t="s">
        <v>776</v>
      </c>
      <c r="H1765" s="4" t="s">
        <v>777</v>
      </c>
      <c r="I1765" s="5" t="str">
        <f t="shared" si="27"/>
        <v>See on Google Maps</v>
      </c>
    </row>
    <row r="1766" spans="1:9">
      <c r="A1766" s="3">
        <v>34.57939726</v>
      </c>
      <c r="B1766" s="3">
        <v>36.276883320000003</v>
      </c>
      <c r="C1766" s="4" t="s">
        <v>10</v>
      </c>
      <c r="D1766" s="4" t="s">
        <v>11</v>
      </c>
      <c r="E1766" s="4" t="s">
        <v>778</v>
      </c>
      <c r="F1766" s="4" t="s">
        <v>778</v>
      </c>
      <c r="G1766" s="4" t="s">
        <v>779</v>
      </c>
      <c r="H1766" s="4" t="s">
        <v>780</v>
      </c>
      <c r="I1766" s="5" t="str">
        <f t="shared" si="27"/>
        <v>See on Google Maps</v>
      </c>
    </row>
    <row r="1767" spans="1:9">
      <c r="A1767" s="3">
        <v>34.591299999999997</v>
      </c>
      <c r="B1767" s="3">
        <v>36.1599</v>
      </c>
      <c r="C1767" s="4" t="s">
        <v>10</v>
      </c>
      <c r="D1767" s="4" t="s">
        <v>11</v>
      </c>
      <c r="E1767" s="4" t="s">
        <v>781</v>
      </c>
      <c r="F1767" s="4"/>
      <c r="G1767" s="4"/>
      <c r="H1767" s="4" t="s">
        <v>782</v>
      </c>
      <c r="I1767" s="5" t="str">
        <f t="shared" si="27"/>
        <v>See on Google Maps</v>
      </c>
    </row>
    <row r="1768" spans="1:9">
      <c r="A1768" s="3">
        <v>34.605499999999999</v>
      </c>
      <c r="B1768" s="3">
        <v>36.048999999999999</v>
      </c>
      <c r="C1768" s="4" t="s">
        <v>10</v>
      </c>
      <c r="D1768" s="4" t="s">
        <v>11</v>
      </c>
      <c r="E1768" s="4" t="s">
        <v>783</v>
      </c>
      <c r="F1768" s="4"/>
      <c r="G1768" s="4"/>
      <c r="H1768" s="4" t="s">
        <v>784</v>
      </c>
      <c r="I1768" s="5" t="str">
        <f t="shared" si="27"/>
        <v>See on Google Maps</v>
      </c>
    </row>
    <row r="1769" spans="1:9">
      <c r="A1769" s="3">
        <v>34.558343229999998</v>
      </c>
      <c r="B1769" s="3">
        <v>36.149334099999997</v>
      </c>
      <c r="C1769" s="4" t="s">
        <v>10</v>
      </c>
      <c r="D1769" s="4" t="s">
        <v>11</v>
      </c>
      <c r="E1769" s="4" t="s">
        <v>785</v>
      </c>
      <c r="F1769" s="4" t="s">
        <v>786</v>
      </c>
      <c r="G1769" s="4" t="s">
        <v>787</v>
      </c>
      <c r="H1769" s="4" t="s">
        <v>788</v>
      </c>
      <c r="I1769" s="5" t="str">
        <f t="shared" si="27"/>
        <v>See on Google Maps</v>
      </c>
    </row>
    <row r="1770" spans="1:9">
      <c r="A1770" s="3">
        <v>34.524599299999998</v>
      </c>
      <c r="B1770" s="3">
        <v>36.059892429999998</v>
      </c>
      <c r="C1770" s="4" t="s">
        <v>10</v>
      </c>
      <c r="D1770" s="4" t="s">
        <v>11</v>
      </c>
      <c r="E1770" s="4" t="s">
        <v>789</v>
      </c>
      <c r="F1770" s="4" t="s">
        <v>790</v>
      </c>
      <c r="G1770" s="4" t="s">
        <v>791</v>
      </c>
      <c r="H1770" s="4" t="s">
        <v>792</v>
      </c>
      <c r="I1770" s="5" t="str">
        <f t="shared" si="27"/>
        <v>See on Google Maps</v>
      </c>
    </row>
    <row r="1771" spans="1:9">
      <c r="A1771" s="3">
        <v>34.622500000000002</v>
      </c>
      <c r="B1771" s="3">
        <v>36.265300000000003</v>
      </c>
      <c r="C1771" s="4" t="s">
        <v>10</v>
      </c>
      <c r="D1771" s="4" t="s">
        <v>11</v>
      </c>
      <c r="E1771" s="4" t="s">
        <v>793</v>
      </c>
      <c r="F1771" s="4"/>
      <c r="G1771" s="4"/>
      <c r="H1771" s="4" t="s">
        <v>794</v>
      </c>
      <c r="I1771" s="5" t="str">
        <f t="shared" si="27"/>
        <v>See on Google Maps</v>
      </c>
    </row>
    <row r="1772" spans="1:9">
      <c r="A1772" s="3">
        <v>34.525199999999998</v>
      </c>
      <c r="B1772" s="3">
        <v>36.052599999999998</v>
      </c>
      <c r="C1772" s="4" t="s">
        <v>10</v>
      </c>
      <c r="D1772" s="4" t="s">
        <v>11</v>
      </c>
      <c r="E1772" s="4" t="s">
        <v>795</v>
      </c>
      <c r="F1772" s="4"/>
      <c r="G1772" s="4"/>
      <c r="H1772" s="4" t="s">
        <v>796</v>
      </c>
      <c r="I1772" s="5" t="str">
        <f t="shared" si="27"/>
        <v>See on Google Maps</v>
      </c>
    </row>
    <row r="1773" spans="1:9">
      <c r="A1773" s="3">
        <v>34.472160989999999</v>
      </c>
      <c r="B1773" s="3">
        <v>36.17011935</v>
      </c>
      <c r="C1773" s="4" t="s">
        <v>10</v>
      </c>
      <c r="D1773" s="4" t="s">
        <v>11</v>
      </c>
      <c r="E1773" s="4" t="s">
        <v>797</v>
      </c>
      <c r="F1773" s="4" t="s">
        <v>798</v>
      </c>
      <c r="G1773" s="4" t="s">
        <v>799</v>
      </c>
      <c r="H1773" s="4" t="s">
        <v>800</v>
      </c>
      <c r="I1773" s="5" t="str">
        <f t="shared" si="27"/>
        <v>See on Google Maps</v>
      </c>
    </row>
    <row r="1774" spans="1:9">
      <c r="A1774" s="3">
        <v>34.612900000000003</v>
      </c>
      <c r="B1774" s="3">
        <v>36.014600000000002</v>
      </c>
      <c r="C1774" s="4" t="s">
        <v>10</v>
      </c>
      <c r="D1774" s="4" t="s">
        <v>11</v>
      </c>
      <c r="E1774" s="4" t="s">
        <v>801</v>
      </c>
      <c r="F1774" s="4"/>
      <c r="G1774" s="4"/>
      <c r="H1774" s="4" t="s">
        <v>802</v>
      </c>
      <c r="I1774" s="5" t="str">
        <f t="shared" si="27"/>
        <v>See on Google Maps</v>
      </c>
    </row>
    <row r="1775" spans="1:9">
      <c r="A1775" s="3">
        <v>34.601704419999997</v>
      </c>
      <c r="B1775" s="3">
        <v>36.277717500000001</v>
      </c>
      <c r="C1775" s="4" t="s">
        <v>10</v>
      </c>
      <c r="D1775" s="4" t="s">
        <v>11</v>
      </c>
      <c r="E1775" s="4" t="s">
        <v>803</v>
      </c>
      <c r="F1775" s="4" t="s">
        <v>803</v>
      </c>
      <c r="G1775" s="4" t="s">
        <v>804</v>
      </c>
      <c r="H1775" s="4" t="s">
        <v>805</v>
      </c>
      <c r="I1775" s="5" t="str">
        <f t="shared" si="27"/>
        <v>See on Google Maps</v>
      </c>
    </row>
    <row r="1776" spans="1:9">
      <c r="A1776" s="3">
        <v>34.500394559999997</v>
      </c>
      <c r="B1776" s="3">
        <v>36.178186119999999</v>
      </c>
      <c r="C1776" s="4" t="s">
        <v>10</v>
      </c>
      <c r="D1776" s="4" t="s">
        <v>11</v>
      </c>
      <c r="E1776" s="4" t="s">
        <v>806</v>
      </c>
      <c r="F1776" s="4" t="s">
        <v>806</v>
      </c>
      <c r="G1776" s="4" t="s">
        <v>807</v>
      </c>
      <c r="H1776" s="4" t="s">
        <v>808</v>
      </c>
      <c r="I1776" s="5" t="str">
        <f t="shared" si="27"/>
        <v>See on Google Maps</v>
      </c>
    </row>
    <row r="1777" spans="1:9">
      <c r="A1777" s="3">
        <v>34.53210559</v>
      </c>
      <c r="B1777" s="3">
        <v>36.058505599999997</v>
      </c>
      <c r="C1777" s="4" t="s">
        <v>10</v>
      </c>
      <c r="D1777" s="4" t="s">
        <v>11</v>
      </c>
      <c r="E1777" s="4" t="s">
        <v>809</v>
      </c>
      <c r="F1777" s="4" t="s">
        <v>810</v>
      </c>
      <c r="G1777" s="4" t="s">
        <v>811</v>
      </c>
      <c r="H1777" s="4" t="s">
        <v>812</v>
      </c>
      <c r="I1777" s="5" t="str">
        <f t="shared" si="27"/>
        <v>See on Google Maps</v>
      </c>
    </row>
    <row r="1778" spans="1:9">
      <c r="A1778" s="3">
        <v>34.5321</v>
      </c>
      <c r="B1778" s="3">
        <v>36.059899999999999</v>
      </c>
      <c r="C1778" s="4" t="s">
        <v>10</v>
      </c>
      <c r="D1778" s="4" t="s">
        <v>11</v>
      </c>
      <c r="E1778" s="4" t="s">
        <v>813</v>
      </c>
      <c r="F1778" s="4"/>
      <c r="G1778" s="4"/>
      <c r="H1778" s="4" t="s">
        <v>814</v>
      </c>
      <c r="I1778" s="5" t="str">
        <f t="shared" si="27"/>
        <v>See on Google Maps</v>
      </c>
    </row>
    <row r="1779" spans="1:9">
      <c r="A1779" s="3">
        <v>34.531944000000003</v>
      </c>
      <c r="B1779" s="3">
        <v>36.059722000000001</v>
      </c>
      <c r="C1779" s="4" t="s">
        <v>10</v>
      </c>
      <c r="D1779" s="4" t="s">
        <v>11</v>
      </c>
      <c r="E1779" s="4" t="s">
        <v>815</v>
      </c>
      <c r="F1779" s="4"/>
      <c r="G1779" s="4"/>
      <c r="H1779" s="4" t="s">
        <v>816</v>
      </c>
      <c r="I1779" s="5" t="str">
        <f t="shared" si="27"/>
        <v>See on Google Maps</v>
      </c>
    </row>
    <row r="1780" spans="1:9">
      <c r="A1780" s="3">
        <v>34.59679457</v>
      </c>
      <c r="B1780" s="3">
        <v>36.385950029999997</v>
      </c>
      <c r="C1780" s="4" t="s">
        <v>10</v>
      </c>
      <c r="D1780" s="4" t="s">
        <v>11</v>
      </c>
      <c r="E1780" s="4" t="s">
        <v>817</v>
      </c>
      <c r="F1780" s="4" t="s">
        <v>818</v>
      </c>
      <c r="G1780" s="4" t="s">
        <v>819</v>
      </c>
      <c r="H1780" s="4" t="s">
        <v>820</v>
      </c>
      <c r="I1780" s="5" t="str">
        <f t="shared" si="27"/>
        <v>See on Google Maps</v>
      </c>
    </row>
    <row r="1781" spans="1:9">
      <c r="A1781" s="3">
        <v>34.615461009999997</v>
      </c>
      <c r="B1781" s="3">
        <v>36.24434995</v>
      </c>
      <c r="C1781" s="4" t="s">
        <v>10</v>
      </c>
      <c r="D1781" s="4" t="s">
        <v>11</v>
      </c>
      <c r="E1781" s="4" t="s">
        <v>821</v>
      </c>
      <c r="F1781" s="4" t="s">
        <v>821</v>
      </c>
      <c r="G1781" s="4" t="s">
        <v>822</v>
      </c>
      <c r="H1781" s="4" t="s">
        <v>823</v>
      </c>
      <c r="I1781" s="5" t="str">
        <f t="shared" si="27"/>
        <v>See on Google Maps</v>
      </c>
    </row>
    <row r="1782" spans="1:9">
      <c r="A1782" s="3">
        <v>34.644633290000002</v>
      </c>
      <c r="B1782" s="3">
        <v>36.35285554</v>
      </c>
      <c r="C1782" s="4" t="s">
        <v>10</v>
      </c>
      <c r="D1782" s="4" t="s">
        <v>11</v>
      </c>
      <c r="E1782" s="4" t="s">
        <v>824</v>
      </c>
      <c r="F1782" s="4" t="s">
        <v>825</v>
      </c>
      <c r="G1782" s="4" t="s">
        <v>826</v>
      </c>
      <c r="H1782" s="4" t="s">
        <v>827</v>
      </c>
      <c r="I1782" s="5" t="str">
        <f t="shared" si="27"/>
        <v>See on Google Maps</v>
      </c>
    </row>
    <row r="1783" spans="1:9">
      <c r="A1783" s="3">
        <v>34.543889</v>
      </c>
      <c r="B1783" s="3">
        <v>36.011111</v>
      </c>
      <c r="C1783" s="4" t="s">
        <v>10</v>
      </c>
      <c r="D1783" s="4" t="s">
        <v>11</v>
      </c>
      <c r="E1783" s="4" t="s">
        <v>828</v>
      </c>
      <c r="F1783" s="4"/>
      <c r="G1783" s="4"/>
      <c r="H1783" s="4" t="s">
        <v>829</v>
      </c>
      <c r="I1783" s="5" t="str">
        <f t="shared" si="27"/>
        <v>See on Google Maps</v>
      </c>
    </row>
    <row r="1784" spans="1:9">
      <c r="A1784" s="3">
        <v>34.547134810000003</v>
      </c>
      <c r="B1784" s="3">
        <v>36.238676349999999</v>
      </c>
      <c r="C1784" s="4" t="s">
        <v>10</v>
      </c>
      <c r="D1784" s="4" t="s">
        <v>11</v>
      </c>
      <c r="E1784" s="4" t="s">
        <v>830</v>
      </c>
      <c r="F1784" s="4" t="s">
        <v>830</v>
      </c>
      <c r="G1784" s="4" t="s">
        <v>831</v>
      </c>
      <c r="H1784" s="4" t="s">
        <v>832</v>
      </c>
      <c r="I1784" s="5" t="str">
        <f t="shared" si="27"/>
        <v>See on Google Maps</v>
      </c>
    </row>
    <row r="1785" spans="1:9">
      <c r="A1785" s="3">
        <v>34.587641750000003</v>
      </c>
      <c r="B1785" s="3">
        <v>36.353433289999998</v>
      </c>
      <c r="C1785" s="4" t="s">
        <v>10</v>
      </c>
      <c r="D1785" s="4" t="s">
        <v>11</v>
      </c>
      <c r="E1785" s="4" t="s">
        <v>833</v>
      </c>
      <c r="F1785" s="4" t="s">
        <v>834</v>
      </c>
      <c r="G1785" s="4" t="s">
        <v>835</v>
      </c>
      <c r="H1785" s="4" t="s">
        <v>836</v>
      </c>
      <c r="I1785" s="5" t="str">
        <f t="shared" si="27"/>
        <v>See on Google Maps</v>
      </c>
    </row>
    <row r="1786" spans="1:9">
      <c r="A1786" s="3">
        <v>34.575254749999999</v>
      </c>
      <c r="B1786" s="3">
        <v>36.34654158</v>
      </c>
      <c r="C1786" s="4" t="s">
        <v>10</v>
      </c>
      <c r="D1786" s="4" t="s">
        <v>11</v>
      </c>
      <c r="E1786" s="4" t="s">
        <v>837</v>
      </c>
      <c r="F1786" s="4" t="s">
        <v>837</v>
      </c>
      <c r="G1786" s="4" t="s">
        <v>838</v>
      </c>
      <c r="H1786" s="4" t="s">
        <v>839</v>
      </c>
      <c r="I1786" s="5" t="str">
        <f t="shared" si="27"/>
        <v>See on Google Maps</v>
      </c>
    </row>
    <row r="1787" spans="1:9">
      <c r="A1787" s="3">
        <v>34.457577919999999</v>
      </c>
      <c r="B1787" s="3">
        <v>36.172560109999999</v>
      </c>
      <c r="C1787" s="4" t="s">
        <v>10</v>
      </c>
      <c r="D1787" s="4" t="s">
        <v>11</v>
      </c>
      <c r="E1787" s="4" t="s">
        <v>840</v>
      </c>
      <c r="F1787" s="4" t="s">
        <v>840</v>
      </c>
      <c r="G1787" s="4" t="s">
        <v>841</v>
      </c>
      <c r="H1787" s="4" t="s">
        <v>842</v>
      </c>
      <c r="I1787" s="5" t="str">
        <f t="shared" si="27"/>
        <v>See on Google Maps</v>
      </c>
    </row>
    <row r="1788" spans="1:9">
      <c r="A1788" s="3">
        <v>34.59136943</v>
      </c>
      <c r="B1788" s="3">
        <v>36.158761120000001</v>
      </c>
      <c r="C1788" s="4" t="s">
        <v>10</v>
      </c>
      <c r="D1788" s="4" t="s">
        <v>11</v>
      </c>
      <c r="E1788" s="4" t="s">
        <v>843</v>
      </c>
      <c r="F1788" s="4" t="s">
        <v>843</v>
      </c>
      <c r="G1788" s="4" t="s">
        <v>844</v>
      </c>
      <c r="H1788" s="4" t="s">
        <v>845</v>
      </c>
      <c r="I1788" s="5" t="str">
        <f t="shared" si="27"/>
        <v>See on Google Maps</v>
      </c>
    </row>
    <row r="1789" spans="1:9">
      <c r="A1789" s="3">
        <v>34.6096</v>
      </c>
      <c r="B1789" s="3">
        <v>36.140999999999998</v>
      </c>
      <c r="C1789" s="4" t="s">
        <v>10</v>
      </c>
      <c r="D1789" s="4" t="s">
        <v>11</v>
      </c>
      <c r="E1789" s="4" t="s">
        <v>846</v>
      </c>
      <c r="F1789" s="4"/>
      <c r="G1789" s="4"/>
      <c r="H1789" s="4" t="s">
        <v>847</v>
      </c>
      <c r="I1789" s="5" t="str">
        <f t="shared" si="27"/>
        <v>See on Google Maps</v>
      </c>
    </row>
    <row r="1790" spans="1:9">
      <c r="A1790" s="3">
        <v>34.608063459999997</v>
      </c>
      <c r="B1790" s="3">
        <v>36.143801670000002</v>
      </c>
      <c r="C1790" s="4" t="s">
        <v>10</v>
      </c>
      <c r="D1790" s="4" t="s">
        <v>11</v>
      </c>
      <c r="E1790" s="4" t="s">
        <v>848</v>
      </c>
      <c r="F1790" s="4" t="s">
        <v>849</v>
      </c>
      <c r="G1790" s="4" t="s">
        <v>850</v>
      </c>
      <c r="H1790" s="4" t="s">
        <v>851</v>
      </c>
      <c r="I1790" s="5" t="str">
        <f t="shared" si="27"/>
        <v>See on Google Maps</v>
      </c>
    </row>
    <row r="1791" spans="1:9">
      <c r="A1791" s="3">
        <v>34.593367190000002</v>
      </c>
      <c r="B1791" s="3">
        <v>36.103163600000002</v>
      </c>
      <c r="C1791" s="4" t="s">
        <v>10</v>
      </c>
      <c r="D1791" s="4" t="s">
        <v>11</v>
      </c>
      <c r="E1791" s="4" t="s">
        <v>852</v>
      </c>
      <c r="F1791" s="4" t="s">
        <v>853</v>
      </c>
      <c r="G1791" s="4" t="s">
        <v>854</v>
      </c>
      <c r="H1791" s="4" t="s">
        <v>855</v>
      </c>
      <c r="I1791" s="5" t="str">
        <f t="shared" si="27"/>
        <v>See on Google Maps</v>
      </c>
    </row>
    <row r="1792" spans="1:9">
      <c r="A1792" s="3">
        <v>34.504951509999998</v>
      </c>
      <c r="B1792" s="3">
        <v>35.962904170000002</v>
      </c>
      <c r="C1792" s="4" t="s">
        <v>10</v>
      </c>
      <c r="D1792" s="4" t="s">
        <v>11</v>
      </c>
      <c r="E1792" s="4" t="s">
        <v>856</v>
      </c>
      <c r="F1792" s="4" t="s">
        <v>856</v>
      </c>
      <c r="G1792" s="4" t="s">
        <v>857</v>
      </c>
      <c r="H1792" s="4" t="s">
        <v>858</v>
      </c>
      <c r="I1792" s="5" t="str">
        <f t="shared" si="27"/>
        <v>See on Google Maps</v>
      </c>
    </row>
    <row r="1793" spans="1:9">
      <c r="A1793" s="3">
        <v>34.599833289999999</v>
      </c>
      <c r="B1793" s="3">
        <v>36.26951347</v>
      </c>
      <c r="C1793" s="4" t="s">
        <v>10</v>
      </c>
      <c r="D1793" s="4" t="s">
        <v>11</v>
      </c>
      <c r="E1793" s="4" t="s">
        <v>859</v>
      </c>
      <c r="F1793" s="4" t="s">
        <v>860</v>
      </c>
      <c r="G1793" s="4" t="s">
        <v>861</v>
      </c>
      <c r="H1793" s="4" t="s">
        <v>862</v>
      </c>
      <c r="I1793" s="5" t="str">
        <f t="shared" si="27"/>
        <v>See on Google Maps</v>
      </c>
    </row>
    <row r="1794" spans="1:9">
      <c r="A1794" s="3">
        <v>34.678719170000001</v>
      </c>
      <c r="B1794" s="3">
        <v>36.333581719999998</v>
      </c>
      <c r="C1794" s="4" t="s">
        <v>10</v>
      </c>
      <c r="D1794" s="4" t="s">
        <v>11</v>
      </c>
      <c r="E1794" s="4" t="s">
        <v>863</v>
      </c>
      <c r="F1794" s="4" t="s">
        <v>864</v>
      </c>
      <c r="G1794" s="4" t="s">
        <v>865</v>
      </c>
      <c r="H1794" s="4" t="s">
        <v>866</v>
      </c>
      <c r="I1794" s="5" t="str">
        <f t="shared" ref="I1794:I1857" si="28">HYPERLINK(H1794, "See on Google Maps")</f>
        <v>See on Google Maps</v>
      </c>
    </row>
    <row r="1795" spans="1:9">
      <c r="A1795" s="3">
        <v>34.545999999999999</v>
      </c>
      <c r="B1795" s="3">
        <v>36.090699999999998</v>
      </c>
      <c r="C1795" s="4" t="s">
        <v>10</v>
      </c>
      <c r="D1795" s="4" t="s">
        <v>11</v>
      </c>
      <c r="E1795" s="4" t="s">
        <v>867</v>
      </c>
      <c r="F1795" s="4"/>
      <c r="G1795" s="4"/>
      <c r="H1795" s="4" t="s">
        <v>868</v>
      </c>
      <c r="I1795" s="5" t="str">
        <f t="shared" si="28"/>
        <v>See on Google Maps</v>
      </c>
    </row>
    <row r="1796" spans="1:9">
      <c r="A1796" s="3">
        <v>34.532899999999998</v>
      </c>
      <c r="B1796" s="3">
        <v>36.132800000000003</v>
      </c>
      <c r="C1796" s="4" t="s">
        <v>10</v>
      </c>
      <c r="D1796" s="4" t="s">
        <v>11</v>
      </c>
      <c r="E1796" s="4" t="s">
        <v>869</v>
      </c>
      <c r="F1796" s="4"/>
      <c r="G1796" s="4"/>
      <c r="H1796" s="4" t="s">
        <v>151</v>
      </c>
      <c r="I1796" s="5" t="str">
        <f t="shared" si="28"/>
        <v>See on Google Maps</v>
      </c>
    </row>
    <row r="1797" spans="1:9">
      <c r="A1797" s="3">
        <v>34.532899999999998</v>
      </c>
      <c r="B1797" s="3">
        <v>36.132800000000003</v>
      </c>
      <c r="C1797" s="4" t="s">
        <v>10</v>
      </c>
      <c r="D1797" s="4" t="s">
        <v>11</v>
      </c>
      <c r="E1797" s="4" t="s">
        <v>869</v>
      </c>
      <c r="F1797" s="4"/>
      <c r="G1797" s="4"/>
      <c r="H1797" s="4" t="s">
        <v>151</v>
      </c>
      <c r="I1797" s="5" t="str">
        <f t="shared" si="28"/>
        <v>See on Google Maps</v>
      </c>
    </row>
    <row r="1798" spans="1:9">
      <c r="A1798" s="3">
        <v>34.620288850000001</v>
      </c>
      <c r="B1798" s="3">
        <v>36.183280490000001</v>
      </c>
      <c r="C1798" s="4" t="s">
        <v>10</v>
      </c>
      <c r="D1798" s="4" t="s">
        <v>11</v>
      </c>
      <c r="E1798" s="4" t="s">
        <v>870</v>
      </c>
      <c r="F1798" s="4" t="s">
        <v>871</v>
      </c>
      <c r="G1798" s="4" t="s">
        <v>872</v>
      </c>
      <c r="H1798" s="4" t="s">
        <v>873</v>
      </c>
      <c r="I1798" s="5" t="str">
        <f t="shared" si="28"/>
        <v>See on Google Maps</v>
      </c>
    </row>
    <row r="1799" spans="1:9">
      <c r="A1799" s="3">
        <v>34.594700000000003</v>
      </c>
      <c r="B1799" s="3">
        <v>36.196100000000001</v>
      </c>
      <c r="C1799" s="4" t="s">
        <v>10</v>
      </c>
      <c r="D1799" s="4" t="s">
        <v>11</v>
      </c>
      <c r="E1799" s="4" t="s">
        <v>874</v>
      </c>
      <c r="F1799" s="4"/>
      <c r="G1799" s="4"/>
      <c r="H1799" s="4" t="s">
        <v>875</v>
      </c>
      <c r="I1799" s="5" t="str">
        <f t="shared" si="28"/>
        <v>See on Google Maps</v>
      </c>
    </row>
    <row r="1800" spans="1:9">
      <c r="A1800" s="3">
        <v>34.625600030000001</v>
      </c>
      <c r="B1800" s="3">
        <v>36.184663860000001</v>
      </c>
      <c r="C1800" s="4" t="s">
        <v>10</v>
      </c>
      <c r="D1800" s="4" t="s">
        <v>11</v>
      </c>
      <c r="E1800" s="4" t="s">
        <v>876</v>
      </c>
      <c r="F1800" s="4" t="s">
        <v>877</v>
      </c>
      <c r="G1800" s="4" t="s">
        <v>878</v>
      </c>
      <c r="H1800" s="4" t="s">
        <v>879</v>
      </c>
      <c r="I1800" s="5" t="str">
        <f t="shared" si="28"/>
        <v>See on Google Maps</v>
      </c>
    </row>
    <row r="1801" spans="1:9">
      <c r="A1801" s="3">
        <v>34.533552999999998</v>
      </c>
      <c r="B1801" s="3">
        <v>36.181721000000003</v>
      </c>
      <c r="C1801" s="4" t="s">
        <v>10</v>
      </c>
      <c r="D1801" s="4" t="s">
        <v>11</v>
      </c>
      <c r="E1801" s="4" t="s">
        <v>880</v>
      </c>
      <c r="F1801" s="4" t="s">
        <v>880</v>
      </c>
      <c r="G1801" s="4"/>
      <c r="H1801" s="4" t="s">
        <v>881</v>
      </c>
      <c r="I1801" s="5" t="str">
        <f t="shared" si="28"/>
        <v>See on Google Maps</v>
      </c>
    </row>
    <row r="1802" spans="1:9">
      <c r="A1802" s="3">
        <v>34.498577709999999</v>
      </c>
      <c r="B1802" s="3">
        <v>36.01414158</v>
      </c>
      <c r="C1802" s="4" t="s">
        <v>10</v>
      </c>
      <c r="D1802" s="4" t="s">
        <v>11</v>
      </c>
      <c r="E1802" s="4" t="s">
        <v>882</v>
      </c>
      <c r="F1802" s="4" t="s">
        <v>883</v>
      </c>
      <c r="G1802" s="4" t="s">
        <v>884</v>
      </c>
      <c r="H1802" s="4" t="s">
        <v>885</v>
      </c>
      <c r="I1802" s="5" t="str">
        <f t="shared" si="28"/>
        <v>See on Google Maps</v>
      </c>
    </row>
    <row r="1803" spans="1:9">
      <c r="A1803" s="3">
        <v>34.621952819999997</v>
      </c>
      <c r="B1803" s="3">
        <v>36.39218872</v>
      </c>
      <c r="C1803" s="4" t="s">
        <v>10</v>
      </c>
      <c r="D1803" s="4" t="s">
        <v>11</v>
      </c>
      <c r="E1803" s="4" t="s">
        <v>886</v>
      </c>
      <c r="F1803" s="4" t="s">
        <v>886</v>
      </c>
      <c r="G1803" s="4" t="s">
        <v>887</v>
      </c>
      <c r="H1803" s="4" t="s">
        <v>888</v>
      </c>
      <c r="I1803" s="5" t="str">
        <f t="shared" si="28"/>
        <v>See on Google Maps</v>
      </c>
    </row>
    <row r="1804" spans="1:9">
      <c r="A1804" s="3">
        <v>34.532899999999998</v>
      </c>
      <c r="B1804" s="3">
        <v>36.132800000000003</v>
      </c>
      <c r="C1804" s="4" t="s">
        <v>10</v>
      </c>
      <c r="D1804" s="4" t="s">
        <v>11</v>
      </c>
      <c r="E1804" s="4" t="s">
        <v>889</v>
      </c>
      <c r="F1804" s="4"/>
      <c r="G1804" s="4"/>
      <c r="H1804" s="4" t="s">
        <v>151</v>
      </c>
      <c r="I1804" s="5" t="str">
        <f t="shared" si="28"/>
        <v>See on Google Maps</v>
      </c>
    </row>
    <row r="1805" spans="1:9">
      <c r="A1805" s="3">
        <v>34.567792099999998</v>
      </c>
      <c r="B1805" s="3">
        <v>36.032286169999999</v>
      </c>
      <c r="C1805" s="4" t="s">
        <v>10</v>
      </c>
      <c r="D1805" s="4" t="s">
        <v>11</v>
      </c>
      <c r="E1805" s="4" t="s">
        <v>890</v>
      </c>
      <c r="F1805" s="4" t="s">
        <v>891</v>
      </c>
      <c r="G1805" s="4" t="s">
        <v>892</v>
      </c>
      <c r="H1805" s="4" t="s">
        <v>893</v>
      </c>
      <c r="I1805" s="5" t="str">
        <f t="shared" si="28"/>
        <v>See on Google Maps</v>
      </c>
    </row>
    <row r="1806" spans="1:9">
      <c r="A1806" s="3">
        <v>34.449013989999997</v>
      </c>
      <c r="B1806" s="3">
        <v>36.096041659999997</v>
      </c>
      <c r="C1806" s="4" t="s">
        <v>10</v>
      </c>
      <c r="D1806" s="4" t="s">
        <v>11</v>
      </c>
      <c r="E1806" s="4" t="s">
        <v>894</v>
      </c>
      <c r="F1806" s="4" t="s">
        <v>895</v>
      </c>
      <c r="G1806" s="4" t="s">
        <v>896</v>
      </c>
      <c r="H1806" s="4" t="s">
        <v>897</v>
      </c>
      <c r="I1806" s="5" t="str">
        <f t="shared" si="28"/>
        <v>See on Google Maps</v>
      </c>
    </row>
    <row r="1807" spans="1:9">
      <c r="A1807" s="3">
        <v>34.568888999999999</v>
      </c>
      <c r="B1807" s="3">
        <v>36.098332999999997</v>
      </c>
      <c r="C1807" s="4" t="s">
        <v>10</v>
      </c>
      <c r="D1807" s="4" t="s">
        <v>11</v>
      </c>
      <c r="E1807" s="4" t="s">
        <v>898</v>
      </c>
      <c r="F1807" s="4" t="s">
        <v>898</v>
      </c>
      <c r="G1807" s="4"/>
      <c r="H1807" s="4" t="s">
        <v>899</v>
      </c>
      <c r="I1807" s="5" t="str">
        <f t="shared" si="28"/>
        <v>See on Google Maps</v>
      </c>
    </row>
    <row r="1808" spans="1:9">
      <c r="A1808" s="3">
        <v>34.621419379999999</v>
      </c>
      <c r="B1808" s="3">
        <v>36.444025070000002</v>
      </c>
      <c r="C1808" s="4" t="s">
        <v>10</v>
      </c>
      <c r="D1808" s="4" t="s">
        <v>11</v>
      </c>
      <c r="E1808" s="4" t="s">
        <v>900</v>
      </c>
      <c r="F1808" s="4" t="s">
        <v>900</v>
      </c>
      <c r="G1808" s="4" t="s">
        <v>901</v>
      </c>
      <c r="H1808" s="4" t="s">
        <v>902</v>
      </c>
      <c r="I1808" s="5" t="str">
        <f t="shared" si="28"/>
        <v>See on Google Maps</v>
      </c>
    </row>
    <row r="1809" spans="1:9">
      <c r="A1809" s="3">
        <v>34.484544530000001</v>
      </c>
      <c r="B1809" s="3">
        <v>36.019719369999997</v>
      </c>
      <c r="C1809" s="4" t="s">
        <v>10</v>
      </c>
      <c r="D1809" s="4" t="s">
        <v>11</v>
      </c>
      <c r="E1809" s="4" t="s">
        <v>903</v>
      </c>
      <c r="F1809" s="4" t="s">
        <v>903</v>
      </c>
      <c r="G1809" s="4" t="s">
        <v>904</v>
      </c>
      <c r="H1809" s="4" t="s">
        <v>905</v>
      </c>
      <c r="I1809" s="5" t="str">
        <f t="shared" si="28"/>
        <v>See on Google Maps</v>
      </c>
    </row>
    <row r="1810" spans="1:9">
      <c r="A1810" s="3">
        <v>34.532899999999998</v>
      </c>
      <c r="B1810" s="3">
        <v>36.132800000000003</v>
      </c>
      <c r="C1810" s="4" t="s">
        <v>10</v>
      </c>
      <c r="D1810" s="4" t="s">
        <v>11</v>
      </c>
      <c r="E1810" s="4" t="s">
        <v>906</v>
      </c>
      <c r="F1810" s="4"/>
      <c r="G1810" s="4"/>
      <c r="H1810" s="4" t="s">
        <v>151</v>
      </c>
      <c r="I1810" s="5" t="str">
        <f t="shared" si="28"/>
        <v>See on Google Maps</v>
      </c>
    </row>
    <row r="1811" spans="1:9">
      <c r="A1811" s="3">
        <v>34.579469570000001</v>
      </c>
      <c r="B1811" s="3">
        <v>36.259855549999997</v>
      </c>
      <c r="C1811" s="4" t="s">
        <v>10</v>
      </c>
      <c r="D1811" s="4" t="s">
        <v>11</v>
      </c>
      <c r="E1811" s="4" t="s">
        <v>907</v>
      </c>
      <c r="F1811" s="4" t="s">
        <v>908</v>
      </c>
      <c r="G1811" s="4" t="s">
        <v>909</v>
      </c>
      <c r="H1811" s="4" t="s">
        <v>910</v>
      </c>
      <c r="I1811" s="5" t="str">
        <f t="shared" si="28"/>
        <v>See on Google Maps</v>
      </c>
    </row>
    <row r="1812" spans="1:9">
      <c r="A1812" s="3">
        <v>34.568712779999998</v>
      </c>
      <c r="B1812" s="3">
        <v>36.282930970000002</v>
      </c>
      <c r="C1812" s="4" t="s">
        <v>10</v>
      </c>
      <c r="D1812" s="4" t="s">
        <v>11</v>
      </c>
      <c r="E1812" s="4" t="s">
        <v>911</v>
      </c>
      <c r="F1812" s="4" t="s">
        <v>912</v>
      </c>
      <c r="G1812" s="4" t="s">
        <v>913</v>
      </c>
      <c r="H1812" s="4" t="s">
        <v>914</v>
      </c>
      <c r="I1812" s="5" t="str">
        <f t="shared" si="28"/>
        <v>See on Google Maps</v>
      </c>
    </row>
    <row r="1813" spans="1:9">
      <c r="A1813" s="3">
        <v>34.533661080000002</v>
      </c>
      <c r="B1813" s="3">
        <v>36.180633389999997</v>
      </c>
      <c r="C1813" s="4" t="s">
        <v>10</v>
      </c>
      <c r="D1813" s="4" t="s">
        <v>11</v>
      </c>
      <c r="E1813" s="4" t="s">
        <v>915</v>
      </c>
      <c r="F1813" s="4" t="s">
        <v>915</v>
      </c>
      <c r="G1813" s="4" t="s">
        <v>916</v>
      </c>
      <c r="H1813" s="4" t="s">
        <v>917</v>
      </c>
      <c r="I1813" s="5" t="str">
        <f t="shared" si="28"/>
        <v>See on Google Maps</v>
      </c>
    </row>
    <row r="1814" spans="1:9">
      <c r="A1814" s="3">
        <v>34.61540222</v>
      </c>
      <c r="B1814" s="3">
        <v>36.296087640000003</v>
      </c>
      <c r="C1814" s="4" t="s">
        <v>10</v>
      </c>
      <c r="D1814" s="4" t="s">
        <v>11</v>
      </c>
      <c r="E1814" s="4" t="s">
        <v>918</v>
      </c>
      <c r="F1814" s="4" t="s">
        <v>918</v>
      </c>
      <c r="G1814" s="4" t="s">
        <v>919</v>
      </c>
      <c r="H1814" s="4" t="s">
        <v>920</v>
      </c>
      <c r="I1814" s="5" t="str">
        <f t="shared" si="28"/>
        <v>See on Google Maps</v>
      </c>
    </row>
    <row r="1815" spans="1:9">
      <c r="A1815" s="3">
        <v>34.585352800000003</v>
      </c>
      <c r="B1815" s="3">
        <v>36.36638052</v>
      </c>
      <c r="C1815" s="4" t="s">
        <v>10</v>
      </c>
      <c r="D1815" s="4" t="s">
        <v>11</v>
      </c>
      <c r="E1815" s="4" t="s">
        <v>921</v>
      </c>
      <c r="F1815" s="4" t="s">
        <v>922</v>
      </c>
      <c r="G1815" s="4" t="s">
        <v>923</v>
      </c>
      <c r="H1815" s="4" t="s">
        <v>924</v>
      </c>
      <c r="I1815" s="5" t="str">
        <f t="shared" si="28"/>
        <v>See on Google Maps</v>
      </c>
    </row>
    <row r="1816" spans="1:9">
      <c r="A1816" s="3">
        <v>34.496727710000002</v>
      </c>
      <c r="B1816" s="3">
        <v>36.058399999999999</v>
      </c>
      <c r="C1816" s="4" t="s">
        <v>10</v>
      </c>
      <c r="D1816" s="4" t="s">
        <v>11</v>
      </c>
      <c r="E1816" s="4" t="s">
        <v>925</v>
      </c>
      <c r="F1816" s="4" t="s">
        <v>926</v>
      </c>
      <c r="G1816" s="4" t="s">
        <v>927</v>
      </c>
      <c r="H1816" s="4" t="s">
        <v>928</v>
      </c>
      <c r="I1816" s="5" t="str">
        <f t="shared" si="28"/>
        <v>See on Google Maps</v>
      </c>
    </row>
    <row r="1817" spans="1:9">
      <c r="A1817" s="3">
        <v>34.496600000000001</v>
      </c>
      <c r="B1817" s="3">
        <v>36.0595</v>
      </c>
      <c r="C1817" s="4" t="s">
        <v>10</v>
      </c>
      <c r="D1817" s="4" t="s">
        <v>11</v>
      </c>
      <c r="E1817" s="4" t="s">
        <v>929</v>
      </c>
      <c r="F1817" s="4"/>
      <c r="G1817" s="4"/>
      <c r="H1817" s="4" t="s">
        <v>930</v>
      </c>
      <c r="I1817" s="5" t="str">
        <f t="shared" si="28"/>
        <v>See on Google Maps</v>
      </c>
    </row>
    <row r="1818" spans="1:9">
      <c r="A1818" s="3">
        <v>34.614336199999997</v>
      </c>
      <c r="B1818" s="3">
        <v>36.155811110000002</v>
      </c>
      <c r="C1818" s="4" t="s">
        <v>10</v>
      </c>
      <c r="D1818" s="4" t="s">
        <v>11</v>
      </c>
      <c r="E1818" s="4" t="s">
        <v>931</v>
      </c>
      <c r="F1818" s="4" t="s">
        <v>932</v>
      </c>
      <c r="G1818" s="4" t="s">
        <v>933</v>
      </c>
      <c r="H1818" s="4" t="s">
        <v>934</v>
      </c>
      <c r="I1818" s="5" t="str">
        <f t="shared" si="28"/>
        <v>See on Google Maps</v>
      </c>
    </row>
    <row r="1819" spans="1:9">
      <c r="A1819" s="3">
        <v>34.571716639999998</v>
      </c>
      <c r="B1819" s="3">
        <v>36.280400020000002</v>
      </c>
      <c r="C1819" s="4" t="s">
        <v>10</v>
      </c>
      <c r="D1819" s="4" t="s">
        <v>11</v>
      </c>
      <c r="E1819" s="4" t="s">
        <v>935</v>
      </c>
      <c r="F1819" s="4" t="s">
        <v>936</v>
      </c>
      <c r="G1819" s="4" t="s">
        <v>937</v>
      </c>
      <c r="H1819" s="4" t="s">
        <v>938</v>
      </c>
      <c r="I1819" s="5" t="str">
        <f t="shared" si="28"/>
        <v>See on Google Maps</v>
      </c>
    </row>
    <row r="1820" spans="1:9">
      <c r="A1820" s="3">
        <v>34.542791790000003</v>
      </c>
      <c r="B1820" s="3">
        <v>36.006394409999999</v>
      </c>
      <c r="C1820" s="4" t="s">
        <v>10</v>
      </c>
      <c r="D1820" s="4" t="s">
        <v>11</v>
      </c>
      <c r="E1820" s="4" t="s">
        <v>939</v>
      </c>
      <c r="F1820" s="4" t="s">
        <v>939</v>
      </c>
      <c r="G1820" s="4" t="s">
        <v>940</v>
      </c>
      <c r="H1820" s="4" t="s">
        <v>941</v>
      </c>
      <c r="I1820" s="5" t="str">
        <f t="shared" si="28"/>
        <v>See on Google Maps</v>
      </c>
    </row>
    <row r="1821" spans="1:9">
      <c r="A1821" s="3">
        <v>34.480499999999999</v>
      </c>
      <c r="B1821" s="3">
        <v>36.154400000000003</v>
      </c>
      <c r="C1821" s="4" t="s">
        <v>10</v>
      </c>
      <c r="D1821" s="4" t="s">
        <v>11</v>
      </c>
      <c r="E1821" s="4" t="s">
        <v>942</v>
      </c>
      <c r="F1821" s="4"/>
      <c r="G1821" s="4"/>
      <c r="H1821" s="4" t="s">
        <v>943</v>
      </c>
      <c r="I1821" s="5" t="str">
        <f t="shared" si="28"/>
        <v>See on Google Maps</v>
      </c>
    </row>
    <row r="1822" spans="1:9">
      <c r="A1822" s="3">
        <v>34.532899999999998</v>
      </c>
      <c r="B1822" s="3">
        <v>36.132800000000003</v>
      </c>
      <c r="C1822" s="4" t="s">
        <v>10</v>
      </c>
      <c r="D1822" s="4" t="s">
        <v>11</v>
      </c>
      <c r="E1822" s="4" t="s">
        <v>944</v>
      </c>
      <c r="F1822" s="4"/>
      <c r="G1822" s="4"/>
      <c r="H1822" s="4" t="s">
        <v>151</v>
      </c>
      <c r="I1822" s="5" t="str">
        <f t="shared" si="28"/>
        <v>See on Google Maps</v>
      </c>
    </row>
    <row r="1823" spans="1:9">
      <c r="A1823" s="3">
        <v>34.505647099999997</v>
      </c>
      <c r="B1823" s="3">
        <v>36.144580470000001</v>
      </c>
      <c r="C1823" s="4" t="s">
        <v>10</v>
      </c>
      <c r="D1823" s="4" t="s">
        <v>11</v>
      </c>
      <c r="E1823" s="4" t="s">
        <v>945</v>
      </c>
      <c r="F1823" s="4" t="s">
        <v>946</v>
      </c>
      <c r="G1823" s="4" t="s">
        <v>947</v>
      </c>
      <c r="H1823" s="4" t="s">
        <v>948</v>
      </c>
      <c r="I1823" s="5" t="str">
        <f t="shared" si="28"/>
        <v>See on Google Maps</v>
      </c>
    </row>
    <row r="1824" spans="1:9">
      <c r="A1824" s="3">
        <v>34.606444439999997</v>
      </c>
      <c r="B1824" s="3">
        <v>36.382430589999998</v>
      </c>
      <c r="C1824" s="4" t="s">
        <v>10</v>
      </c>
      <c r="D1824" s="4" t="s">
        <v>11</v>
      </c>
      <c r="E1824" s="4" t="s">
        <v>949</v>
      </c>
      <c r="F1824" s="4" t="s">
        <v>950</v>
      </c>
      <c r="G1824" s="4" t="s">
        <v>951</v>
      </c>
      <c r="H1824" s="4" t="s">
        <v>952</v>
      </c>
      <c r="I1824" s="5" t="str">
        <f t="shared" si="28"/>
        <v>See on Google Maps</v>
      </c>
    </row>
    <row r="1825" spans="1:9">
      <c r="A1825" s="3">
        <v>34.617699999999999</v>
      </c>
      <c r="B1825" s="3">
        <v>36.376899999999999</v>
      </c>
      <c r="C1825" s="4" t="s">
        <v>10</v>
      </c>
      <c r="D1825" s="4" t="s">
        <v>11</v>
      </c>
      <c r="E1825" s="4" t="s">
        <v>953</v>
      </c>
      <c r="F1825" s="4"/>
      <c r="G1825" s="4"/>
      <c r="H1825" s="4" t="s">
        <v>954</v>
      </c>
      <c r="I1825" s="5" t="str">
        <f t="shared" si="28"/>
        <v>See on Google Maps</v>
      </c>
    </row>
    <row r="1826" spans="1:9">
      <c r="A1826" s="3">
        <v>34.619136220000001</v>
      </c>
      <c r="B1826" s="3">
        <v>36.391436050000003</v>
      </c>
      <c r="C1826" s="4" t="s">
        <v>10</v>
      </c>
      <c r="D1826" s="4" t="s">
        <v>11</v>
      </c>
      <c r="E1826" s="4" t="s">
        <v>955</v>
      </c>
      <c r="F1826" s="4" t="s">
        <v>956</v>
      </c>
      <c r="G1826" s="4" t="s">
        <v>957</v>
      </c>
      <c r="H1826" s="4" t="s">
        <v>958</v>
      </c>
      <c r="I1826" s="5" t="str">
        <f t="shared" si="28"/>
        <v>See on Google Maps</v>
      </c>
    </row>
    <row r="1827" spans="1:9">
      <c r="A1827" s="3">
        <v>34.619166999999997</v>
      </c>
      <c r="B1827" s="3">
        <v>36.376389000000003</v>
      </c>
      <c r="C1827" s="4" t="s">
        <v>10</v>
      </c>
      <c r="D1827" s="4" t="s">
        <v>11</v>
      </c>
      <c r="E1827" s="4" t="s">
        <v>959</v>
      </c>
      <c r="F1827" s="4"/>
      <c r="G1827" s="4"/>
      <c r="H1827" s="4" t="s">
        <v>960</v>
      </c>
      <c r="I1827" s="5" t="str">
        <f t="shared" si="28"/>
        <v>See on Google Maps</v>
      </c>
    </row>
    <row r="1828" spans="1:9">
      <c r="A1828" s="3">
        <v>34.5837</v>
      </c>
      <c r="B1828" s="3">
        <v>36.116700000000002</v>
      </c>
      <c r="C1828" s="4" t="s">
        <v>10</v>
      </c>
      <c r="D1828" s="4" t="s">
        <v>11</v>
      </c>
      <c r="E1828" s="4" t="s">
        <v>961</v>
      </c>
      <c r="F1828" s="4"/>
      <c r="G1828" s="4"/>
      <c r="H1828" s="4" t="s">
        <v>962</v>
      </c>
      <c r="I1828" s="5" t="str">
        <f t="shared" si="28"/>
        <v>See on Google Maps</v>
      </c>
    </row>
    <row r="1829" spans="1:9">
      <c r="A1829" s="3">
        <v>34.622666719999998</v>
      </c>
      <c r="B1829" s="3">
        <v>36.264202849999997</v>
      </c>
      <c r="C1829" s="4" t="s">
        <v>10</v>
      </c>
      <c r="D1829" s="4" t="s">
        <v>11</v>
      </c>
      <c r="E1829" s="4" t="s">
        <v>963</v>
      </c>
      <c r="F1829" s="4" t="s">
        <v>964</v>
      </c>
      <c r="G1829" s="4" t="s">
        <v>965</v>
      </c>
      <c r="H1829" s="4" t="s">
        <v>966</v>
      </c>
      <c r="I1829" s="5" t="str">
        <f t="shared" si="28"/>
        <v>See on Google Maps</v>
      </c>
    </row>
    <row r="1830" spans="1:9">
      <c r="A1830" s="3">
        <v>34.573900000000002</v>
      </c>
      <c r="B1830" s="3">
        <v>36.005000000000003</v>
      </c>
      <c r="C1830" s="4" t="s">
        <v>10</v>
      </c>
      <c r="D1830" s="4" t="s">
        <v>11</v>
      </c>
      <c r="E1830" s="4" t="s">
        <v>967</v>
      </c>
      <c r="F1830" s="4"/>
      <c r="G1830" s="4"/>
      <c r="H1830" s="4" t="s">
        <v>968</v>
      </c>
      <c r="I1830" s="5" t="str">
        <f t="shared" si="28"/>
        <v>See on Google Maps</v>
      </c>
    </row>
    <row r="1831" spans="1:9">
      <c r="A1831" s="3">
        <v>34.596399920000003</v>
      </c>
      <c r="B1831" s="3">
        <v>36.09048885</v>
      </c>
      <c r="C1831" s="4" t="s">
        <v>10</v>
      </c>
      <c r="D1831" s="4" t="s">
        <v>11</v>
      </c>
      <c r="E1831" s="4" t="s">
        <v>969</v>
      </c>
      <c r="F1831" s="4" t="s">
        <v>970</v>
      </c>
      <c r="G1831" s="4" t="s">
        <v>971</v>
      </c>
      <c r="H1831" s="4" t="s">
        <v>972</v>
      </c>
      <c r="I1831" s="5" t="str">
        <f t="shared" si="28"/>
        <v>See on Google Maps</v>
      </c>
    </row>
    <row r="1832" spans="1:9">
      <c r="A1832" s="3">
        <v>34.466099999999997</v>
      </c>
      <c r="B1832" s="3">
        <v>36.151800000000001</v>
      </c>
      <c r="C1832" s="4" t="s">
        <v>10</v>
      </c>
      <c r="D1832" s="4" t="s">
        <v>11</v>
      </c>
      <c r="E1832" s="4" t="s">
        <v>973</v>
      </c>
      <c r="F1832" s="4"/>
      <c r="G1832" s="4"/>
      <c r="H1832" s="4" t="s">
        <v>974</v>
      </c>
      <c r="I1832" s="5" t="str">
        <f t="shared" si="28"/>
        <v>See on Google Maps</v>
      </c>
    </row>
    <row r="1833" spans="1:9">
      <c r="A1833" s="3">
        <v>34.532899999999998</v>
      </c>
      <c r="B1833" s="3">
        <v>36.132800000000003</v>
      </c>
      <c r="C1833" s="4" t="s">
        <v>10</v>
      </c>
      <c r="D1833" s="4" t="s">
        <v>11</v>
      </c>
      <c r="E1833" s="4" t="s">
        <v>975</v>
      </c>
      <c r="F1833" s="4"/>
      <c r="G1833" s="4"/>
      <c r="H1833" s="4" t="s">
        <v>151</v>
      </c>
      <c r="I1833" s="5" t="str">
        <f t="shared" si="28"/>
        <v>See on Google Maps</v>
      </c>
    </row>
    <row r="1834" spans="1:9">
      <c r="A1834" s="3">
        <v>34.460900000000002</v>
      </c>
      <c r="B1834" s="3">
        <v>36.0291</v>
      </c>
      <c r="C1834" s="4" t="s">
        <v>10</v>
      </c>
      <c r="D1834" s="4" t="s">
        <v>11</v>
      </c>
      <c r="E1834" s="4" t="s">
        <v>976</v>
      </c>
      <c r="F1834" s="4"/>
      <c r="G1834" s="4"/>
      <c r="H1834" s="4" t="s">
        <v>977</v>
      </c>
      <c r="I1834" s="5" t="str">
        <f t="shared" si="28"/>
        <v>See on Google Maps</v>
      </c>
    </row>
    <row r="1835" spans="1:9">
      <c r="A1835" s="3">
        <v>34.60410547</v>
      </c>
      <c r="B1835" s="3">
        <v>36.340113889999998</v>
      </c>
      <c r="C1835" s="4" t="s">
        <v>10</v>
      </c>
      <c r="D1835" s="4" t="s">
        <v>11</v>
      </c>
      <c r="E1835" s="4" t="s">
        <v>978</v>
      </c>
      <c r="F1835" s="4" t="s">
        <v>979</v>
      </c>
      <c r="G1835" s="4" t="s">
        <v>980</v>
      </c>
      <c r="H1835" s="4" t="s">
        <v>981</v>
      </c>
      <c r="I1835" s="5" t="str">
        <f t="shared" si="28"/>
        <v>See on Google Maps</v>
      </c>
    </row>
    <row r="1836" spans="1:9">
      <c r="A1836" s="3">
        <v>34.589219079999999</v>
      </c>
      <c r="B1836" s="3">
        <v>36.120440680000002</v>
      </c>
      <c r="C1836" s="4" t="s">
        <v>10</v>
      </c>
      <c r="D1836" s="4" t="s">
        <v>11</v>
      </c>
      <c r="E1836" s="4" t="s">
        <v>982</v>
      </c>
      <c r="F1836" s="4" t="s">
        <v>983</v>
      </c>
      <c r="G1836" s="4" t="s">
        <v>984</v>
      </c>
      <c r="H1836" s="4" t="s">
        <v>985</v>
      </c>
      <c r="I1836" s="5" t="str">
        <f t="shared" si="28"/>
        <v>See on Google Maps</v>
      </c>
    </row>
    <row r="1837" spans="1:9">
      <c r="A1837" s="3">
        <v>34.489125110000003</v>
      </c>
      <c r="B1837" s="3">
        <v>36.05150278</v>
      </c>
      <c r="C1837" s="4" t="s">
        <v>10</v>
      </c>
      <c r="D1837" s="4" t="s">
        <v>11</v>
      </c>
      <c r="E1837" s="4" t="s">
        <v>986</v>
      </c>
      <c r="F1837" s="4" t="s">
        <v>987</v>
      </c>
      <c r="G1837" s="4" t="s">
        <v>988</v>
      </c>
      <c r="H1837" s="4" t="s">
        <v>989</v>
      </c>
      <c r="I1837" s="5" t="str">
        <f t="shared" si="28"/>
        <v>See on Google Maps</v>
      </c>
    </row>
    <row r="1838" spans="1:9">
      <c r="A1838" s="3">
        <v>34.57379735</v>
      </c>
      <c r="B1838" s="3">
        <v>36.047619449999999</v>
      </c>
      <c r="C1838" s="4" t="s">
        <v>10</v>
      </c>
      <c r="D1838" s="4" t="s">
        <v>11</v>
      </c>
      <c r="E1838" s="4" t="s">
        <v>990</v>
      </c>
      <c r="F1838" s="4" t="s">
        <v>991</v>
      </c>
      <c r="G1838" s="4" t="s">
        <v>992</v>
      </c>
      <c r="H1838" s="4" t="s">
        <v>993</v>
      </c>
      <c r="I1838" s="5" t="str">
        <f t="shared" si="28"/>
        <v>See on Google Maps</v>
      </c>
    </row>
    <row r="1839" spans="1:9">
      <c r="A1839" s="3">
        <v>34.619706579999999</v>
      </c>
      <c r="B1839" s="3">
        <v>36.383576699999999</v>
      </c>
      <c r="C1839" s="4" t="s">
        <v>10</v>
      </c>
      <c r="D1839" s="4" t="s">
        <v>11</v>
      </c>
      <c r="E1839" s="4" t="s">
        <v>994</v>
      </c>
      <c r="F1839" s="4" t="s">
        <v>994</v>
      </c>
      <c r="G1839" s="4" t="s">
        <v>995</v>
      </c>
      <c r="H1839" s="4" t="s">
        <v>996</v>
      </c>
      <c r="I1839" s="5" t="str">
        <f t="shared" si="28"/>
        <v>See on Google Maps</v>
      </c>
    </row>
    <row r="1840" spans="1:9">
      <c r="A1840" s="3">
        <v>34.526556859999999</v>
      </c>
      <c r="B1840" s="3">
        <v>36.130513540000003</v>
      </c>
      <c r="C1840" s="4" t="s">
        <v>10</v>
      </c>
      <c r="D1840" s="4" t="s">
        <v>11</v>
      </c>
      <c r="E1840" s="4" t="s">
        <v>997</v>
      </c>
      <c r="F1840" s="4" t="s">
        <v>997</v>
      </c>
      <c r="G1840" s="4" t="s">
        <v>998</v>
      </c>
      <c r="H1840" s="4" t="s">
        <v>999</v>
      </c>
      <c r="I1840" s="5" t="str">
        <f t="shared" si="28"/>
        <v>See on Google Maps</v>
      </c>
    </row>
    <row r="1841" spans="1:9">
      <c r="A1841" s="3">
        <v>34.639516610000001</v>
      </c>
      <c r="B1841" s="3">
        <v>36.002363860000003</v>
      </c>
      <c r="C1841" s="4" t="s">
        <v>10</v>
      </c>
      <c r="D1841" s="4" t="s">
        <v>11</v>
      </c>
      <c r="E1841" s="4" t="s">
        <v>1000</v>
      </c>
      <c r="F1841" s="4" t="s">
        <v>1001</v>
      </c>
      <c r="G1841" s="4" t="s">
        <v>1002</v>
      </c>
      <c r="H1841" s="4" t="s">
        <v>1003</v>
      </c>
      <c r="I1841" s="5" t="str">
        <f t="shared" si="28"/>
        <v>See on Google Maps</v>
      </c>
    </row>
    <row r="1842" spans="1:9">
      <c r="A1842" s="3">
        <v>34.542999999999999</v>
      </c>
      <c r="B1842" s="3">
        <v>36.014600000000002</v>
      </c>
      <c r="C1842" s="4" t="s">
        <v>10</v>
      </c>
      <c r="D1842" s="4" t="s">
        <v>11</v>
      </c>
      <c r="E1842" s="4" t="s">
        <v>1004</v>
      </c>
      <c r="F1842" s="4"/>
      <c r="G1842" s="4"/>
      <c r="H1842" s="4" t="s">
        <v>1005</v>
      </c>
      <c r="I1842" s="5" t="str">
        <f t="shared" si="28"/>
        <v>See on Google Maps</v>
      </c>
    </row>
    <row r="1843" spans="1:9">
      <c r="A1843" s="3">
        <v>34.460988980000003</v>
      </c>
      <c r="B1843" s="3">
        <v>36.028025</v>
      </c>
      <c r="C1843" s="4" t="s">
        <v>10</v>
      </c>
      <c r="D1843" s="4" t="s">
        <v>11</v>
      </c>
      <c r="E1843" s="4" t="s">
        <v>1006</v>
      </c>
      <c r="F1843" s="4" t="s">
        <v>1007</v>
      </c>
      <c r="G1843" s="4" t="s">
        <v>1008</v>
      </c>
      <c r="H1843" s="4" t="s">
        <v>1009</v>
      </c>
      <c r="I1843" s="5" t="str">
        <f t="shared" si="28"/>
        <v>See on Google Maps</v>
      </c>
    </row>
    <row r="1844" spans="1:9">
      <c r="A1844" s="3">
        <v>34.52925724</v>
      </c>
      <c r="B1844" s="3">
        <v>36.188720050000001</v>
      </c>
      <c r="C1844" s="4" t="s">
        <v>10</v>
      </c>
      <c r="D1844" s="4" t="s">
        <v>11</v>
      </c>
      <c r="E1844" s="4" t="s">
        <v>1010</v>
      </c>
      <c r="F1844" s="4" t="s">
        <v>1010</v>
      </c>
      <c r="G1844" s="4" t="s">
        <v>1011</v>
      </c>
      <c r="H1844" s="4" t="s">
        <v>1012</v>
      </c>
      <c r="I1844" s="5" t="str">
        <f t="shared" si="28"/>
        <v>See on Google Maps</v>
      </c>
    </row>
    <row r="1845" spans="1:9">
      <c r="A1845" s="3">
        <v>34.524804490000001</v>
      </c>
      <c r="B1845" s="3">
        <v>36.218078779999999</v>
      </c>
      <c r="C1845" s="4" t="s">
        <v>10</v>
      </c>
      <c r="D1845" s="4" t="s">
        <v>11</v>
      </c>
      <c r="E1845" s="4" t="s">
        <v>1013</v>
      </c>
      <c r="F1845" s="4" t="s">
        <v>1013</v>
      </c>
      <c r="G1845" s="4" t="s">
        <v>1014</v>
      </c>
      <c r="H1845" s="4" t="s">
        <v>1015</v>
      </c>
      <c r="I1845" s="5" t="str">
        <f t="shared" si="28"/>
        <v>See on Google Maps</v>
      </c>
    </row>
    <row r="1846" spans="1:9">
      <c r="A1846" s="3">
        <v>34.53313327</v>
      </c>
      <c r="B1846" s="3">
        <v>36.170530540000001</v>
      </c>
      <c r="C1846" s="4" t="s">
        <v>10</v>
      </c>
      <c r="D1846" s="4" t="s">
        <v>11</v>
      </c>
      <c r="E1846" s="4" t="s">
        <v>1016</v>
      </c>
      <c r="F1846" s="4" t="s">
        <v>1016</v>
      </c>
      <c r="G1846" s="4" t="s">
        <v>1017</v>
      </c>
      <c r="H1846" s="4" t="s">
        <v>1018</v>
      </c>
      <c r="I1846" s="5" t="str">
        <f t="shared" si="28"/>
        <v>See on Google Maps</v>
      </c>
    </row>
    <row r="1847" spans="1:9">
      <c r="A1847" s="3">
        <v>34.576516779999999</v>
      </c>
      <c r="B1847" s="3">
        <v>36.244375040000001</v>
      </c>
      <c r="C1847" s="4" t="s">
        <v>10</v>
      </c>
      <c r="D1847" s="4" t="s">
        <v>11</v>
      </c>
      <c r="E1847" s="4" t="s">
        <v>1019</v>
      </c>
      <c r="F1847" s="4" t="s">
        <v>1020</v>
      </c>
      <c r="G1847" s="4" t="s">
        <v>1021</v>
      </c>
      <c r="H1847" s="4" t="s">
        <v>1022</v>
      </c>
      <c r="I1847" s="5" t="str">
        <f t="shared" si="28"/>
        <v>See on Google Maps</v>
      </c>
    </row>
    <row r="1848" spans="1:9">
      <c r="A1848" s="3">
        <v>34.616730650000001</v>
      </c>
      <c r="B1848" s="3">
        <v>36.132083309999999</v>
      </c>
      <c r="C1848" s="4" t="s">
        <v>10</v>
      </c>
      <c r="D1848" s="4" t="s">
        <v>11</v>
      </c>
      <c r="E1848" s="4" t="s">
        <v>1023</v>
      </c>
      <c r="F1848" s="4" t="s">
        <v>1024</v>
      </c>
      <c r="G1848" s="4" t="s">
        <v>1025</v>
      </c>
      <c r="H1848" s="4" t="s">
        <v>1026</v>
      </c>
      <c r="I1848" s="5" t="str">
        <f t="shared" si="28"/>
        <v>See on Google Maps</v>
      </c>
    </row>
    <row r="1849" spans="1:9">
      <c r="A1849" s="3">
        <v>34.518919560000001</v>
      </c>
      <c r="B1849" s="3">
        <v>36.15714157</v>
      </c>
      <c r="C1849" s="4" t="s">
        <v>10</v>
      </c>
      <c r="D1849" s="4" t="s">
        <v>11</v>
      </c>
      <c r="E1849" s="4" t="s">
        <v>1027</v>
      </c>
      <c r="F1849" s="4" t="s">
        <v>1028</v>
      </c>
      <c r="G1849" s="4" t="s">
        <v>1029</v>
      </c>
      <c r="H1849" s="4" t="s">
        <v>1030</v>
      </c>
      <c r="I1849" s="5" t="str">
        <f t="shared" si="28"/>
        <v>See on Google Maps</v>
      </c>
    </row>
    <row r="1850" spans="1:9">
      <c r="A1850" s="3">
        <v>34.532899999999998</v>
      </c>
      <c r="B1850" s="3">
        <v>36.132800000000003</v>
      </c>
      <c r="C1850" s="4" t="s">
        <v>10</v>
      </c>
      <c r="D1850" s="4" t="s">
        <v>11</v>
      </c>
      <c r="E1850" s="4" t="s">
        <v>1031</v>
      </c>
      <c r="F1850" s="4"/>
      <c r="G1850" s="4"/>
      <c r="H1850" s="4" t="s">
        <v>151</v>
      </c>
      <c r="I1850" s="5" t="str">
        <f t="shared" si="28"/>
        <v>See on Google Maps</v>
      </c>
    </row>
    <row r="1851" spans="1:9">
      <c r="A1851" s="3">
        <v>34.603999999999999</v>
      </c>
      <c r="B1851" s="3">
        <v>36.341200000000001</v>
      </c>
      <c r="C1851" s="4" t="s">
        <v>10</v>
      </c>
      <c r="D1851" s="4" t="s">
        <v>11</v>
      </c>
      <c r="E1851" s="4" t="s">
        <v>1032</v>
      </c>
      <c r="F1851" s="4"/>
      <c r="G1851" s="4"/>
      <c r="H1851" s="4" t="s">
        <v>1033</v>
      </c>
      <c r="I1851" s="5" t="str">
        <f t="shared" si="28"/>
        <v>See on Google Maps</v>
      </c>
    </row>
    <row r="1852" spans="1:9">
      <c r="A1852" s="3">
        <v>34.595928909999998</v>
      </c>
      <c r="B1852" s="3">
        <v>36.070707480000003</v>
      </c>
      <c r="C1852" s="4" t="s">
        <v>10</v>
      </c>
      <c r="D1852" s="4" t="s">
        <v>11</v>
      </c>
      <c r="E1852" s="4" t="s">
        <v>1034</v>
      </c>
      <c r="F1852" s="4" t="s">
        <v>1035</v>
      </c>
      <c r="G1852" s="4" t="s">
        <v>1036</v>
      </c>
      <c r="H1852" s="4" t="s">
        <v>1037</v>
      </c>
      <c r="I1852" s="5" t="str">
        <f t="shared" si="28"/>
        <v>See on Google Maps</v>
      </c>
    </row>
    <row r="1853" spans="1:9">
      <c r="A1853" s="3">
        <v>34.583674930000001</v>
      </c>
      <c r="B1853" s="3">
        <v>36.075994369999997</v>
      </c>
      <c r="C1853" s="4" t="s">
        <v>10</v>
      </c>
      <c r="D1853" s="4" t="s">
        <v>11</v>
      </c>
      <c r="E1853" s="4" t="s">
        <v>1038</v>
      </c>
      <c r="F1853" s="4" t="s">
        <v>1039</v>
      </c>
      <c r="G1853" s="4" t="s">
        <v>1040</v>
      </c>
      <c r="H1853" s="4" t="s">
        <v>1041</v>
      </c>
      <c r="I1853" s="5" t="str">
        <f t="shared" si="28"/>
        <v>See on Google Maps</v>
      </c>
    </row>
    <row r="1854" spans="1:9">
      <c r="A1854" s="3">
        <v>34.588280470000001</v>
      </c>
      <c r="B1854" s="3">
        <v>36.077800060000001</v>
      </c>
      <c r="C1854" s="4" t="s">
        <v>10</v>
      </c>
      <c r="D1854" s="4" t="s">
        <v>11</v>
      </c>
      <c r="E1854" s="4" t="s">
        <v>1042</v>
      </c>
      <c r="F1854" s="4" t="s">
        <v>1043</v>
      </c>
      <c r="G1854" s="4" t="s">
        <v>1044</v>
      </c>
      <c r="H1854" s="4" t="s">
        <v>1045</v>
      </c>
      <c r="I1854" s="5" t="str">
        <f t="shared" si="28"/>
        <v>See on Google Maps</v>
      </c>
    </row>
    <row r="1855" spans="1:9">
      <c r="A1855" s="3">
        <v>34.622989009999998</v>
      </c>
      <c r="B1855" s="3">
        <v>36.056936090000001</v>
      </c>
      <c r="C1855" s="4" t="s">
        <v>10</v>
      </c>
      <c r="D1855" s="4" t="s">
        <v>11</v>
      </c>
      <c r="E1855" s="4" t="s">
        <v>1046</v>
      </c>
      <c r="F1855" s="4" t="s">
        <v>1047</v>
      </c>
      <c r="G1855" s="4" t="s">
        <v>1048</v>
      </c>
      <c r="H1855" s="4" t="s">
        <v>1049</v>
      </c>
      <c r="I1855" s="5" t="str">
        <f t="shared" si="28"/>
        <v>See on Google Maps</v>
      </c>
    </row>
    <row r="1856" spans="1:9">
      <c r="A1856" s="3">
        <v>34.621099999999998</v>
      </c>
      <c r="B1856" s="3">
        <v>36.081000000000003</v>
      </c>
      <c r="C1856" s="4" t="s">
        <v>10</v>
      </c>
      <c r="D1856" s="4" t="s">
        <v>11</v>
      </c>
      <c r="E1856" s="4" t="s">
        <v>1050</v>
      </c>
      <c r="F1856" s="4"/>
      <c r="G1856" s="4"/>
      <c r="H1856" s="4" t="s">
        <v>1051</v>
      </c>
      <c r="I1856" s="5" t="str">
        <f t="shared" si="28"/>
        <v>See on Google Maps</v>
      </c>
    </row>
    <row r="1857" spans="1:9">
      <c r="A1857" s="3">
        <v>34.5976</v>
      </c>
      <c r="B1857" s="3">
        <v>36.038699999999999</v>
      </c>
      <c r="C1857" s="4" t="s">
        <v>10</v>
      </c>
      <c r="D1857" s="4" t="s">
        <v>11</v>
      </c>
      <c r="E1857" s="4" t="s">
        <v>1052</v>
      </c>
      <c r="F1857" s="4"/>
      <c r="G1857" s="4"/>
      <c r="H1857" s="4" t="s">
        <v>1053</v>
      </c>
      <c r="I1857" s="5" t="str">
        <f t="shared" si="28"/>
        <v>See on Google Maps</v>
      </c>
    </row>
    <row r="1858" spans="1:9">
      <c r="A1858" s="3">
        <v>34.551900000000003</v>
      </c>
      <c r="B1858" s="3">
        <v>36.030900000000003</v>
      </c>
      <c r="C1858" s="4" t="s">
        <v>10</v>
      </c>
      <c r="D1858" s="4" t="s">
        <v>11</v>
      </c>
      <c r="E1858" s="4" t="s">
        <v>1054</v>
      </c>
      <c r="F1858" s="4"/>
      <c r="G1858" s="4"/>
      <c r="H1858" s="4" t="s">
        <v>1055</v>
      </c>
      <c r="I1858" s="5" t="str">
        <f t="shared" ref="I1858:I1921" si="29">HYPERLINK(H1858, "See on Google Maps")</f>
        <v>See on Google Maps</v>
      </c>
    </row>
    <row r="1859" spans="1:9">
      <c r="A1859" s="3">
        <v>34.532899999999998</v>
      </c>
      <c r="B1859" s="3">
        <v>36.132800000000003</v>
      </c>
      <c r="C1859" s="4" t="s">
        <v>10</v>
      </c>
      <c r="D1859" s="4" t="s">
        <v>11</v>
      </c>
      <c r="E1859" s="4" t="s">
        <v>1056</v>
      </c>
      <c r="F1859" s="4"/>
      <c r="G1859" s="4"/>
      <c r="H1859" s="4" t="s">
        <v>151</v>
      </c>
      <c r="I1859" s="5" t="str">
        <f t="shared" si="29"/>
        <v>See on Google Maps</v>
      </c>
    </row>
    <row r="1860" spans="1:9">
      <c r="A1860" s="3">
        <v>34.579130409999998</v>
      </c>
      <c r="B1860" s="3">
        <v>36.078168009999999</v>
      </c>
      <c r="C1860" s="4" t="s">
        <v>10</v>
      </c>
      <c r="D1860" s="4" t="s">
        <v>11</v>
      </c>
      <c r="E1860" s="4" t="s">
        <v>1057</v>
      </c>
      <c r="F1860" s="4" t="s">
        <v>1057</v>
      </c>
      <c r="G1860" s="4" t="s">
        <v>1058</v>
      </c>
      <c r="H1860" s="4" t="s">
        <v>1059</v>
      </c>
      <c r="I1860" s="5" t="str">
        <f t="shared" si="29"/>
        <v>See on Google Maps</v>
      </c>
    </row>
    <row r="1861" spans="1:9">
      <c r="A1861" s="3">
        <v>34.575994450000003</v>
      </c>
      <c r="B1861" s="3">
        <v>36.082041599999997</v>
      </c>
      <c r="C1861" s="4" t="s">
        <v>10</v>
      </c>
      <c r="D1861" s="4" t="s">
        <v>11</v>
      </c>
      <c r="E1861" s="4" t="s">
        <v>1060</v>
      </c>
      <c r="F1861" s="4" t="s">
        <v>1061</v>
      </c>
      <c r="G1861" s="4" t="s">
        <v>1062</v>
      </c>
      <c r="H1861" s="4" t="s">
        <v>1063</v>
      </c>
      <c r="I1861" s="5" t="str">
        <f t="shared" si="29"/>
        <v>See on Google Maps</v>
      </c>
    </row>
    <row r="1862" spans="1:9">
      <c r="A1862" s="3">
        <v>34.498077709999997</v>
      </c>
      <c r="B1862" s="3">
        <v>36.186958300000001</v>
      </c>
      <c r="C1862" s="4" t="s">
        <v>10</v>
      </c>
      <c r="D1862" s="4" t="s">
        <v>11</v>
      </c>
      <c r="E1862" s="4" t="s">
        <v>1064</v>
      </c>
      <c r="F1862" s="4" t="s">
        <v>1064</v>
      </c>
      <c r="G1862" s="4" t="s">
        <v>1065</v>
      </c>
      <c r="H1862" s="4" t="s">
        <v>1066</v>
      </c>
      <c r="I1862" s="5" t="str">
        <f t="shared" si="29"/>
        <v>See on Google Maps</v>
      </c>
    </row>
    <row r="1863" spans="1:9">
      <c r="A1863" s="3">
        <v>34.617883380000002</v>
      </c>
      <c r="B1863" s="3">
        <v>36.005891589999997</v>
      </c>
      <c r="C1863" s="4" t="s">
        <v>10</v>
      </c>
      <c r="D1863" s="4" t="s">
        <v>11</v>
      </c>
      <c r="E1863" s="4" t="s">
        <v>1067</v>
      </c>
      <c r="F1863" s="4" t="s">
        <v>1068</v>
      </c>
      <c r="G1863" s="4" t="s">
        <v>1069</v>
      </c>
      <c r="H1863" s="4" t="s">
        <v>1070</v>
      </c>
      <c r="I1863" s="5" t="str">
        <f t="shared" si="29"/>
        <v>See on Google Maps</v>
      </c>
    </row>
    <row r="1864" spans="1:9">
      <c r="A1864" s="3">
        <v>34.627360979999999</v>
      </c>
      <c r="B1864" s="3">
        <v>36.07564996</v>
      </c>
      <c r="C1864" s="4" t="s">
        <v>10</v>
      </c>
      <c r="D1864" s="4" t="s">
        <v>11</v>
      </c>
      <c r="E1864" s="4" t="s">
        <v>1071</v>
      </c>
      <c r="F1864" s="4" t="s">
        <v>1072</v>
      </c>
      <c r="G1864" s="4" t="s">
        <v>1073</v>
      </c>
      <c r="H1864" s="4" t="s">
        <v>1074</v>
      </c>
      <c r="I1864" s="5" t="str">
        <f t="shared" si="29"/>
        <v>See on Google Maps</v>
      </c>
    </row>
    <row r="1865" spans="1:9">
      <c r="A1865" s="3">
        <v>34.597677730000001</v>
      </c>
      <c r="B1865" s="3">
        <v>36.037580579999997</v>
      </c>
      <c r="C1865" s="4" t="s">
        <v>10</v>
      </c>
      <c r="D1865" s="4" t="s">
        <v>11</v>
      </c>
      <c r="E1865" s="4" t="s">
        <v>1075</v>
      </c>
      <c r="F1865" s="4" t="s">
        <v>1075</v>
      </c>
      <c r="G1865" s="4" t="s">
        <v>1076</v>
      </c>
      <c r="H1865" s="4" t="s">
        <v>1077</v>
      </c>
      <c r="I1865" s="5" t="str">
        <f t="shared" si="29"/>
        <v>See on Google Maps</v>
      </c>
    </row>
    <row r="1866" spans="1:9">
      <c r="A1866" s="3">
        <v>34.549980920000003</v>
      </c>
      <c r="B1866" s="3">
        <v>36.029596650000002</v>
      </c>
      <c r="C1866" s="4" t="s">
        <v>10</v>
      </c>
      <c r="D1866" s="4" t="s">
        <v>11</v>
      </c>
      <c r="E1866" s="4" t="s">
        <v>1078</v>
      </c>
      <c r="F1866" s="4" t="s">
        <v>1078</v>
      </c>
      <c r="G1866" s="4" t="s">
        <v>1079</v>
      </c>
      <c r="H1866" s="4" t="s">
        <v>1080</v>
      </c>
      <c r="I1866" s="5" t="str">
        <f t="shared" si="29"/>
        <v>See on Google Maps</v>
      </c>
    </row>
    <row r="1867" spans="1:9">
      <c r="A1867" s="3">
        <v>34.595260000000003</v>
      </c>
      <c r="B1867" s="3">
        <v>36.141471000000003</v>
      </c>
      <c r="C1867" s="4" t="s">
        <v>10</v>
      </c>
      <c r="D1867" s="4" t="s">
        <v>11</v>
      </c>
      <c r="E1867" s="4" t="s">
        <v>1081</v>
      </c>
      <c r="F1867" s="4"/>
      <c r="G1867" s="4"/>
      <c r="H1867" s="4" t="s">
        <v>1082</v>
      </c>
      <c r="I1867" s="5" t="str">
        <f t="shared" si="29"/>
        <v>See on Google Maps</v>
      </c>
    </row>
    <row r="1868" spans="1:9">
      <c r="A1868" s="3">
        <v>34.609233430000003</v>
      </c>
      <c r="B1868" s="3">
        <v>36.153730580000001</v>
      </c>
      <c r="C1868" s="4" t="s">
        <v>10</v>
      </c>
      <c r="D1868" s="4" t="s">
        <v>11</v>
      </c>
      <c r="E1868" s="4" t="s">
        <v>1083</v>
      </c>
      <c r="F1868" s="4" t="s">
        <v>1084</v>
      </c>
      <c r="G1868" s="4" t="s">
        <v>1085</v>
      </c>
      <c r="H1868" s="4" t="s">
        <v>1086</v>
      </c>
      <c r="I1868" s="5" t="str">
        <f t="shared" si="29"/>
        <v>See on Google Maps</v>
      </c>
    </row>
    <row r="1869" spans="1:9">
      <c r="A1869" s="3">
        <v>34.625519560000001</v>
      </c>
      <c r="B1869" s="3">
        <v>36.397969060000001</v>
      </c>
      <c r="C1869" s="4" t="s">
        <v>10</v>
      </c>
      <c r="D1869" s="4" t="s">
        <v>11</v>
      </c>
      <c r="E1869" s="4" t="s">
        <v>1087</v>
      </c>
      <c r="F1869" s="4" t="s">
        <v>1087</v>
      </c>
      <c r="G1869" s="4" t="s">
        <v>1088</v>
      </c>
      <c r="H1869" s="4" t="s">
        <v>1089</v>
      </c>
      <c r="I1869" s="5" t="str">
        <f t="shared" si="29"/>
        <v>See on Google Maps</v>
      </c>
    </row>
    <row r="1870" spans="1:9">
      <c r="A1870" s="3">
        <v>34.617697710000002</v>
      </c>
      <c r="B1870" s="3">
        <v>36.147360280000001</v>
      </c>
      <c r="C1870" s="4" t="s">
        <v>10</v>
      </c>
      <c r="D1870" s="4" t="s">
        <v>11</v>
      </c>
      <c r="E1870" s="4" t="s">
        <v>1090</v>
      </c>
      <c r="F1870" s="4" t="s">
        <v>1090</v>
      </c>
      <c r="G1870" s="4" t="s">
        <v>1091</v>
      </c>
      <c r="H1870" s="4" t="s">
        <v>1092</v>
      </c>
      <c r="I1870" s="5" t="str">
        <f t="shared" si="29"/>
        <v>See on Google Maps</v>
      </c>
    </row>
    <row r="1871" spans="1:9">
      <c r="A1871" s="3">
        <v>34.530799999999999</v>
      </c>
      <c r="B1871" s="3">
        <v>36.0717</v>
      </c>
      <c r="C1871" s="4" t="s">
        <v>10</v>
      </c>
      <c r="D1871" s="4" t="s">
        <v>11</v>
      </c>
      <c r="E1871" s="4" t="s">
        <v>1093</v>
      </c>
      <c r="F1871" s="4"/>
      <c r="G1871" s="4"/>
      <c r="H1871" s="4" t="s">
        <v>1094</v>
      </c>
      <c r="I1871" s="5" t="str">
        <f t="shared" si="29"/>
        <v>See on Google Maps</v>
      </c>
    </row>
    <row r="1872" spans="1:9">
      <c r="A1872" s="3">
        <v>34.515266320000002</v>
      </c>
      <c r="B1872" s="3">
        <v>36.02929906</v>
      </c>
      <c r="C1872" s="4" t="s">
        <v>10</v>
      </c>
      <c r="D1872" s="4" t="s">
        <v>11</v>
      </c>
      <c r="E1872" s="4" t="s">
        <v>1095</v>
      </c>
      <c r="F1872" s="4" t="s">
        <v>1096</v>
      </c>
      <c r="G1872" s="4" t="s">
        <v>1097</v>
      </c>
      <c r="H1872" s="4" t="s">
        <v>1098</v>
      </c>
      <c r="I1872" s="5" t="str">
        <f t="shared" si="29"/>
        <v>See on Google Maps</v>
      </c>
    </row>
    <row r="1873" spans="1:9">
      <c r="A1873" s="3">
        <v>34.532899999999998</v>
      </c>
      <c r="B1873" s="3">
        <v>36.132800000000003</v>
      </c>
      <c r="C1873" s="4" t="s">
        <v>10</v>
      </c>
      <c r="D1873" s="4" t="s">
        <v>11</v>
      </c>
      <c r="E1873" s="4" t="s">
        <v>1099</v>
      </c>
      <c r="F1873" s="4"/>
      <c r="G1873" s="4"/>
      <c r="H1873" s="4" t="s">
        <v>151</v>
      </c>
      <c r="I1873" s="5" t="str">
        <f t="shared" si="29"/>
        <v>See on Google Maps</v>
      </c>
    </row>
    <row r="1874" spans="1:9">
      <c r="A1874" s="3">
        <v>34.5154</v>
      </c>
      <c r="B1874" s="3">
        <v>36.039000000000001</v>
      </c>
      <c r="C1874" s="4" t="s">
        <v>10</v>
      </c>
      <c r="D1874" s="4" t="s">
        <v>11</v>
      </c>
      <c r="E1874" s="4" t="s">
        <v>1100</v>
      </c>
      <c r="F1874" s="4"/>
      <c r="G1874" s="4"/>
      <c r="H1874" s="4" t="s">
        <v>1101</v>
      </c>
      <c r="I1874" s="5" t="str">
        <f t="shared" si="29"/>
        <v>See on Google Maps</v>
      </c>
    </row>
    <row r="1875" spans="1:9">
      <c r="A1875" s="3">
        <v>34.516975479999999</v>
      </c>
      <c r="B1875" s="3">
        <v>36.038453680000003</v>
      </c>
      <c r="C1875" s="4" t="s">
        <v>10</v>
      </c>
      <c r="D1875" s="4" t="s">
        <v>11</v>
      </c>
      <c r="E1875" s="4" t="s">
        <v>1102</v>
      </c>
      <c r="F1875" s="4" t="s">
        <v>1103</v>
      </c>
      <c r="G1875" s="4" t="s">
        <v>1104</v>
      </c>
      <c r="H1875" s="4" t="s">
        <v>1105</v>
      </c>
      <c r="I1875" s="5" t="str">
        <f t="shared" si="29"/>
        <v>See on Google Maps</v>
      </c>
    </row>
    <row r="1876" spans="1:9">
      <c r="A1876" s="3">
        <v>34.521277869999999</v>
      </c>
      <c r="B1876" s="3">
        <v>36.034669350000001</v>
      </c>
      <c r="C1876" s="4" t="s">
        <v>10</v>
      </c>
      <c r="D1876" s="4" t="s">
        <v>11</v>
      </c>
      <c r="E1876" s="4" t="s">
        <v>1106</v>
      </c>
      <c r="F1876" s="4" t="s">
        <v>1107</v>
      </c>
      <c r="G1876" s="4" t="s">
        <v>1108</v>
      </c>
      <c r="H1876" s="4" t="s">
        <v>1109</v>
      </c>
      <c r="I1876" s="5" t="str">
        <f t="shared" si="29"/>
        <v>See on Google Maps</v>
      </c>
    </row>
    <row r="1877" spans="1:9">
      <c r="A1877" s="3">
        <v>34.520122180000001</v>
      </c>
      <c r="B1877" s="3">
        <v>36.029424939999998</v>
      </c>
      <c r="C1877" s="4" t="s">
        <v>10</v>
      </c>
      <c r="D1877" s="4" t="s">
        <v>11</v>
      </c>
      <c r="E1877" s="4" t="s">
        <v>1110</v>
      </c>
      <c r="F1877" s="4" t="s">
        <v>1111</v>
      </c>
      <c r="G1877" s="4" t="s">
        <v>1112</v>
      </c>
      <c r="H1877" s="4" t="s">
        <v>1113</v>
      </c>
      <c r="I1877" s="5" t="str">
        <f t="shared" si="29"/>
        <v>See on Google Maps</v>
      </c>
    </row>
    <row r="1878" spans="1:9">
      <c r="A1878" s="3">
        <v>34.5124</v>
      </c>
      <c r="B1878" s="3">
        <v>36.0336</v>
      </c>
      <c r="C1878" s="4" t="s">
        <v>10</v>
      </c>
      <c r="D1878" s="4" t="s">
        <v>11</v>
      </c>
      <c r="E1878" s="4" t="s">
        <v>1114</v>
      </c>
      <c r="F1878" s="4"/>
      <c r="G1878" s="4"/>
      <c r="H1878" s="4" t="s">
        <v>1115</v>
      </c>
      <c r="I1878" s="5" t="str">
        <f t="shared" si="29"/>
        <v>See on Google Maps</v>
      </c>
    </row>
    <row r="1879" spans="1:9">
      <c r="A1879" s="3">
        <v>34.273594500000002</v>
      </c>
      <c r="B1879" s="3">
        <v>35.886386129999998</v>
      </c>
      <c r="C1879" s="4" t="s">
        <v>10</v>
      </c>
      <c r="D1879" s="4" t="s">
        <v>2608</v>
      </c>
      <c r="E1879" s="4" t="s">
        <v>2609</v>
      </c>
      <c r="F1879" s="4" t="s">
        <v>2609</v>
      </c>
      <c r="G1879" s="4" t="s">
        <v>2610</v>
      </c>
      <c r="H1879" s="4" t="s">
        <v>2611</v>
      </c>
      <c r="I1879" s="5" t="str">
        <f t="shared" si="29"/>
        <v>See on Google Maps</v>
      </c>
    </row>
    <row r="1880" spans="1:9">
      <c r="A1880" s="3">
        <v>34.244591759999999</v>
      </c>
      <c r="B1880" s="3">
        <v>36.039025340000002</v>
      </c>
      <c r="C1880" s="4" t="s">
        <v>10</v>
      </c>
      <c r="D1880" s="4" t="s">
        <v>2608</v>
      </c>
      <c r="E1880" s="4" t="s">
        <v>2612</v>
      </c>
      <c r="F1880" s="4" t="s">
        <v>2613</v>
      </c>
      <c r="G1880" s="4" t="s">
        <v>2614</v>
      </c>
      <c r="H1880" s="4" t="s">
        <v>2615</v>
      </c>
      <c r="I1880" s="5" t="str">
        <f t="shared" si="29"/>
        <v>See on Google Maps</v>
      </c>
    </row>
    <row r="1881" spans="1:9">
      <c r="A1881" s="3">
        <v>34.276533280000002</v>
      </c>
      <c r="B1881" s="3">
        <v>35.953844449999998</v>
      </c>
      <c r="C1881" s="4" t="s">
        <v>10</v>
      </c>
      <c r="D1881" s="4" t="s">
        <v>2608</v>
      </c>
      <c r="E1881" s="4" t="s">
        <v>2616</v>
      </c>
      <c r="F1881" s="4" t="s">
        <v>2616</v>
      </c>
      <c r="G1881" s="4" t="s">
        <v>2617</v>
      </c>
      <c r="H1881" s="4" t="s">
        <v>2618</v>
      </c>
      <c r="I1881" s="5" t="str">
        <f t="shared" si="29"/>
        <v>See on Google Maps</v>
      </c>
    </row>
    <row r="1882" spans="1:9">
      <c r="A1882" s="3">
        <v>34.258830510000003</v>
      </c>
      <c r="B1882" s="3">
        <v>35.874105479999997</v>
      </c>
      <c r="C1882" s="4" t="s">
        <v>10</v>
      </c>
      <c r="D1882" s="4" t="s">
        <v>2608</v>
      </c>
      <c r="E1882" s="4" t="s">
        <v>2619</v>
      </c>
      <c r="F1882" s="4" t="s">
        <v>2620</v>
      </c>
      <c r="G1882" s="4" t="s">
        <v>2621</v>
      </c>
      <c r="H1882" s="4" t="s">
        <v>2622</v>
      </c>
      <c r="I1882" s="5" t="str">
        <f t="shared" si="29"/>
        <v>See on Google Maps</v>
      </c>
    </row>
    <row r="1883" spans="1:9">
      <c r="A1883" s="3">
        <v>34.241936469999999</v>
      </c>
      <c r="B1883" s="3">
        <v>35.983446260000001</v>
      </c>
      <c r="C1883" s="4" t="s">
        <v>10</v>
      </c>
      <c r="D1883" s="4" t="s">
        <v>2608</v>
      </c>
      <c r="E1883" s="4" t="s">
        <v>2623</v>
      </c>
      <c r="F1883" s="4" t="s">
        <v>2623</v>
      </c>
      <c r="G1883" s="4" t="s">
        <v>2624</v>
      </c>
      <c r="H1883" s="4" t="s">
        <v>2625</v>
      </c>
      <c r="I1883" s="5" t="str">
        <f t="shared" si="29"/>
        <v>See on Google Maps</v>
      </c>
    </row>
    <row r="1884" spans="1:9">
      <c r="A1884" s="3">
        <v>34.249429309999996</v>
      </c>
      <c r="B1884" s="3">
        <v>36.010586369999999</v>
      </c>
      <c r="C1884" s="4" t="s">
        <v>10</v>
      </c>
      <c r="D1884" s="4" t="s">
        <v>2608</v>
      </c>
      <c r="E1884" s="4" t="s">
        <v>2608</v>
      </c>
      <c r="F1884" s="4" t="s">
        <v>2626</v>
      </c>
      <c r="G1884" s="4" t="s">
        <v>2627</v>
      </c>
      <c r="H1884" s="4" t="s">
        <v>2628</v>
      </c>
      <c r="I1884" s="5" t="str">
        <f t="shared" si="29"/>
        <v>See on Google Maps</v>
      </c>
    </row>
    <row r="1885" spans="1:9">
      <c r="A1885" s="3">
        <v>34.262086160000003</v>
      </c>
      <c r="B1885" s="3">
        <v>35.909958400000001</v>
      </c>
      <c r="C1885" s="4" t="s">
        <v>10</v>
      </c>
      <c r="D1885" s="4" t="s">
        <v>2608</v>
      </c>
      <c r="E1885" s="4" t="s">
        <v>2629</v>
      </c>
      <c r="F1885" s="4" t="s">
        <v>2629</v>
      </c>
      <c r="G1885" s="4" t="s">
        <v>2630</v>
      </c>
      <c r="H1885" s="4" t="s">
        <v>2631</v>
      </c>
      <c r="I1885" s="5" t="str">
        <f t="shared" si="29"/>
        <v>See on Google Maps</v>
      </c>
    </row>
    <row r="1886" spans="1:9">
      <c r="A1886" s="3">
        <v>34.265097609999998</v>
      </c>
      <c r="B1886" s="3">
        <v>35.889974180000003</v>
      </c>
      <c r="C1886" s="4" t="s">
        <v>10</v>
      </c>
      <c r="D1886" s="4" t="s">
        <v>2608</v>
      </c>
      <c r="E1886" s="4" t="s">
        <v>2632</v>
      </c>
      <c r="F1886" s="4" t="s">
        <v>2632</v>
      </c>
      <c r="G1886" s="4" t="s">
        <v>2633</v>
      </c>
      <c r="H1886" s="4" t="s">
        <v>2634</v>
      </c>
      <c r="I1886" s="5" t="str">
        <f t="shared" si="29"/>
        <v>See on Google Maps</v>
      </c>
    </row>
    <row r="1887" spans="1:9">
      <c r="A1887" s="3">
        <v>34.261719390000003</v>
      </c>
      <c r="B1887" s="3">
        <v>35.95042497</v>
      </c>
      <c r="C1887" s="4" t="s">
        <v>10</v>
      </c>
      <c r="D1887" s="4" t="s">
        <v>2608</v>
      </c>
      <c r="E1887" s="4" t="s">
        <v>2635</v>
      </c>
      <c r="F1887" s="4" t="s">
        <v>2635</v>
      </c>
      <c r="G1887" s="4" t="s">
        <v>2636</v>
      </c>
      <c r="H1887" s="4" t="s">
        <v>2637</v>
      </c>
      <c r="I1887" s="5" t="str">
        <f t="shared" si="29"/>
        <v>See on Google Maps</v>
      </c>
    </row>
    <row r="1888" spans="1:9">
      <c r="A1888" s="3">
        <v>34.236899960000002</v>
      </c>
      <c r="B1888" s="3">
        <v>36.00408882</v>
      </c>
      <c r="C1888" s="4" t="s">
        <v>10</v>
      </c>
      <c r="D1888" s="4" t="s">
        <v>2608</v>
      </c>
      <c r="E1888" s="4" t="s">
        <v>2638</v>
      </c>
      <c r="F1888" s="4" t="s">
        <v>2638</v>
      </c>
      <c r="G1888" s="4" t="s">
        <v>2639</v>
      </c>
      <c r="H1888" s="4" t="s">
        <v>2640</v>
      </c>
      <c r="I1888" s="5" t="str">
        <f t="shared" si="29"/>
        <v>See on Google Maps</v>
      </c>
    </row>
    <row r="1889" spans="1:9">
      <c r="A1889" s="3">
        <v>34.239488870000002</v>
      </c>
      <c r="B1889" s="3">
        <v>35.996041720000001</v>
      </c>
      <c r="C1889" s="4" t="s">
        <v>10</v>
      </c>
      <c r="D1889" s="4" t="s">
        <v>2608</v>
      </c>
      <c r="E1889" s="4" t="s">
        <v>2641</v>
      </c>
      <c r="F1889" s="4" t="s">
        <v>2642</v>
      </c>
      <c r="G1889" s="4" t="s">
        <v>2643</v>
      </c>
      <c r="H1889" s="4" t="s">
        <v>2644</v>
      </c>
      <c r="I1889" s="5" t="str">
        <f t="shared" si="29"/>
        <v>See on Google Maps</v>
      </c>
    </row>
    <row r="1890" spans="1:9">
      <c r="A1890" s="3">
        <v>34.241380479999997</v>
      </c>
      <c r="B1890" s="3">
        <v>35.939786079999998</v>
      </c>
      <c r="C1890" s="4" t="s">
        <v>10</v>
      </c>
      <c r="D1890" s="4" t="s">
        <v>2608</v>
      </c>
      <c r="E1890" s="4" t="s">
        <v>2645</v>
      </c>
      <c r="F1890" s="4" t="s">
        <v>2646</v>
      </c>
      <c r="G1890" s="4" t="s">
        <v>2647</v>
      </c>
      <c r="H1890" s="4" t="s">
        <v>2648</v>
      </c>
      <c r="I1890" s="5" t="str">
        <f t="shared" si="29"/>
        <v>See on Google Maps</v>
      </c>
    </row>
    <row r="1891" spans="1:9">
      <c r="A1891" s="3">
        <v>34.27193527</v>
      </c>
      <c r="B1891" s="3">
        <v>35.8645487</v>
      </c>
      <c r="C1891" s="4" t="s">
        <v>10</v>
      </c>
      <c r="D1891" s="4" t="s">
        <v>2608</v>
      </c>
      <c r="E1891" s="4" t="s">
        <v>2649</v>
      </c>
      <c r="F1891" s="4" t="s">
        <v>2650</v>
      </c>
      <c r="G1891" s="4" t="s">
        <v>2651</v>
      </c>
      <c r="H1891" s="4" t="s">
        <v>2652</v>
      </c>
      <c r="I1891" s="5" t="str">
        <f t="shared" si="29"/>
        <v>See on Google Maps</v>
      </c>
    </row>
    <row r="1892" spans="1:9">
      <c r="A1892" s="3">
        <v>34.246217829999999</v>
      </c>
      <c r="B1892" s="3">
        <v>35.951011379999997</v>
      </c>
      <c r="C1892" s="4" t="s">
        <v>10</v>
      </c>
      <c r="D1892" s="4" t="s">
        <v>2608</v>
      </c>
      <c r="E1892" s="4" t="s">
        <v>2653</v>
      </c>
      <c r="F1892" s="4" t="s">
        <v>2654</v>
      </c>
      <c r="G1892" s="4" t="s">
        <v>2655</v>
      </c>
      <c r="H1892" s="4" t="s">
        <v>2656</v>
      </c>
      <c r="I1892" s="5" t="str">
        <f t="shared" si="29"/>
        <v>See on Google Maps</v>
      </c>
    </row>
    <row r="1893" spans="1:9">
      <c r="A1893" s="3">
        <v>34.251966699999997</v>
      </c>
      <c r="B1893" s="3">
        <v>35.984816729999999</v>
      </c>
      <c r="C1893" s="4" t="s">
        <v>10</v>
      </c>
      <c r="D1893" s="4" t="s">
        <v>2608</v>
      </c>
      <c r="E1893" s="4" t="s">
        <v>2657</v>
      </c>
      <c r="F1893" s="4" t="s">
        <v>2658</v>
      </c>
      <c r="G1893" s="4" t="s">
        <v>2659</v>
      </c>
      <c r="H1893" s="4" t="s">
        <v>2660</v>
      </c>
      <c r="I1893" s="5" t="str">
        <f t="shared" si="29"/>
        <v>See on Google Maps</v>
      </c>
    </row>
    <row r="1894" spans="1:9">
      <c r="A1894" s="3">
        <v>34.24738327</v>
      </c>
      <c r="B1894" s="3">
        <v>35.929274939999999</v>
      </c>
      <c r="C1894" s="4" t="s">
        <v>10</v>
      </c>
      <c r="D1894" s="4" t="s">
        <v>2608</v>
      </c>
      <c r="E1894" s="4" t="s">
        <v>2661</v>
      </c>
      <c r="F1894" s="4" t="s">
        <v>2662</v>
      </c>
      <c r="G1894" s="4" t="s">
        <v>2663</v>
      </c>
      <c r="H1894" s="4" t="s">
        <v>2664</v>
      </c>
      <c r="I1894" s="5" t="str">
        <f t="shared" si="29"/>
        <v>See on Google Maps</v>
      </c>
    </row>
    <row r="1895" spans="1:9">
      <c r="A1895" s="3">
        <v>34.242266610000001</v>
      </c>
      <c r="B1895" s="3">
        <v>35.977872259999998</v>
      </c>
      <c r="C1895" s="4" t="s">
        <v>10</v>
      </c>
      <c r="D1895" s="4" t="s">
        <v>2608</v>
      </c>
      <c r="E1895" s="4" t="s">
        <v>2665</v>
      </c>
      <c r="F1895" s="4" t="s">
        <v>2665</v>
      </c>
      <c r="G1895" s="4" t="s">
        <v>2666</v>
      </c>
      <c r="H1895" s="4" t="s">
        <v>2667</v>
      </c>
      <c r="I1895" s="5" t="str">
        <f t="shared" si="29"/>
        <v>See on Google Maps</v>
      </c>
    </row>
    <row r="1896" spans="1:9">
      <c r="A1896" s="3">
        <v>34.244405010000001</v>
      </c>
      <c r="B1896" s="3">
        <v>35.958431539999999</v>
      </c>
      <c r="C1896" s="4" t="s">
        <v>10</v>
      </c>
      <c r="D1896" s="4" t="s">
        <v>2608</v>
      </c>
      <c r="E1896" s="4" t="s">
        <v>2668</v>
      </c>
      <c r="F1896" s="4" t="s">
        <v>2669</v>
      </c>
      <c r="G1896" s="4" t="s">
        <v>2670</v>
      </c>
      <c r="H1896" s="4" t="s">
        <v>2671</v>
      </c>
      <c r="I1896" s="5" t="str">
        <f t="shared" si="29"/>
        <v>See on Google Maps</v>
      </c>
    </row>
    <row r="1897" spans="1:9">
      <c r="A1897" s="3">
        <v>34.249061150000003</v>
      </c>
      <c r="B1897" s="3">
        <v>35.874333270000001</v>
      </c>
      <c r="C1897" s="4" t="s">
        <v>10</v>
      </c>
      <c r="D1897" s="4" t="s">
        <v>2608</v>
      </c>
      <c r="E1897" s="4" t="s">
        <v>2672</v>
      </c>
      <c r="F1897" s="4" t="s">
        <v>2673</v>
      </c>
      <c r="G1897" s="4" t="s">
        <v>2674</v>
      </c>
      <c r="H1897" s="4" t="s">
        <v>2675</v>
      </c>
      <c r="I1897" s="5" t="str">
        <f t="shared" si="29"/>
        <v>See on Google Maps</v>
      </c>
    </row>
    <row r="1898" spans="1:9">
      <c r="A1898" s="3">
        <v>34.247891610000003</v>
      </c>
      <c r="B1898" s="3">
        <v>35.884941699999999</v>
      </c>
      <c r="C1898" s="4" t="s">
        <v>10</v>
      </c>
      <c r="D1898" s="4" t="s">
        <v>2608</v>
      </c>
      <c r="E1898" s="4" t="s">
        <v>2676</v>
      </c>
      <c r="F1898" s="4" t="s">
        <v>2677</v>
      </c>
      <c r="G1898" s="4" t="s">
        <v>2678</v>
      </c>
      <c r="H1898" s="4" t="s">
        <v>2679</v>
      </c>
      <c r="I1898" s="5" t="str">
        <f t="shared" si="29"/>
        <v>See on Google Maps</v>
      </c>
    </row>
    <row r="1899" spans="1:9">
      <c r="A1899" s="3">
        <v>34.259974960000001</v>
      </c>
      <c r="B1899" s="3">
        <v>35.840816680000003</v>
      </c>
      <c r="C1899" s="4" t="s">
        <v>10</v>
      </c>
      <c r="D1899" s="4" t="s">
        <v>2608</v>
      </c>
      <c r="E1899" s="4" t="s">
        <v>2680</v>
      </c>
      <c r="F1899" s="4" t="s">
        <v>2681</v>
      </c>
      <c r="G1899" s="4" t="s">
        <v>2682</v>
      </c>
      <c r="H1899" s="4" t="s">
        <v>2683</v>
      </c>
      <c r="I1899" s="5" t="str">
        <f t="shared" si="29"/>
        <v>See on Google Maps</v>
      </c>
    </row>
    <row r="1900" spans="1:9">
      <c r="A1900" s="3">
        <v>34.288827810000001</v>
      </c>
      <c r="B1900" s="3">
        <v>35.873245099999998</v>
      </c>
      <c r="C1900" s="4" t="s">
        <v>10</v>
      </c>
      <c r="D1900" s="4" t="s">
        <v>2608</v>
      </c>
      <c r="E1900" s="4" t="s">
        <v>2684</v>
      </c>
      <c r="F1900" s="4" t="s">
        <v>2685</v>
      </c>
      <c r="G1900" s="4" t="s">
        <v>2686</v>
      </c>
      <c r="H1900" s="4" t="s">
        <v>2687</v>
      </c>
      <c r="I1900" s="5" t="str">
        <f t="shared" si="29"/>
        <v>See on Google Maps</v>
      </c>
    </row>
    <row r="1901" spans="1:9">
      <c r="A1901" s="3">
        <v>34.264386109999997</v>
      </c>
      <c r="B1901" s="3">
        <v>35.925650050000002</v>
      </c>
      <c r="C1901" s="4" t="s">
        <v>10</v>
      </c>
      <c r="D1901" s="4" t="s">
        <v>2608</v>
      </c>
      <c r="E1901" s="4" t="s">
        <v>2688</v>
      </c>
      <c r="F1901" s="4" t="s">
        <v>2688</v>
      </c>
      <c r="G1901" s="4" t="s">
        <v>2689</v>
      </c>
      <c r="H1901" s="4" t="s">
        <v>2690</v>
      </c>
      <c r="I1901" s="5" t="str">
        <f t="shared" si="29"/>
        <v>See on Google Maps</v>
      </c>
    </row>
    <row r="1902" spans="1:9">
      <c r="A1902" s="3">
        <v>34.252288870000001</v>
      </c>
      <c r="B1902" s="3">
        <v>35.893441729999999</v>
      </c>
      <c r="C1902" s="4" t="s">
        <v>10</v>
      </c>
      <c r="D1902" s="4" t="s">
        <v>2608</v>
      </c>
      <c r="E1902" s="4" t="s">
        <v>2691</v>
      </c>
      <c r="F1902" s="4" t="s">
        <v>2691</v>
      </c>
      <c r="G1902" s="4" t="s">
        <v>2692</v>
      </c>
      <c r="H1902" s="4" t="s">
        <v>2693</v>
      </c>
      <c r="I1902" s="5" t="str">
        <f t="shared" si="29"/>
        <v>See on Google Maps</v>
      </c>
    </row>
    <row r="1903" spans="1:9">
      <c r="A1903" s="3">
        <v>34.282672169999998</v>
      </c>
      <c r="B1903" s="3">
        <v>35.89747818</v>
      </c>
      <c r="C1903" s="4" t="s">
        <v>10</v>
      </c>
      <c r="D1903" s="4" t="s">
        <v>2608</v>
      </c>
      <c r="E1903" s="4" t="s">
        <v>2694</v>
      </c>
      <c r="F1903" s="4" t="s">
        <v>2694</v>
      </c>
      <c r="G1903" s="4" t="s">
        <v>2695</v>
      </c>
      <c r="H1903" s="4" t="s">
        <v>2696</v>
      </c>
      <c r="I1903" s="5" t="str">
        <f t="shared" si="29"/>
        <v>See on Google Maps</v>
      </c>
    </row>
    <row r="1904" spans="1:9">
      <c r="A1904" s="3">
        <v>34.25501938</v>
      </c>
      <c r="B1904" s="3">
        <v>35.941905499999997</v>
      </c>
      <c r="C1904" s="4" t="s">
        <v>10</v>
      </c>
      <c r="D1904" s="4" t="s">
        <v>2608</v>
      </c>
      <c r="E1904" s="4" t="s">
        <v>2697</v>
      </c>
      <c r="F1904" s="4" t="s">
        <v>2698</v>
      </c>
      <c r="G1904" s="4" t="s">
        <v>2699</v>
      </c>
      <c r="H1904" s="4" t="s">
        <v>2700</v>
      </c>
      <c r="I1904" s="5" t="str">
        <f t="shared" si="29"/>
        <v>See on Google Maps</v>
      </c>
    </row>
    <row r="1905" spans="1:9">
      <c r="A1905" s="3">
        <v>34.257800000000003</v>
      </c>
      <c r="B1905" s="3">
        <v>35.939700000000002</v>
      </c>
      <c r="C1905" s="4" t="s">
        <v>10</v>
      </c>
      <c r="D1905" s="4" t="s">
        <v>2608</v>
      </c>
      <c r="E1905" s="4" t="s">
        <v>2701</v>
      </c>
      <c r="F1905" s="4"/>
      <c r="G1905" s="4"/>
      <c r="H1905" s="4" t="s">
        <v>2702</v>
      </c>
      <c r="I1905" s="5" t="str">
        <f t="shared" si="29"/>
        <v>See on Google Maps</v>
      </c>
    </row>
    <row r="1906" spans="1:9">
      <c r="A1906" s="3">
        <v>34.253799999999998</v>
      </c>
      <c r="B1906" s="3">
        <v>35.840299999999999</v>
      </c>
      <c r="C1906" s="4" t="s">
        <v>10</v>
      </c>
      <c r="D1906" s="4" t="s">
        <v>2608</v>
      </c>
      <c r="E1906" s="4" t="s">
        <v>2703</v>
      </c>
      <c r="F1906" s="4"/>
      <c r="G1906" s="4"/>
      <c r="H1906" s="4" t="s">
        <v>2704</v>
      </c>
      <c r="I1906" s="5" t="str">
        <f t="shared" si="29"/>
        <v>See on Google Maps</v>
      </c>
    </row>
    <row r="1907" spans="1:9">
      <c r="A1907" s="3">
        <v>34.207161120000002</v>
      </c>
      <c r="B1907" s="3">
        <v>35.72092773</v>
      </c>
      <c r="C1907" s="4" t="s">
        <v>10</v>
      </c>
      <c r="D1907" s="4" t="s">
        <v>3879</v>
      </c>
      <c r="E1907" s="4" t="s">
        <v>3880</v>
      </c>
      <c r="F1907" s="4" t="s">
        <v>3881</v>
      </c>
      <c r="G1907" s="4" t="s">
        <v>3882</v>
      </c>
      <c r="H1907" s="4" t="s">
        <v>3883</v>
      </c>
      <c r="I1907" s="5" t="str">
        <f t="shared" si="29"/>
        <v>See on Google Maps</v>
      </c>
    </row>
    <row r="1908" spans="1:9">
      <c r="A1908" s="3">
        <v>34.253530480000002</v>
      </c>
      <c r="B1908" s="3">
        <v>35.703669410000003</v>
      </c>
      <c r="C1908" s="4" t="s">
        <v>10</v>
      </c>
      <c r="D1908" s="4" t="s">
        <v>3879</v>
      </c>
      <c r="E1908" s="4" t="s">
        <v>3884</v>
      </c>
      <c r="F1908" s="4" t="s">
        <v>3885</v>
      </c>
      <c r="G1908" s="4" t="s">
        <v>3886</v>
      </c>
      <c r="H1908" s="4" t="s">
        <v>3887</v>
      </c>
      <c r="I1908" s="5" t="str">
        <f t="shared" si="29"/>
        <v>See on Google Maps</v>
      </c>
    </row>
    <row r="1909" spans="1:9">
      <c r="A1909" s="3">
        <v>34.205105500000002</v>
      </c>
      <c r="B1909" s="3">
        <v>35.771830510000001</v>
      </c>
      <c r="C1909" s="4" t="s">
        <v>10</v>
      </c>
      <c r="D1909" s="4" t="s">
        <v>3879</v>
      </c>
      <c r="E1909" s="4" t="s">
        <v>3888</v>
      </c>
      <c r="F1909" s="4" t="s">
        <v>3889</v>
      </c>
      <c r="G1909" s="4" t="s">
        <v>3890</v>
      </c>
      <c r="H1909" s="4" t="s">
        <v>3891</v>
      </c>
      <c r="I1909" s="5" t="str">
        <f t="shared" si="29"/>
        <v>See on Google Maps</v>
      </c>
    </row>
    <row r="1910" spans="1:9">
      <c r="A1910" s="3">
        <v>34.236571830000003</v>
      </c>
      <c r="B1910" s="3">
        <v>35.804991080000001</v>
      </c>
      <c r="C1910" s="4" t="s">
        <v>10</v>
      </c>
      <c r="D1910" s="4" t="s">
        <v>3879</v>
      </c>
      <c r="E1910" s="4" t="s">
        <v>3892</v>
      </c>
      <c r="F1910" s="4" t="s">
        <v>3892</v>
      </c>
      <c r="G1910" s="4" t="s">
        <v>3893</v>
      </c>
      <c r="H1910" s="4" t="s">
        <v>3894</v>
      </c>
      <c r="I1910" s="5" t="str">
        <f t="shared" si="29"/>
        <v>See on Google Maps</v>
      </c>
    </row>
    <row r="1911" spans="1:9">
      <c r="A1911" s="3">
        <v>34.235283160000002</v>
      </c>
      <c r="B1911" s="3">
        <v>35.748790509999999</v>
      </c>
      <c r="C1911" s="4" t="s">
        <v>10</v>
      </c>
      <c r="D1911" s="4" t="s">
        <v>3879</v>
      </c>
      <c r="E1911" s="4" t="s">
        <v>3895</v>
      </c>
      <c r="F1911" s="4" t="s">
        <v>3895</v>
      </c>
      <c r="G1911" s="4" t="s">
        <v>3896</v>
      </c>
      <c r="H1911" s="4" t="s">
        <v>3897</v>
      </c>
      <c r="I1911" s="5" t="str">
        <f t="shared" si="29"/>
        <v>See on Google Maps</v>
      </c>
    </row>
    <row r="1912" spans="1:9">
      <c r="A1912" s="3">
        <v>34.191549389999999</v>
      </c>
      <c r="B1912" s="3">
        <v>35.933707239999997</v>
      </c>
      <c r="C1912" s="4" t="s">
        <v>10</v>
      </c>
      <c r="D1912" s="4" t="s">
        <v>3879</v>
      </c>
      <c r="E1912" s="4" t="s">
        <v>3898</v>
      </c>
      <c r="F1912" s="4" t="s">
        <v>3899</v>
      </c>
      <c r="G1912" s="4" t="s">
        <v>3900</v>
      </c>
      <c r="H1912" s="4" t="s">
        <v>3901</v>
      </c>
      <c r="I1912" s="5" t="str">
        <f t="shared" si="29"/>
        <v>See on Google Maps</v>
      </c>
    </row>
    <row r="1913" spans="1:9">
      <c r="A1913" s="3">
        <v>34.186066580000002</v>
      </c>
      <c r="B1913" s="3">
        <v>35.885146079999998</v>
      </c>
      <c r="C1913" s="4" t="s">
        <v>10</v>
      </c>
      <c r="D1913" s="4" t="s">
        <v>3879</v>
      </c>
      <c r="E1913" s="4" t="s">
        <v>3902</v>
      </c>
      <c r="F1913" s="4" t="s">
        <v>3903</v>
      </c>
      <c r="G1913" s="4" t="s">
        <v>3904</v>
      </c>
      <c r="H1913" s="4" t="s">
        <v>3905</v>
      </c>
      <c r="I1913" s="5" t="str">
        <f t="shared" si="29"/>
        <v>See on Google Maps</v>
      </c>
    </row>
    <row r="1914" spans="1:9">
      <c r="A1914" s="3">
        <v>34.209148120000002</v>
      </c>
      <c r="B1914" s="3">
        <v>35.902608290000003</v>
      </c>
      <c r="C1914" s="4" t="s">
        <v>10</v>
      </c>
      <c r="D1914" s="4" t="s">
        <v>3879</v>
      </c>
      <c r="E1914" s="4" t="s">
        <v>3906</v>
      </c>
      <c r="F1914" s="4" t="s">
        <v>3907</v>
      </c>
      <c r="G1914" s="4" t="s">
        <v>3908</v>
      </c>
      <c r="H1914" s="4" t="s">
        <v>3909</v>
      </c>
      <c r="I1914" s="5" t="str">
        <f t="shared" si="29"/>
        <v>See on Google Maps</v>
      </c>
    </row>
    <row r="1915" spans="1:9">
      <c r="A1915" s="3">
        <v>34.218705610000001</v>
      </c>
      <c r="B1915" s="3">
        <v>35.78538339</v>
      </c>
      <c r="C1915" s="4" t="s">
        <v>10</v>
      </c>
      <c r="D1915" s="4" t="s">
        <v>3879</v>
      </c>
      <c r="E1915" s="4" t="s">
        <v>3910</v>
      </c>
      <c r="F1915" s="4" t="s">
        <v>3910</v>
      </c>
      <c r="G1915" s="4" t="s">
        <v>3911</v>
      </c>
      <c r="H1915" s="4" t="s">
        <v>3912</v>
      </c>
      <c r="I1915" s="5" t="str">
        <f t="shared" si="29"/>
        <v>See on Google Maps</v>
      </c>
    </row>
    <row r="1916" spans="1:9">
      <c r="A1916" s="3">
        <v>34.178314329999999</v>
      </c>
      <c r="B1916" s="3">
        <v>35.872947089999997</v>
      </c>
      <c r="C1916" s="4" t="s">
        <v>10</v>
      </c>
      <c r="D1916" s="4" t="s">
        <v>3879</v>
      </c>
      <c r="E1916" s="4" t="s">
        <v>3913</v>
      </c>
      <c r="F1916" s="4" t="s">
        <v>3913</v>
      </c>
      <c r="G1916" s="4" t="s">
        <v>3914</v>
      </c>
      <c r="H1916" s="4" t="s">
        <v>3915</v>
      </c>
      <c r="I1916" s="5" t="str">
        <f t="shared" si="29"/>
        <v>See on Google Maps</v>
      </c>
    </row>
    <row r="1917" spans="1:9">
      <c r="A1917" s="3">
        <v>34.217389019999999</v>
      </c>
      <c r="B1917" s="3">
        <v>35.656135069999998</v>
      </c>
      <c r="C1917" s="4" t="s">
        <v>10</v>
      </c>
      <c r="D1917" s="4" t="s">
        <v>3879</v>
      </c>
      <c r="E1917" s="4" t="s">
        <v>3916</v>
      </c>
      <c r="F1917" s="4" t="s">
        <v>3917</v>
      </c>
      <c r="G1917" s="4" t="s">
        <v>3918</v>
      </c>
      <c r="H1917" s="4" t="s">
        <v>3919</v>
      </c>
      <c r="I1917" s="5" t="str">
        <f t="shared" si="29"/>
        <v>See on Google Maps</v>
      </c>
    </row>
    <row r="1918" spans="1:9">
      <c r="A1918" s="3">
        <v>34.235683299999998</v>
      </c>
      <c r="B1918" s="3">
        <v>35.705161029999999</v>
      </c>
      <c r="C1918" s="4" t="s">
        <v>10</v>
      </c>
      <c r="D1918" s="4" t="s">
        <v>3879</v>
      </c>
      <c r="E1918" s="4" t="s">
        <v>3920</v>
      </c>
      <c r="F1918" s="4" t="s">
        <v>3920</v>
      </c>
      <c r="G1918" s="4" t="s">
        <v>3921</v>
      </c>
      <c r="H1918" s="4" t="s">
        <v>3922</v>
      </c>
      <c r="I1918" s="5" t="str">
        <f t="shared" si="29"/>
        <v>See on Google Maps</v>
      </c>
    </row>
    <row r="1919" spans="1:9">
      <c r="A1919" s="3">
        <v>34.256269420000002</v>
      </c>
      <c r="B1919" s="3">
        <v>35.658111169999998</v>
      </c>
      <c r="C1919" s="4" t="s">
        <v>10</v>
      </c>
      <c r="D1919" s="4" t="s">
        <v>3879</v>
      </c>
      <c r="E1919" s="4" t="s">
        <v>3923</v>
      </c>
      <c r="F1919" s="4" t="s">
        <v>3924</v>
      </c>
      <c r="G1919" s="4" t="s">
        <v>3925</v>
      </c>
      <c r="H1919" s="4" t="s">
        <v>3926</v>
      </c>
      <c r="I1919" s="5" t="str">
        <f t="shared" si="29"/>
        <v>See on Google Maps</v>
      </c>
    </row>
    <row r="1920" spans="1:9">
      <c r="A1920" s="3">
        <v>34.202916719999997</v>
      </c>
      <c r="B1920" s="3">
        <v>35.823880529999997</v>
      </c>
      <c r="C1920" s="4" t="s">
        <v>10</v>
      </c>
      <c r="D1920" s="4" t="s">
        <v>3879</v>
      </c>
      <c r="E1920" s="4" t="s">
        <v>3927</v>
      </c>
      <c r="F1920" s="4" t="s">
        <v>3928</v>
      </c>
      <c r="G1920" s="4" t="s">
        <v>3929</v>
      </c>
      <c r="H1920" s="4" t="s">
        <v>3930</v>
      </c>
      <c r="I1920" s="5" t="str">
        <f t="shared" si="29"/>
        <v>See on Google Maps</v>
      </c>
    </row>
    <row r="1921" spans="1:9">
      <c r="A1921" s="3">
        <v>34.224299950000002</v>
      </c>
      <c r="B1921" s="3">
        <v>35.817983359999999</v>
      </c>
      <c r="C1921" s="4" t="s">
        <v>10</v>
      </c>
      <c r="D1921" s="4" t="s">
        <v>3879</v>
      </c>
      <c r="E1921" s="4" t="s">
        <v>3931</v>
      </c>
      <c r="F1921" s="4" t="s">
        <v>3932</v>
      </c>
      <c r="G1921" s="4" t="s">
        <v>3933</v>
      </c>
      <c r="H1921" s="4" t="s">
        <v>3934</v>
      </c>
      <c r="I1921" s="5" t="str">
        <f t="shared" si="29"/>
        <v>See on Google Maps</v>
      </c>
    </row>
    <row r="1922" spans="1:9">
      <c r="A1922" s="3">
        <v>34.223305480000001</v>
      </c>
      <c r="B1922" s="3">
        <v>35.834819510000003</v>
      </c>
      <c r="C1922" s="4" t="s">
        <v>10</v>
      </c>
      <c r="D1922" s="4" t="s">
        <v>3879</v>
      </c>
      <c r="E1922" s="4" t="s">
        <v>3935</v>
      </c>
      <c r="F1922" s="4" t="s">
        <v>3936</v>
      </c>
      <c r="G1922" s="4" t="s">
        <v>3937</v>
      </c>
      <c r="H1922" s="4" t="s">
        <v>3938</v>
      </c>
      <c r="I1922" s="5" t="str">
        <f t="shared" ref="I1922:I1985" si="30">HYPERLINK(H1922, "See on Google Maps")</f>
        <v>See on Google Maps</v>
      </c>
    </row>
    <row r="1923" spans="1:9">
      <c r="A1923" s="3">
        <v>34.24307778</v>
      </c>
      <c r="B1923" s="3">
        <v>35.857641729999997</v>
      </c>
      <c r="C1923" s="4" t="s">
        <v>10</v>
      </c>
      <c r="D1923" s="4" t="s">
        <v>3879</v>
      </c>
      <c r="E1923" s="4" t="s">
        <v>3939</v>
      </c>
      <c r="F1923" s="4" t="s">
        <v>3940</v>
      </c>
      <c r="G1923" s="4" t="s">
        <v>3941</v>
      </c>
      <c r="H1923" s="4" t="s">
        <v>3942</v>
      </c>
      <c r="I1923" s="5" t="str">
        <f t="shared" si="30"/>
        <v>See on Google Maps</v>
      </c>
    </row>
    <row r="1924" spans="1:9">
      <c r="A1924" s="3">
        <v>34.244202790000003</v>
      </c>
      <c r="B1924" s="3">
        <v>35.71353895</v>
      </c>
      <c r="C1924" s="4" t="s">
        <v>10</v>
      </c>
      <c r="D1924" s="4" t="s">
        <v>3879</v>
      </c>
      <c r="E1924" s="4" t="s">
        <v>3943</v>
      </c>
      <c r="F1924" s="4" t="s">
        <v>3944</v>
      </c>
      <c r="G1924" s="4" t="s">
        <v>3945</v>
      </c>
      <c r="H1924" s="4" t="s">
        <v>3946</v>
      </c>
      <c r="I1924" s="5" t="str">
        <f t="shared" si="30"/>
        <v>See on Google Maps</v>
      </c>
    </row>
    <row r="1925" spans="1:9">
      <c r="A1925" s="3">
        <v>34.233519440000002</v>
      </c>
      <c r="B1925" s="3">
        <v>35.660177849999997</v>
      </c>
      <c r="C1925" s="4" t="s">
        <v>10</v>
      </c>
      <c r="D1925" s="4" t="s">
        <v>3879</v>
      </c>
      <c r="E1925" s="4" t="s">
        <v>3947</v>
      </c>
      <c r="F1925" s="4" t="s">
        <v>364</v>
      </c>
      <c r="G1925" s="4" t="s">
        <v>3948</v>
      </c>
      <c r="H1925" s="4" t="s">
        <v>3949</v>
      </c>
      <c r="I1925" s="5" t="str">
        <f t="shared" si="30"/>
        <v>See on Google Maps</v>
      </c>
    </row>
    <row r="1926" spans="1:9">
      <c r="A1926" s="3">
        <v>34.240652789999999</v>
      </c>
      <c r="B1926" s="3">
        <v>35.82057777</v>
      </c>
      <c r="C1926" s="4" t="s">
        <v>10</v>
      </c>
      <c r="D1926" s="4" t="s">
        <v>3879</v>
      </c>
      <c r="E1926" s="4" t="s">
        <v>3950</v>
      </c>
      <c r="F1926" s="4" t="s">
        <v>3951</v>
      </c>
      <c r="G1926" s="4" t="s">
        <v>3952</v>
      </c>
      <c r="H1926" s="4" t="s">
        <v>3953</v>
      </c>
      <c r="I1926" s="5" t="str">
        <f t="shared" si="30"/>
        <v>See on Google Maps</v>
      </c>
    </row>
    <row r="1927" spans="1:9">
      <c r="A1927" s="3">
        <v>34.193200050000002</v>
      </c>
      <c r="B1927" s="3">
        <v>35.72733607</v>
      </c>
      <c r="C1927" s="4" t="s">
        <v>10</v>
      </c>
      <c r="D1927" s="4" t="s">
        <v>3879</v>
      </c>
      <c r="E1927" s="4" t="s">
        <v>3954</v>
      </c>
      <c r="F1927" s="4" t="s">
        <v>3955</v>
      </c>
      <c r="G1927" s="4" t="s">
        <v>3956</v>
      </c>
      <c r="H1927" s="4" t="s">
        <v>3957</v>
      </c>
      <c r="I1927" s="5" t="str">
        <f t="shared" si="30"/>
        <v>See on Google Maps</v>
      </c>
    </row>
    <row r="1928" spans="1:9">
      <c r="A1928" s="3">
        <v>34.251599949999999</v>
      </c>
      <c r="B1928" s="3">
        <v>35.764322210000003</v>
      </c>
      <c r="C1928" s="4" t="s">
        <v>10</v>
      </c>
      <c r="D1928" s="4" t="s">
        <v>3879</v>
      </c>
      <c r="E1928" s="4" t="s">
        <v>3958</v>
      </c>
      <c r="F1928" s="4" t="s">
        <v>3959</v>
      </c>
      <c r="G1928" s="4" t="s">
        <v>3960</v>
      </c>
      <c r="H1928" s="4" t="s">
        <v>3961</v>
      </c>
      <c r="I1928" s="5" t="str">
        <f t="shared" si="30"/>
        <v>See on Google Maps</v>
      </c>
    </row>
    <row r="1929" spans="1:9">
      <c r="A1929" s="3">
        <v>34.211858280000001</v>
      </c>
      <c r="B1929" s="3">
        <v>35.75030005</v>
      </c>
      <c r="C1929" s="4" t="s">
        <v>10</v>
      </c>
      <c r="D1929" s="4" t="s">
        <v>3879</v>
      </c>
      <c r="E1929" s="4" t="s">
        <v>3962</v>
      </c>
      <c r="F1929" s="4" t="s">
        <v>3963</v>
      </c>
      <c r="G1929" s="4" t="s">
        <v>3964</v>
      </c>
      <c r="H1929" s="4" t="s">
        <v>3965</v>
      </c>
      <c r="I1929" s="5" t="str">
        <f t="shared" si="30"/>
        <v>See on Google Maps</v>
      </c>
    </row>
    <row r="1930" spans="1:9">
      <c r="A1930" s="3">
        <v>34.19072499</v>
      </c>
      <c r="B1930" s="3">
        <v>35.885497190000002</v>
      </c>
      <c r="C1930" s="4" t="s">
        <v>10</v>
      </c>
      <c r="D1930" s="4" t="s">
        <v>3879</v>
      </c>
      <c r="E1930" s="4" t="s">
        <v>3966</v>
      </c>
      <c r="F1930" s="4" t="s">
        <v>3967</v>
      </c>
      <c r="G1930" s="4" t="s">
        <v>3968</v>
      </c>
      <c r="H1930" s="4" t="s">
        <v>3969</v>
      </c>
      <c r="I1930" s="5" t="str">
        <f t="shared" si="30"/>
        <v>See on Google Maps</v>
      </c>
    </row>
    <row r="1931" spans="1:9">
      <c r="A1931" s="3">
        <v>34.163083810000003</v>
      </c>
      <c r="B1931" s="3">
        <v>35.880363950000003</v>
      </c>
      <c r="C1931" s="4" t="s">
        <v>10</v>
      </c>
      <c r="D1931" s="4" t="s">
        <v>3879</v>
      </c>
      <c r="E1931" s="4" t="s">
        <v>3970</v>
      </c>
      <c r="F1931" s="4" t="s">
        <v>3971</v>
      </c>
      <c r="G1931" s="4" t="s">
        <v>3972</v>
      </c>
      <c r="H1931" s="4" t="s">
        <v>3973</v>
      </c>
      <c r="I1931" s="5" t="str">
        <f t="shared" si="30"/>
        <v>See on Google Maps</v>
      </c>
    </row>
    <row r="1932" spans="1:9">
      <c r="A1932" s="3">
        <v>34.328677659999997</v>
      </c>
      <c r="B1932" s="3">
        <v>35.731272259999997</v>
      </c>
      <c r="C1932" s="4" t="s">
        <v>10</v>
      </c>
      <c r="D1932" s="4" t="s">
        <v>3879</v>
      </c>
      <c r="E1932" s="4" t="s">
        <v>3974</v>
      </c>
      <c r="F1932" s="4" t="s">
        <v>3974</v>
      </c>
      <c r="G1932" s="4" t="s">
        <v>3975</v>
      </c>
      <c r="H1932" s="4" t="s">
        <v>3976</v>
      </c>
      <c r="I1932" s="5" t="str">
        <f t="shared" si="30"/>
        <v>See on Google Maps</v>
      </c>
    </row>
    <row r="1933" spans="1:9">
      <c r="A1933" s="3">
        <v>34.258015700000001</v>
      </c>
      <c r="B1933" s="3">
        <v>35.821445709999999</v>
      </c>
      <c r="C1933" s="4" t="s">
        <v>10</v>
      </c>
      <c r="D1933" s="4" t="s">
        <v>3879</v>
      </c>
      <c r="E1933" s="4" t="s">
        <v>3977</v>
      </c>
      <c r="F1933" s="4" t="s">
        <v>3978</v>
      </c>
      <c r="G1933" s="4" t="s">
        <v>3979</v>
      </c>
      <c r="H1933" s="4" t="s">
        <v>3980</v>
      </c>
      <c r="I1933" s="5" t="str">
        <f t="shared" si="30"/>
        <v>See on Google Maps</v>
      </c>
    </row>
    <row r="1934" spans="1:9">
      <c r="A1934" s="3">
        <v>34.239087339999998</v>
      </c>
      <c r="B1934" s="3">
        <v>35.800630210000001</v>
      </c>
      <c r="C1934" s="4" t="s">
        <v>10</v>
      </c>
      <c r="D1934" s="4" t="s">
        <v>3879</v>
      </c>
      <c r="E1934" s="4" t="s">
        <v>3981</v>
      </c>
      <c r="F1934" s="4" t="s">
        <v>3982</v>
      </c>
      <c r="G1934" s="4" t="s">
        <v>3983</v>
      </c>
      <c r="H1934" s="4" t="s">
        <v>3984</v>
      </c>
      <c r="I1934" s="5" t="str">
        <f t="shared" si="30"/>
        <v>See on Google Maps</v>
      </c>
    </row>
    <row r="1935" spans="1:9">
      <c r="A1935" s="3">
        <v>34.189911129999999</v>
      </c>
      <c r="B1935" s="3">
        <v>35.725663789999999</v>
      </c>
      <c r="C1935" s="4" t="s">
        <v>10</v>
      </c>
      <c r="D1935" s="4" t="s">
        <v>3879</v>
      </c>
      <c r="E1935" s="4" t="s">
        <v>3985</v>
      </c>
      <c r="F1935" s="4" t="s">
        <v>3985</v>
      </c>
      <c r="G1935" s="4" t="s">
        <v>3986</v>
      </c>
      <c r="H1935" s="4" t="s">
        <v>3987</v>
      </c>
      <c r="I1935" s="5" t="str">
        <f t="shared" si="30"/>
        <v>See on Google Maps</v>
      </c>
    </row>
    <row r="1936" spans="1:9">
      <c r="A1936" s="3">
        <v>34.231677619999999</v>
      </c>
      <c r="B1936" s="3">
        <v>35.71374041</v>
      </c>
      <c r="C1936" s="4" t="s">
        <v>10</v>
      </c>
      <c r="D1936" s="4" t="s">
        <v>3879</v>
      </c>
      <c r="E1936" s="4" t="s">
        <v>3988</v>
      </c>
      <c r="F1936" s="4" t="s">
        <v>3988</v>
      </c>
      <c r="G1936" s="4" t="s">
        <v>3989</v>
      </c>
      <c r="H1936" s="4" t="s">
        <v>3990</v>
      </c>
      <c r="I1936" s="5" t="str">
        <f t="shared" si="30"/>
        <v>See on Google Maps</v>
      </c>
    </row>
    <row r="1937" spans="1:9">
      <c r="A1937" s="3">
        <v>34.21213333</v>
      </c>
      <c r="B1937" s="3">
        <v>35.736975039999997</v>
      </c>
      <c r="C1937" s="4" t="s">
        <v>10</v>
      </c>
      <c r="D1937" s="4" t="s">
        <v>3879</v>
      </c>
      <c r="E1937" s="4" t="s">
        <v>3991</v>
      </c>
      <c r="F1937" s="4" t="s">
        <v>3992</v>
      </c>
      <c r="G1937" s="4" t="s">
        <v>3993</v>
      </c>
      <c r="H1937" s="4" t="s">
        <v>3994</v>
      </c>
      <c r="I1937" s="5" t="str">
        <f t="shared" si="30"/>
        <v>See on Google Maps</v>
      </c>
    </row>
    <row r="1938" spans="1:9">
      <c r="A1938" s="3">
        <v>34.203097640000003</v>
      </c>
      <c r="B1938" s="3">
        <v>35.690444409999998</v>
      </c>
      <c r="C1938" s="4" t="s">
        <v>10</v>
      </c>
      <c r="D1938" s="4" t="s">
        <v>3879</v>
      </c>
      <c r="E1938" s="4" t="s">
        <v>3995</v>
      </c>
      <c r="F1938" s="4" t="s">
        <v>3995</v>
      </c>
      <c r="G1938" s="4" t="s">
        <v>3996</v>
      </c>
      <c r="H1938" s="4" t="s">
        <v>3997</v>
      </c>
      <c r="I1938" s="5" t="str">
        <f t="shared" si="30"/>
        <v>See on Google Maps</v>
      </c>
    </row>
    <row r="1939" spans="1:9">
      <c r="A1939" s="3">
        <v>34.236553819999997</v>
      </c>
      <c r="B1939" s="3">
        <v>35.764038360000001</v>
      </c>
      <c r="C1939" s="4" t="s">
        <v>10</v>
      </c>
      <c r="D1939" s="4" t="s">
        <v>3879</v>
      </c>
      <c r="E1939" s="4" t="s">
        <v>3998</v>
      </c>
      <c r="F1939" s="4" t="s">
        <v>3999</v>
      </c>
      <c r="G1939" s="4" t="s">
        <v>4000</v>
      </c>
      <c r="H1939" s="4" t="s">
        <v>4001</v>
      </c>
      <c r="I1939" s="5" t="str">
        <f t="shared" si="30"/>
        <v>See on Google Maps</v>
      </c>
    </row>
    <row r="1940" spans="1:9">
      <c r="A1940" s="3">
        <v>34.242678069999997</v>
      </c>
      <c r="B1940" s="3">
        <v>35.667027099999999</v>
      </c>
      <c r="C1940" s="4" t="s">
        <v>10</v>
      </c>
      <c r="D1940" s="4" t="s">
        <v>3879</v>
      </c>
      <c r="E1940" s="4" t="s">
        <v>4002</v>
      </c>
      <c r="F1940" s="4" t="s">
        <v>4003</v>
      </c>
      <c r="G1940" s="4" t="s">
        <v>4004</v>
      </c>
      <c r="H1940" s="4" t="s">
        <v>4005</v>
      </c>
      <c r="I1940" s="5" t="str">
        <f t="shared" si="30"/>
        <v>See on Google Maps</v>
      </c>
    </row>
    <row r="1941" spans="1:9">
      <c r="A1941" s="3">
        <v>34.22322441</v>
      </c>
      <c r="B1941" s="3">
        <v>35.72143045</v>
      </c>
      <c r="C1941" s="4" t="s">
        <v>10</v>
      </c>
      <c r="D1941" s="4" t="s">
        <v>3879</v>
      </c>
      <c r="E1941" s="4" t="s">
        <v>4006</v>
      </c>
      <c r="F1941" s="4" t="s">
        <v>4007</v>
      </c>
      <c r="G1941" s="4" t="s">
        <v>4008</v>
      </c>
      <c r="H1941" s="4" t="s">
        <v>4009</v>
      </c>
      <c r="I1941" s="5" t="str">
        <f t="shared" si="30"/>
        <v>See on Google Maps</v>
      </c>
    </row>
    <row r="1942" spans="1:9">
      <c r="A1942" s="3">
        <v>34.225633989999999</v>
      </c>
      <c r="B1942" s="3">
        <v>35.690418000000001</v>
      </c>
      <c r="C1942" s="4" t="s">
        <v>10</v>
      </c>
      <c r="D1942" s="4" t="s">
        <v>3879</v>
      </c>
      <c r="E1942" s="4" t="s">
        <v>4010</v>
      </c>
      <c r="F1942" s="4" t="s">
        <v>4010</v>
      </c>
      <c r="G1942" s="4" t="s">
        <v>4011</v>
      </c>
      <c r="H1942" s="4" t="s">
        <v>4012</v>
      </c>
      <c r="I1942" s="5" t="str">
        <f t="shared" si="30"/>
        <v>See on Google Maps</v>
      </c>
    </row>
    <row r="1943" spans="1:9">
      <c r="A1943" s="3">
        <v>34.252039189999998</v>
      </c>
      <c r="B1943" s="3">
        <v>35.821101429999999</v>
      </c>
      <c r="C1943" s="4" t="s">
        <v>10</v>
      </c>
      <c r="D1943" s="4" t="s">
        <v>3879</v>
      </c>
      <c r="E1943" s="4" t="s">
        <v>4013</v>
      </c>
      <c r="F1943" s="4" t="s">
        <v>4014</v>
      </c>
      <c r="G1943" s="4" t="s">
        <v>4015</v>
      </c>
      <c r="H1943" s="4" t="s">
        <v>4016</v>
      </c>
      <c r="I1943" s="5" t="str">
        <f t="shared" si="30"/>
        <v>See on Google Maps</v>
      </c>
    </row>
    <row r="1944" spans="1:9">
      <c r="A1944" s="3">
        <v>34.220249180000003</v>
      </c>
      <c r="B1944" s="3">
        <v>35.832432509999997</v>
      </c>
      <c r="C1944" s="4" t="s">
        <v>10</v>
      </c>
      <c r="D1944" s="4" t="s">
        <v>3879</v>
      </c>
      <c r="E1944" s="4" t="s">
        <v>4017</v>
      </c>
      <c r="F1944" s="4" t="s">
        <v>4018</v>
      </c>
      <c r="G1944" s="4" t="s">
        <v>4019</v>
      </c>
      <c r="H1944" s="4" t="s">
        <v>4020</v>
      </c>
      <c r="I1944" s="5" t="str">
        <f t="shared" si="30"/>
        <v>See on Google Maps</v>
      </c>
    </row>
    <row r="1945" spans="1:9">
      <c r="A1945" s="3">
        <v>34.208961119999998</v>
      </c>
      <c r="B1945" s="3">
        <v>35.695516730000001</v>
      </c>
      <c r="C1945" s="4" t="s">
        <v>10</v>
      </c>
      <c r="D1945" s="4" t="s">
        <v>3879</v>
      </c>
      <c r="E1945" s="4" t="s">
        <v>4021</v>
      </c>
      <c r="F1945" s="4" t="s">
        <v>4022</v>
      </c>
      <c r="G1945" s="4" t="s">
        <v>4023</v>
      </c>
      <c r="H1945" s="4" t="s">
        <v>4024</v>
      </c>
      <c r="I1945" s="5" t="str">
        <f t="shared" si="30"/>
        <v>See on Google Maps</v>
      </c>
    </row>
    <row r="1946" spans="1:9">
      <c r="A1946" s="3">
        <v>34.215886169999997</v>
      </c>
      <c r="B1946" s="3">
        <v>35.729866639999997</v>
      </c>
      <c r="C1946" s="4" t="s">
        <v>10</v>
      </c>
      <c r="D1946" s="4" t="s">
        <v>3879</v>
      </c>
      <c r="E1946" s="4" t="s">
        <v>4025</v>
      </c>
      <c r="F1946" s="4" t="s">
        <v>4026</v>
      </c>
      <c r="G1946" s="4" t="s">
        <v>4027</v>
      </c>
      <c r="H1946" s="4" t="s">
        <v>4028</v>
      </c>
      <c r="I1946" s="5" t="str">
        <f t="shared" si="30"/>
        <v>See on Google Maps</v>
      </c>
    </row>
    <row r="1947" spans="1:9">
      <c r="A1947" s="3">
        <v>34.203330530000002</v>
      </c>
      <c r="B1947" s="3">
        <v>35.841205559999999</v>
      </c>
      <c r="C1947" s="4" t="s">
        <v>10</v>
      </c>
      <c r="D1947" s="4" t="s">
        <v>3879</v>
      </c>
      <c r="E1947" s="4" t="s">
        <v>4029</v>
      </c>
      <c r="F1947" s="4" t="s">
        <v>4030</v>
      </c>
      <c r="G1947" s="4" t="s">
        <v>4031</v>
      </c>
      <c r="H1947" s="4" t="s">
        <v>4032</v>
      </c>
      <c r="I1947" s="5" t="str">
        <f t="shared" si="30"/>
        <v>See on Google Maps</v>
      </c>
    </row>
    <row r="1948" spans="1:9">
      <c r="A1948" s="3">
        <v>34.195155579999998</v>
      </c>
      <c r="B1948" s="3">
        <v>35.745858349999999</v>
      </c>
      <c r="C1948" s="4" t="s">
        <v>10</v>
      </c>
      <c r="D1948" s="4" t="s">
        <v>3879</v>
      </c>
      <c r="E1948" s="4" t="s">
        <v>4033</v>
      </c>
      <c r="F1948" s="4" t="s">
        <v>4033</v>
      </c>
      <c r="G1948" s="4" t="s">
        <v>4034</v>
      </c>
      <c r="H1948" s="4" t="s">
        <v>4035</v>
      </c>
      <c r="I1948" s="5" t="str">
        <f t="shared" si="30"/>
        <v>See on Google Maps</v>
      </c>
    </row>
    <row r="1949" spans="1:9">
      <c r="A1949" s="3">
        <v>34.234425049999999</v>
      </c>
      <c r="B1949" s="3">
        <v>35.691166709999997</v>
      </c>
      <c r="C1949" s="4" t="s">
        <v>10</v>
      </c>
      <c r="D1949" s="4" t="s">
        <v>3879</v>
      </c>
      <c r="E1949" s="4" t="s">
        <v>4036</v>
      </c>
      <c r="F1949" s="4" t="s">
        <v>4037</v>
      </c>
      <c r="G1949" s="4" t="s">
        <v>4038</v>
      </c>
      <c r="H1949" s="4" t="s">
        <v>4039</v>
      </c>
      <c r="I1949" s="5" t="str">
        <f t="shared" si="30"/>
        <v>See on Google Maps</v>
      </c>
    </row>
    <row r="1950" spans="1:9">
      <c r="A1950" s="3">
        <v>34.227088989999999</v>
      </c>
      <c r="B1950" s="3">
        <v>35.712120980000002</v>
      </c>
      <c r="C1950" s="4" t="s">
        <v>10</v>
      </c>
      <c r="D1950" s="4" t="s">
        <v>3879</v>
      </c>
      <c r="E1950" s="4" t="s">
        <v>4040</v>
      </c>
      <c r="F1950" s="4" t="s">
        <v>4041</v>
      </c>
      <c r="G1950" s="4" t="s">
        <v>4042</v>
      </c>
      <c r="H1950" s="4" t="s">
        <v>4043</v>
      </c>
      <c r="I1950" s="5" t="str">
        <f t="shared" si="30"/>
        <v>See on Google Maps</v>
      </c>
    </row>
    <row r="1951" spans="1:9">
      <c r="A1951" s="3">
        <v>34.226778770000003</v>
      </c>
      <c r="B1951" s="3">
        <v>35.700698430000003</v>
      </c>
      <c r="C1951" s="4" t="s">
        <v>10</v>
      </c>
      <c r="D1951" s="4" t="s">
        <v>3879</v>
      </c>
      <c r="E1951" s="4" t="s">
        <v>2768</v>
      </c>
      <c r="F1951" s="4" t="s">
        <v>4044</v>
      </c>
      <c r="G1951" s="4" t="s">
        <v>4045</v>
      </c>
      <c r="H1951" s="4" t="s">
        <v>4046</v>
      </c>
      <c r="I1951" s="5" t="str">
        <f t="shared" si="30"/>
        <v>See on Google Maps</v>
      </c>
    </row>
    <row r="1952" spans="1:9">
      <c r="A1952" s="3">
        <v>34.21816887</v>
      </c>
      <c r="B1952" s="3">
        <v>35.66612997</v>
      </c>
      <c r="C1952" s="4" t="s">
        <v>10</v>
      </c>
      <c r="D1952" s="4" t="s">
        <v>3879</v>
      </c>
      <c r="E1952" s="4" t="s">
        <v>4047</v>
      </c>
      <c r="F1952" s="4" t="s">
        <v>4047</v>
      </c>
      <c r="G1952" s="4" t="s">
        <v>4048</v>
      </c>
      <c r="H1952" s="4" t="s">
        <v>4049</v>
      </c>
      <c r="I1952" s="5" t="str">
        <f t="shared" si="30"/>
        <v>See on Google Maps</v>
      </c>
    </row>
    <row r="1953" spans="1:9">
      <c r="A1953" s="3">
        <v>34.306697309999997</v>
      </c>
      <c r="B1953" s="3">
        <v>35.711925059999999</v>
      </c>
      <c r="C1953" s="4" t="s">
        <v>10</v>
      </c>
      <c r="D1953" s="4" t="s">
        <v>3879</v>
      </c>
      <c r="E1953" s="4" t="s">
        <v>4050</v>
      </c>
      <c r="F1953" s="4" t="s">
        <v>4051</v>
      </c>
      <c r="G1953" s="4" t="s">
        <v>4052</v>
      </c>
      <c r="H1953" s="4" t="s">
        <v>4053</v>
      </c>
      <c r="I1953" s="5" t="str">
        <f t="shared" si="30"/>
        <v>See on Google Maps</v>
      </c>
    </row>
    <row r="1954" spans="1:9">
      <c r="A1954" s="3">
        <v>34.249202680000003</v>
      </c>
      <c r="B1954" s="3">
        <v>35.752865290000003</v>
      </c>
      <c r="C1954" s="4" t="s">
        <v>10</v>
      </c>
      <c r="D1954" s="4" t="s">
        <v>3879</v>
      </c>
      <c r="E1954" s="4" t="s">
        <v>4054</v>
      </c>
      <c r="F1954" s="4" t="s">
        <v>4055</v>
      </c>
      <c r="G1954" s="4" t="s">
        <v>4056</v>
      </c>
      <c r="H1954" s="4" t="s">
        <v>4057</v>
      </c>
      <c r="I1954" s="5" t="str">
        <f t="shared" si="30"/>
        <v>See on Google Maps</v>
      </c>
    </row>
    <row r="1955" spans="1:9">
      <c r="A1955" s="3">
        <v>34.236469980000003</v>
      </c>
      <c r="B1955" s="3">
        <v>35.71980903</v>
      </c>
      <c r="C1955" s="4" t="s">
        <v>10</v>
      </c>
      <c r="D1955" s="4" t="s">
        <v>3879</v>
      </c>
      <c r="E1955" s="4" t="s">
        <v>4058</v>
      </c>
      <c r="F1955" s="4" t="s">
        <v>4059</v>
      </c>
      <c r="G1955" s="4" t="s">
        <v>4060</v>
      </c>
      <c r="H1955" s="4" t="s">
        <v>4061</v>
      </c>
      <c r="I1955" s="5" t="str">
        <f t="shared" si="30"/>
        <v>See on Google Maps</v>
      </c>
    </row>
    <row r="1956" spans="1:9">
      <c r="A1956" s="3">
        <v>34.200508300000003</v>
      </c>
      <c r="B1956" s="3">
        <v>35.881782809999997</v>
      </c>
      <c r="C1956" s="4" t="s">
        <v>10</v>
      </c>
      <c r="D1956" s="4" t="s">
        <v>3879</v>
      </c>
      <c r="E1956" s="4" t="s">
        <v>4062</v>
      </c>
      <c r="F1956" s="4" t="s">
        <v>4063</v>
      </c>
      <c r="G1956" s="4" t="s">
        <v>4064</v>
      </c>
      <c r="H1956" s="4" t="s">
        <v>4065</v>
      </c>
      <c r="I1956" s="5" t="str">
        <f t="shared" si="30"/>
        <v>See on Google Maps</v>
      </c>
    </row>
    <row r="1957" spans="1:9">
      <c r="A1957" s="3">
        <v>34.2287477</v>
      </c>
      <c r="B1957" s="3">
        <v>35.723322779999997</v>
      </c>
      <c r="C1957" s="4" t="s">
        <v>10</v>
      </c>
      <c r="D1957" s="4" t="s">
        <v>3879</v>
      </c>
      <c r="E1957" s="4" t="s">
        <v>4066</v>
      </c>
      <c r="F1957" s="4" t="s">
        <v>4066</v>
      </c>
      <c r="G1957" s="4" t="s">
        <v>4067</v>
      </c>
      <c r="H1957" s="4" t="s">
        <v>4068</v>
      </c>
      <c r="I1957" s="5" t="str">
        <f t="shared" si="30"/>
        <v>See on Google Maps</v>
      </c>
    </row>
    <row r="1958" spans="1:9">
      <c r="A1958" s="3">
        <v>34.261171189999999</v>
      </c>
      <c r="B1958" s="3">
        <v>35.760373430000001</v>
      </c>
      <c r="C1958" s="4" t="s">
        <v>10</v>
      </c>
      <c r="D1958" s="4" t="s">
        <v>3879</v>
      </c>
      <c r="E1958" s="4" t="s">
        <v>4069</v>
      </c>
      <c r="F1958" s="4" t="s">
        <v>4070</v>
      </c>
      <c r="G1958" s="4" t="s">
        <v>4071</v>
      </c>
      <c r="H1958" s="4" t="s">
        <v>4072</v>
      </c>
      <c r="I1958" s="5" t="str">
        <f t="shared" si="30"/>
        <v>See on Google Maps</v>
      </c>
    </row>
    <row r="1959" spans="1:9">
      <c r="A1959" s="3">
        <v>34.228853360000002</v>
      </c>
      <c r="B1959" s="3">
        <v>35.65514348</v>
      </c>
      <c r="C1959" s="4" t="s">
        <v>10</v>
      </c>
      <c r="D1959" s="4" t="s">
        <v>3879</v>
      </c>
      <c r="E1959" s="4" t="s">
        <v>4073</v>
      </c>
      <c r="F1959" s="4" t="s">
        <v>4073</v>
      </c>
      <c r="G1959" s="4" t="s">
        <v>4074</v>
      </c>
      <c r="H1959" s="4" t="s">
        <v>4075</v>
      </c>
      <c r="I1959" s="5" t="str">
        <f t="shared" si="30"/>
        <v>See on Google Maps</v>
      </c>
    </row>
    <row r="1960" spans="1:9">
      <c r="A1960" s="3">
        <v>34.185785250000002</v>
      </c>
      <c r="B1960" s="3">
        <v>35.920684190000003</v>
      </c>
      <c r="C1960" s="4" t="s">
        <v>10</v>
      </c>
      <c r="D1960" s="4" t="s">
        <v>3879</v>
      </c>
      <c r="E1960" s="4" t="s">
        <v>4076</v>
      </c>
      <c r="F1960" s="4" t="s">
        <v>4076</v>
      </c>
      <c r="G1960" s="4" t="s">
        <v>4077</v>
      </c>
      <c r="H1960" s="4" t="s">
        <v>4078</v>
      </c>
      <c r="I1960" s="5" t="str">
        <f t="shared" si="30"/>
        <v>See on Google Maps</v>
      </c>
    </row>
    <row r="1961" spans="1:9">
      <c r="A1961" s="3">
        <v>34.230242480000001</v>
      </c>
      <c r="B1961" s="3">
        <v>35.758999860000003</v>
      </c>
      <c r="C1961" s="4" t="s">
        <v>10</v>
      </c>
      <c r="D1961" s="4" t="s">
        <v>3879</v>
      </c>
      <c r="E1961" s="4" t="s">
        <v>4079</v>
      </c>
      <c r="F1961" s="4" t="s">
        <v>4080</v>
      </c>
      <c r="G1961" s="4" t="s">
        <v>4081</v>
      </c>
      <c r="H1961" s="4" t="s">
        <v>4082</v>
      </c>
      <c r="I1961" s="5" t="str">
        <f t="shared" si="30"/>
        <v>See on Google Maps</v>
      </c>
    </row>
    <row r="1962" spans="1:9">
      <c r="A1962" s="3">
        <v>34.214933279999997</v>
      </c>
      <c r="B1962" s="3">
        <v>35.689627770000001</v>
      </c>
      <c r="C1962" s="4" t="s">
        <v>10</v>
      </c>
      <c r="D1962" s="4" t="s">
        <v>3879</v>
      </c>
      <c r="E1962" s="4" t="s">
        <v>4083</v>
      </c>
      <c r="F1962" s="4" t="s">
        <v>4083</v>
      </c>
      <c r="G1962" s="4" t="s">
        <v>4084</v>
      </c>
      <c r="H1962" s="4" t="s">
        <v>4085</v>
      </c>
      <c r="I1962" s="5" t="str">
        <f t="shared" si="30"/>
        <v>See on Google Maps</v>
      </c>
    </row>
    <row r="1963" spans="1:9">
      <c r="A1963" s="3">
        <v>34.1941889</v>
      </c>
      <c r="B1963" s="3">
        <v>35.797027730000003</v>
      </c>
      <c r="C1963" s="4" t="s">
        <v>10</v>
      </c>
      <c r="D1963" s="4" t="s">
        <v>3879</v>
      </c>
      <c r="E1963" s="4" t="s">
        <v>4086</v>
      </c>
      <c r="F1963" s="4" t="s">
        <v>4087</v>
      </c>
      <c r="G1963" s="4" t="s">
        <v>4088</v>
      </c>
      <c r="H1963" s="4" t="s">
        <v>4089</v>
      </c>
      <c r="I1963" s="5" t="str">
        <f t="shared" si="30"/>
        <v>See on Google Maps</v>
      </c>
    </row>
    <row r="1964" spans="1:9">
      <c r="A1964" s="3">
        <v>34.15987603</v>
      </c>
      <c r="B1964" s="3">
        <v>35.889812820000003</v>
      </c>
      <c r="C1964" s="4" t="s">
        <v>10</v>
      </c>
      <c r="D1964" s="4" t="s">
        <v>3879</v>
      </c>
      <c r="E1964" s="4" t="s">
        <v>4090</v>
      </c>
      <c r="F1964" s="4" t="s">
        <v>4091</v>
      </c>
      <c r="G1964" s="4" t="s">
        <v>4092</v>
      </c>
      <c r="H1964" s="4" t="s">
        <v>4093</v>
      </c>
      <c r="I1964" s="5" t="str">
        <f t="shared" si="30"/>
        <v>See on Google Maps</v>
      </c>
    </row>
    <row r="1965" spans="1:9">
      <c r="A1965" s="3">
        <v>34.238152759999998</v>
      </c>
      <c r="B1965" s="3">
        <v>35.778991679999997</v>
      </c>
      <c r="C1965" s="4" t="s">
        <v>10</v>
      </c>
      <c r="D1965" s="4" t="s">
        <v>3879</v>
      </c>
      <c r="E1965" s="4" t="s">
        <v>4094</v>
      </c>
      <c r="F1965" s="4" t="s">
        <v>4095</v>
      </c>
      <c r="G1965" s="4" t="s">
        <v>4096</v>
      </c>
      <c r="H1965" s="4" t="s">
        <v>4097</v>
      </c>
      <c r="I1965" s="5" t="str">
        <f t="shared" si="30"/>
        <v>See on Google Maps</v>
      </c>
    </row>
    <row r="1966" spans="1:9">
      <c r="A1966" s="3">
        <v>34.286850039999997</v>
      </c>
      <c r="B1966" s="3">
        <v>35.692883379999998</v>
      </c>
      <c r="C1966" s="4" t="s">
        <v>10</v>
      </c>
      <c r="D1966" s="4" t="s">
        <v>3879</v>
      </c>
      <c r="E1966" s="4" t="s">
        <v>4098</v>
      </c>
      <c r="F1966" s="4" t="s">
        <v>4099</v>
      </c>
      <c r="G1966" s="4" t="s">
        <v>4100</v>
      </c>
      <c r="H1966" s="4" t="s">
        <v>4101</v>
      </c>
      <c r="I1966" s="5" t="str">
        <f t="shared" si="30"/>
        <v>See on Google Maps</v>
      </c>
    </row>
    <row r="1967" spans="1:9">
      <c r="A1967" s="3">
        <v>34.300679479999999</v>
      </c>
      <c r="B1967" s="3">
        <v>35.673760020000003</v>
      </c>
      <c r="C1967" s="4" t="s">
        <v>10</v>
      </c>
      <c r="D1967" s="4" t="s">
        <v>3879</v>
      </c>
      <c r="E1967" s="4" t="s">
        <v>4102</v>
      </c>
      <c r="F1967" s="4" t="s">
        <v>4103</v>
      </c>
      <c r="G1967" s="4" t="s">
        <v>4104</v>
      </c>
      <c r="H1967" s="4" t="s">
        <v>4105</v>
      </c>
      <c r="I1967" s="5" t="str">
        <f t="shared" si="30"/>
        <v>See on Google Maps</v>
      </c>
    </row>
    <row r="1968" spans="1:9">
      <c r="A1968" s="3">
        <v>34.240574950000003</v>
      </c>
      <c r="B1968" s="3">
        <v>35.745288789999996</v>
      </c>
      <c r="C1968" s="4" t="s">
        <v>10</v>
      </c>
      <c r="D1968" s="4" t="s">
        <v>3879</v>
      </c>
      <c r="E1968" s="4" t="s">
        <v>4106</v>
      </c>
      <c r="F1968" s="4" t="s">
        <v>4106</v>
      </c>
      <c r="G1968" s="4" t="s">
        <v>4107</v>
      </c>
      <c r="H1968" s="4" t="s">
        <v>4108</v>
      </c>
      <c r="I1968" s="5" t="str">
        <f t="shared" si="30"/>
        <v>See on Google Maps</v>
      </c>
    </row>
    <row r="1969" spans="1:9">
      <c r="A1969" s="3">
        <v>34.235830479999997</v>
      </c>
      <c r="B1969" s="3">
        <v>35.856952790000001</v>
      </c>
      <c r="C1969" s="4" t="s">
        <v>10</v>
      </c>
      <c r="D1969" s="4" t="s">
        <v>3879</v>
      </c>
      <c r="E1969" s="4" t="s">
        <v>4109</v>
      </c>
      <c r="F1969" s="4" t="s">
        <v>4110</v>
      </c>
      <c r="G1969" s="4" t="s">
        <v>4111</v>
      </c>
      <c r="H1969" s="4" t="s">
        <v>4112</v>
      </c>
      <c r="I1969" s="5" t="str">
        <f t="shared" si="30"/>
        <v>See on Google Maps</v>
      </c>
    </row>
    <row r="1970" spans="1:9">
      <c r="A1970" s="3">
        <v>34.199630569999997</v>
      </c>
      <c r="B1970" s="3">
        <v>35.944155559999999</v>
      </c>
      <c r="C1970" s="4" t="s">
        <v>10</v>
      </c>
      <c r="D1970" s="4" t="s">
        <v>3879</v>
      </c>
      <c r="E1970" s="4" t="s">
        <v>4113</v>
      </c>
      <c r="F1970" s="4" t="s">
        <v>4114</v>
      </c>
      <c r="G1970" s="4" t="s">
        <v>4115</v>
      </c>
      <c r="H1970" s="4" t="s">
        <v>4116</v>
      </c>
      <c r="I1970" s="5" t="str">
        <f t="shared" si="30"/>
        <v>See on Google Maps</v>
      </c>
    </row>
    <row r="1971" spans="1:9">
      <c r="A1971" s="3">
        <v>34.17067763</v>
      </c>
      <c r="B1971" s="3">
        <v>35.892609929999999</v>
      </c>
      <c r="C1971" s="4" t="s">
        <v>10</v>
      </c>
      <c r="D1971" s="4" t="s">
        <v>3879</v>
      </c>
      <c r="E1971" s="4" t="s">
        <v>4117</v>
      </c>
      <c r="F1971" s="4" t="s">
        <v>4118</v>
      </c>
      <c r="G1971" s="4" t="s">
        <v>4119</v>
      </c>
      <c r="H1971" s="4" t="s">
        <v>4120</v>
      </c>
      <c r="I1971" s="5" t="str">
        <f t="shared" si="30"/>
        <v>See on Google Maps</v>
      </c>
    </row>
    <row r="1972" spans="1:9">
      <c r="A1972" s="3">
        <v>34.187618290000003</v>
      </c>
      <c r="B1972" s="3">
        <v>35.929629890000001</v>
      </c>
      <c r="C1972" s="4" t="s">
        <v>10</v>
      </c>
      <c r="D1972" s="4" t="s">
        <v>3879</v>
      </c>
      <c r="E1972" s="4" t="s">
        <v>4121</v>
      </c>
      <c r="F1972" s="4" t="s">
        <v>4122</v>
      </c>
      <c r="G1972" s="4" t="s">
        <v>4123</v>
      </c>
      <c r="H1972" s="4" t="s">
        <v>4124</v>
      </c>
      <c r="I1972" s="5" t="str">
        <f t="shared" si="30"/>
        <v>See on Google Maps</v>
      </c>
    </row>
    <row r="1973" spans="1:9">
      <c r="A1973" s="3">
        <v>34.207366649999997</v>
      </c>
      <c r="B1973" s="3">
        <v>35.853344360000001</v>
      </c>
      <c r="C1973" s="4" t="s">
        <v>10</v>
      </c>
      <c r="D1973" s="4" t="s">
        <v>3879</v>
      </c>
      <c r="E1973" s="4" t="s">
        <v>4125</v>
      </c>
      <c r="F1973" s="4" t="s">
        <v>4126</v>
      </c>
      <c r="G1973" s="4" t="s">
        <v>4127</v>
      </c>
      <c r="H1973" s="4" t="s">
        <v>4128</v>
      </c>
      <c r="I1973" s="5" t="str">
        <f t="shared" si="30"/>
        <v>See on Google Maps</v>
      </c>
    </row>
    <row r="1974" spans="1:9">
      <c r="A1974" s="3">
        <v>34.243605510000002</v>
      </c>
      <c r="B1974" s="3">
        <v>35.694497179999999</v>
      </c>
      <c r="C1974" s="4" t="s">
        <v>10</v>
      </c>
      <c r="D1974" s="4" t="s">
        <v>3879</v>
      </c>
      <c r="E1974" s="4" t="s">
        <v>4129</v>
      </c>
      <c r="F1974" s="4" t="s">
        <v>4129</v>
      </c>
      <c r="G1974" s="4" t="s">
        <v>4130</v>
      </c>
      <c r="H1974" s="4" t="s">
        <v>4131</v>
      </c>
      <c r="I1974" s="5" t="str">
        <f t="shared" si="30"/>
        <v>See on Google Maps</v>
      </c>
    </row>
    <row r="1975" spans="1:9">
      <c r="A1975" s="3">
        <v>34.246284070000002</v>
      </c>
      <c r="B1975" s="3">
        <v>35.77550402</v>
      </c>
      <c r="C1975" s="4" t="s">
        <v>10</v>
      </c>
      <c r="D1975" s="4" t="s">
        <v>3879</v>
      </c>
      <c r="E1975" s="4" t="s">
        <v>4132</v>
      </c>
      <c r="F1975" s="4" t="s">
        <v>4132</v>
      </c>
      <c r="G1975" s="4" t="s">
        <v>4133</v>
      </c>
      <c r="H1975" s="4" t="s">
        <v>4134</v>
      </c>
      <c r="I1975" s="5" t="str">
        <f t="shared" si="30"/>
        <v>See on Google Maps</v>
      </c>
    </row>
    <row r="1976" spans="1:9">
      <c r="A1976" s="3">
        <v>34.195463820000001</v>
      </c>
      <c r="B1976" s="3">
        <v>35.762458260000002</v>
      </c>
      <c r="C1976" s="4" t="s">
        <v>10</v>
      </c>
      <c r="D1976" s="4" t="s">
        <v>3879</v>
      </c>
      <c r="E1976" s="4" t="s">
        <v>4135</v>
      </c>
      <c r="F1976" s="4" t="s">
        <v>4136</v>
      </c>
      <c r="G1976" s="4" t="s">
        <v>4137</v>
      </c>
      <c r="H1976" s="4" t="s">
        <v>4138</v>
      </c>
      <c r="I1976" s="5" t="str">
        <f t="shared" si="30"/>
        <v>See on Google Maps</v>
      </c>
    </row>
    <row r="1977" spans="1:9">
      <c r="A1977" s="3">
        <v>34.223602769999999</v>
      </c>
      <c r="B1977" s="3">
        <v>35.71165276</v>
      </c>
      <c r="C1977" s="4" t="s">
        <v>10</v>
      </c>
      <c r="D1977" s="4" t="s">
        <v>3879</v>
      </c>
      <c r="E1977" s="4" t="s">
        <v>4139</v>
      </c>
      <c r="F1977" s="4" t="s">
        <v>4139</v>
      </c>
      <c r="G1977" s="4" t="s">
        <v>4140</v>
      </c>
      <c r="H1977" s="4" t="s">
        <v>4141</v>
      </c>
      <c r="I1977" s="5" t="str">
        <f t="shared" si="30"/>
        <v>See on Google Maps</v>
      </c>
    </row>
    <row r="1978" spans="1:9">
      <c r="A1978" s="3">
        <v>34.223158329999997</v>
      </c>
      <c r="B1978" s="3">
        <v>35.70425556</v>
      </c>
      <c r="C1978" s="4" t="s">
        <v>10</v>
      </c>
      <c r="D1978" s="4" t="s">
        <v>3879</v>
      </c>
      <c r="E1978" s="4" t="s">
        <v>4142</v>
      </c>
      <c r="F1978" s="4" t="s">
        <v>4143</v>
      </c>
      <c r="G1978" s="4" t="s">
        <v>4144</v>
      </c>
      <c r="H1978" s="4" t="s">
        <v>4145</v>
      </c>
      <c r="I1978" s="5" t="str">
        <f t="shared" si="30"/>
        <v>See on Google Maps</v>
      </c>
    </row>
    <row r="1979" spans="1:9">
      <c r="A1979" s="3">
        <v>34.204080599999998</v>
      </c>
      <c r="B1979" s="3">
        <v>35.705005569999997</v>
      </c>
      <c r="C1979" s="4" t="s">
        <v>10</v>
      </c>
      <c r="D1979" s="4" t="s">
        <v>3879</v>
      </c>
      <c r="E1979" s="4" t="s">
        <v>4146</v>
      </c>
      <c r="F1979" s="4" t="s">
        <v>4147</v>
      </c>
      <c r="G1979" s="4" t="s">
        <v>4148</v>
      </c>
      <c r="H1979" s="4" t="s">
        <v>4149</v>
      </c>
      <c r="I1979" s="5" t="str">
        <f t="shared" si="30"/>
        <v>See on Google Maps</v>
      </c>
    </row>
    <row r="1980" spans="1:9">
      <c r="A1980" s="3">
        <v>34.22977221</v>
      </c>
      <c r="B1980" s="3">
        <v>35.809388820000002</v>
      </c>
      <c r="C1980" s="4" t="s">
        <v>10</v>
      </c>
      <c r="D1980" s="4" t="s">
        <v>3879</v>
      </c>
      <c r="E1980" s="4" t="s">
        <v>4150</v>
      </c>
      <c r="F1980" s="4" t="s">
        <v>4151</v>
      </c>
      <c r="G1980" s="4" t="s">
        <v>4152</v>
      </c>
      <c r="H1980" s="4" t="s">
        <v>4153</v>
      </c>
      <c r="I1980" s="5" t="str">
        <f t="shared" si="30"/>
        <v>See on Google Maps</v>
      </c>
    </row>
    <row r="1981" spans="1:9">
      <c r="A1981" s="3">
        <v>34.227666599999999</v>
      </c>
      <c r="B1981" s="3">
        <v>35.660936130000003</v>
      </c>
      <c r="C1981" s="4" t="s">
        <v>10</v>
      </c>
      <c r="D1981" s="4" t="s">
        <v>3879</v>
      </c>
      <c r="E1981" s="4" t="s">
        <v>4154</v>
      </c>
      <c r="F1981" s="4" t="s">
        <v>4154</v>
      </c>
      <c r="G1981" s="4" t="s">
        <v>4155</v>
      </c>
      <c r="H1981" s="4" t="s">
        <v>4156</v>
      </c>
      <c r="I1981" s="5" t="str">
        <f t="shared" si="30"/>
        <v>See on Google Maps</v>
      </c>
    </row>
    <row r="1982" spans="1:9">
      <c r="A1982" s="3">
        <v>34.232836079999998</v>
      </c>
      <c r="B1982" s="3">
        <v>35.773424919999997</v>
      </c>
      <c r="C1982" s="4" t="s">
        <v>10</v>
      </c>
      <c r="D1982" s="4" t="s">
        <v>3879</v>
      </c>
      <c r="E1982" s="4" t="s">
        <v>4157</v>
      </c>
      <c r="F1982" s="4" t="s">
        <v>4158</v>
      </c>
      <c r="G1982" s="4" t="s">
        <v>4159</v>
      </c>
      <c r="H1982" s="4" t="s">
        <v>4160</v>
      </c>
      <c r="I1982" s="5" t="str">
        <f t="shared" si="30"/>
        <v>See on Google Maps</v>
      </c>
    </row>
    <row r="1983" spans="1:9">
      <c r="A1983" s="3">
        <v>34.230861109999999</v>
      </c>
      <c r="B1983" s="3">
        <v>35.745938889999998</v>
      </c>
      <c r="C1983" s="4" t="s">
        <v>10</v>
      </c>
      <c r="D1983" s="4" t="s">
        <v>3879</v>
      </c>
      <c r="E1983" s="4" t="s">
        <v>4161</v>
      </c>
      <c r="F1983" s="4" t="s">
        <v>4161</v>
      </c>
      <c r="G1983" s="4" t="s">
        <v>4162</v>
      </c>
      <c r="H1983" s="4" t="s">
        <v>4163</v>
      </c>
      <c r="I1983" s="5" t="str">
        <f t="shared" si="30"/>
        <v>See on Google Maps</v>
      </c>
    </row>
    <row r="1984" spans="1:9">
      <c r="A1984" s="3">
        <v>34.250718730000003</v>
      </c>
      <c r="B1984" s="3">
        <v>35.742453329999996</v>
      </c>
      <c r="C1984" s="4" t="s">
        <v>10</v>
      </c>
      <c r="D1984" s="4" t="s">
        <v>3879</v>
      </c>
      <c r="E1984" s="4" t="s">
        <v>4164</v>
      </c>
      <c r="F1984" s="4" t="s">
        <v>3582</v>
      </c>
      <c r="G1984" s="4" t="s">
        <v>4165</v>
      </c>
      <c r="H1984" s="4" t="s">
        <v>4166</v>
      </c>
      <c r="I1984" s="5" t="str">
        <f t="shared" si="30"/>
        <v>See on Google Maps</v>
      </c>
    </row>
    <row r="1985" spans="1:9">
      <c r="A1985" s="3">
        <v>34.227691659999998</v>
      </c>
      <c r="B1985" s="3">
        <v>35.839058350000002</v>
      </c>
      <c r="C1985" s="4" t="s">
        <v>10</v>
      </c>
      <c r="D1985" s="4" t="s">
        <v>3879</v>
      </c>
      <c r="E1985" s="4" t="s">
        <v>4167</v>
      </c>
      <c r="F1985" s="4" t="s">
        <v>4168</v>
      </c>
      <c r="G1985" s="4" t="s">
        <v>4169</v>
      </c>
      <c r="H1985" s="4" t="s">
        <v>4170</v>
      </c>
      <c r="I1985" s="5" t="str">
        <f t="shared" si="30"/>
        <v>See on Google Maps</v>
      </c>
    </row>
    <row r="1986" spans="1:9">
      <c r="A1986" s="3">
        <v>34.263629729999998</v>
      </c>
      <c r="B1986" s="3">
        <v>35.677023339999998</v>
      </c>
      <c r="C1986" s="4" t="s">
        <v>10</v>
      </c>
      <c r="D1986" s="4" t="s">
        <v>3879</v>
      </c>
      <c r="E1986" s="4" t="s">
        <v>4171</v>
      </c>
      <c r="F1986" s="4" t="s">
        <v>4172</v>
      </c>
      <c r="G1986" s="4" t="s">
        <v>4173</v>
      </c>
      <c r="H1986" s="4" t="s">
        <v>4174</v>
      </c>
      <c r="I1986" s="5" t="str">
        <f t="shared" ref="I1986:I2049" si="31">HYPERLINK(H1986, "See on Google Maps")</f>
        <v>See on Google Maps</v>
      </c>
    </row>
    <row r="1987" spans="1:9">
      <c r="A1987" s="3">
        <v>34.230341590000002</v>
      </c>
      <c r="B1987" s="3">
        <v>35.718125030000003</v>
      </c>
      <c r="C1987" s="4" t="s">
        <v>10</v>
      </c>
      <c r="D1987" s="4" t="s">
        <v>3879</v>
      </c>
      <c r="E1987" s="4" t="s">
        <v>4175</v>
      </c>
      <c r="F1987" s="4" t="s">
        <v>4175</v>
      </c>
      <c r="G1987" s="4" t="s">
        <v>4176</v>
      </c>
      <c r="H1987" s="4" t="s">
        <v>4177</v>
      </c>
      <c r="I1987" s="5" t="str">
        <f t="shared" si="31"/>
        <v>See on Google Maps</v>
      </c>
    </row>
    <row r="1988" spans="1:9">
      <c r="A1988" s="3">
        <v>34.224730540000003</v>
      </c>
      <c r="B1988" s="3">
        <v>35.864855550000001</v>
      </c>
      <c r="C1988" s="4" t="s">
        <v>10</v>
      </c>
      <c r="D1988" s="4" t="s">
        <v>3879</v>
      </c>
      <c r="E1988" s="4" t="s">
        <v>4178</v>
      </c>
      <c r="F1988" s="4" t="s">
        <v>4179</v>
      </c>
      <c r="G1988" s="4" t="s">
        <v>4180</v>
      </c>
      <c r="H1988" s="4" t="s">
        <v>4181</v>
      </c>
      <c r="I1988" s="5" t="str">
        <f t="shared" si="31"/>
        <v>See on Google Maps</v>
      </c>
    </row>
    <row r="1989" spans="1:9">
      <c r="A1989" s="3">
        <v>34.272119379999999</v>
      </c>
      <c r="B1989" s="3">
        <v>35.662061029999997</v>
      </c>
      <c r="C1989" s="4" t="s">
        <v>10</v>
      </c>
      <c r="D1989" s="4" t="s">
        <v>3879</v>
      </c>
      <c r="E1989" s="4" t="s">
        <v>4182</v>
      </c>
      <c r="F1989" s="4" t="s">
        <v>4182</v>
      </c>
      <c r="G1989" s="4" t="s">
        <v>4183</v>
      </c>
      <c r="H1989" s="4" t="s">
        <v>4184</v>
      </c>
      <c r="I1989" s="5" t="str">
        <f t="shared" si="31"/>
        <v>See on Google Maps</v>
      </c>
    </row>
    <row r="1990" spans="1:9">
      <c r="A1990" s="3">
        <v>34.23610832</v>
      </c>
      <c r="B1990" s="3">
        <v>35.735202749999999</v>
      </c>
      <c r="C1990" s="4" t="s">
        <v>10</v>
      </c>
      <c r="D1990" s="4" t="s">
        <v>3879</v>
      </c>
      <c r="E1990" s="4" t="s">
        <v>4185</v>
      </c>
      <c r="F1990" s="4" t="s">
        <v>4185</v>
      </c>
      <c r="G1990" s="4" t="s">
        <v>4186</v>
      </c>
      <c r="H1990" s="4" t="s">
        <v>4187</v>
      </c>
      <c r="I1990" s="5" t="str">
        <f t="shared" si="31"/>
        <v>See on Google Maps</v>
      </c>
    </row>
    <row r="1991" spans="1:9">
      <c r="A1991" s="3">
        <v>34.210780579999998</v>
      </c>
      <c r="B1991" s="3">
        <v>35.647947250000001</v>
      </c>
      <c r="C1991" s="4" t="s">
        <v>10</v>
      </c>
      <c r="D1991" s="4" t="s">
        <v>3879</v>
      </c>
      <c r="E1991" s="4" t="s">
        <v>4188</v>
      </c>
      <c r="F1991" s="4" t="s">
        <v>4189</v>
      </c>
      <c r="G1991" s="4" t="s">
        <v>4190</v>
      </c>
      <c r="H1991" s="4" t="s">
        <v>4191</v>
      </c>
      <c r="I1991" s="5" t="str">
        <f t="shared" si="31"/>
        <v>See on Google Maps</v>
      </c>
    </row>
    <row r="1992" spans="1:9">
      <c r="A1992" s="3">
        <v>34.198222170000001</v>
      </c>
      <c r="B1992" s="3">
        <v>35.769019419999999</v>
      </c>
      <c r="C1992" s="4" t="s">
        <v>10</v>
      </c>
      <c r="D1992" s="4" t="s">
        <v>3879</v>
      </c>
      <c r="E1992" s="4" t="s">
        <v>4192</v>
      </c>
      <c r="F1992" s="4" t="s">
        <v>4193</v>
      </c>
      <c r="G1992" s="4" t="s">
        <v>4194</v>
      </c>
      <c r="H1992" s="4" t="s">
        <v>4195</v>
      </c>
      <c r="I1992" s="5" t="str">
        <f t="shared" si="31"/>
        <v>See on Google Maps</v>
      </c>
    </row>
    <row r="1993" spans="1:9">
      <c r="A1993" s="3">
        <v>34.187599970000001</v>
      </c>
      <c r="B1993" s="3">
        <v>35.756086099999997</v>
      </c>
      <c r="C1993" s="4" t="s">
        <v>10</v>
      </c>
      <c r="D1993" s="4" t="s">
        <v>3879</v>
      </c>
      <c r="E1993" s="4" t="s">
        <v>4196</v>
      </c>
      <c r="F1993" s="4" t="s">
        <v>4197</v>
      </c>
      <c r="G1993" s="4" t="s">
        <v>4198</v>
      </c>
      <c r="H1993" s="4" t="s">
        <v>4199</v>
      </c>
      <c r="I1993" s="5" t="str">
        <f t="shared" si="31"/>
        <v>See on Google Maps</v>
      </c>
    </row>
    <row r="1994" spans="1:9">
      <c r="A1994" s="3">
        <v>34.248294399999999</v>
      </c>
      <c r="B1994" s="3">
        <v>35.751797230000001</v>
      </c>
      <c r="C1994" s="4" t="s">
        <v>10</v>
      </c>
      <c r="D1994" s="4" t="s">
        <v>3879</v>
      </c>
      <c r="E1994" s="4" t="s">
        <v>4200</v>
      </c>
      <c r="F1994" s="4" t="s">
        <v>4201</v>
      </c>
      <c r="G1994" s="4" t="s">
        <v>4202</v>
      </c>
      <c r="H1994" s="4" t="s">
        <v>4203</v>
      </c>
      <c r="I1994" s="5" t="str">
        <f t="shared" si="31"/>
        <v>See on Google Maps</v>
      </c>
    </row>
    <row r="1995" spans="1:9">
      <c r="A1995" s="3">
        <v>34.261778280000001</v>
      </c>
      <c r="B1995" s="3">
        <v>35.701802030000003</v>
      </c>
      <c r="C1995" s="4" t="s">
        <v>10</v>
      </c>
      <c r="D1995" s="4" t="s">
        <v>3879</v>
      </c>
      <c r="E1995" s="4" t="s">
        <v>4204</v>
      </c>
      <c r="F1995" s="4" t="s">
        <v>4205</v>
      </c>
      <c r="G1995" s="4" t="s">
        <v>4206</v>
      </c>
      <c r="H1995" s="4" t="s">
        <v>4207</v>
      </c>
      <c r="I1995" s="5" t="str">
        <f t="shared" si="31"/>
        <v>See on Google Maps</v>
      </c>
    </row>
    <row r="1996" spans="1:9">
      <c r="A1996" s="3">
        <v>34.186405540000003</v>
      </c>
      <c r="B1996" s="3">
        <v>35.738683389999998</v>
      </c>
      <c r="C1996" s="4" t="s">
        <v>10</v>
      </c>
      <c r="D1996" s="4" t="s">
        <v>3879</v>
      </c>
      <c r="E1996" s="4" t="s">
        <v>4208</v>
      </c>
      <c r="F1996" s="4" t="s">
        <v>4208</v>
      </c>
      <c r="G1996" s="4" t="s">
        <v>4209</v>
      </c>
      <c r="H1996" s="4" t="s">
        <v>4210</v>
      </c>
      <c r="I1996" s="5" t="str">
        <f t="shared" si="31"/>
        <v>See on Google Maps</v>
      </c>
    </row>
    <row r="1997" spans="1:9">
      <c r="A1997" s="3">
        <v>34.189150580000003</v>
      </c>
      <c r="B1997" s="3">
        <v>35.742609260000002</v>
      </c>
      <c r="C1997" s="4" t="s">
        <v>10</v>
      </c>
      <c r="D1997" s="4" t="s">
        <v>3879</v>
      </c>
      <c r="E1997" s="4" t="s">
        <v>4211</v>
      </c>
      <c r="F1997" s="4" t="s">
        <v>4211</v>
      </c>
      <c r="G1997" s="4" t="s">
        <v>4212</v>
      </c>
      <c r="H1997" s="4" t="s">
        <v>4213</v>
      </c>
      <c r="I1997" s="5" t="str">
        <f t="shared" si="31"/>
        <v>See on Google Maps</v>
      </c>
    </row>
    <row r="1998" spans="1:9">
      <c r="A1998" s="3">
        <v>34.176127809999997</v>
      </c>
      <c r="B1998" s="3">
        <v>35.881274949999998</v>
      </c>
      <c r="C1998" s="4" t="s">
        <v>10</v>
      </c>
      <c r="D1998" s="4" t="s">
        <v>3879</v>
      </c>
      <c r="E1998" s="4" t="s">
        <v>4214</v>
      </c>
      <c r="F1998" s="4" t="s">
        <v>4215</v>
      </c>
      <c r="G1998" s="4" t="s">
        <v>4216</v>
      </c>
      <c r="H1998" s="4" t="s">
        <v>4217</v>
      </c>
      <c r="I1998" s="5" t="str">
        <f t="shared" si="31"/>
        <v>See on Google Maps</v>
      </c>
    </row>
    <row r="1999" spans="1:9">
      <c r="A1999" s="3">
        <v>34.225177789999996</v>
      </c>
      <c r="B1999" s="3">
        <v>35.685552710000003</v>
      </c>
      <c r="C1999" s="4" t="s">
        <v>10</v>
      </c>
      <c r="D1999" s="4" t="s">
        <v>3879</v>
      </c>
      <c r="E1999" s="4" t="s">
        <v>4218</v>
      </c>
      <c r="F1999" s="4" t="s">
        <v>4219</v>
      </c>
      <c r="G1999" s="4" t="s">
        <v>4220</v>
      </c>
      <c r="H1999" s="4" t="s">
        <v>4221</v>
      </c>
      <c r="I1999" s="5" t="str">
        <f t="shared" si="31"/>
        <v>See on Google Maps</v>
      </c>
    </row>
    <row r="2000" spans="1:9">
      <c r="A2000" s="3">
        <v>34.210549999999998</v>
      </c>
      <c r="B2000" s="3">
        <v>35.776541590000001</v>
      </c>
      <c r="C2000" s="4" t="s">
        <v>10</v>
      </c>
      <c r="D2000" s="4" t="s">
        <v>3879</v>
      </c>
      <c r="E2000" s="4" t="s">
        <v>4222</v>
      </c>
      <c r="F2000" s="4" t="s">
        <v>4223</v>
      </c>
      <c r="G2000" s="4" t="s">
        <v>4224</v>
      </c>
      <c r="H2000" s="4" t="s">
        <v>4225</v>
      </c>
      <c r="I2000" s="5" t="str">
        <f t="shared" si="31"/>
        <v>See on Google Maps</v>
      </c>
    </row>
    <row r="2001" spans="1:9">
      <c r="A2001" s="3">
        <v>34.217666649999998</v>
      </c>
      <c r="B2001" s="3">
        <v>35.702088840000002</v>
      </c>
      <c r="C2001" s="4" t="s">
        <v>10</v>
      </c>
      <c r="D2001" s="4" t="s">
        <v>3879</v>
      </c>
      <c r="E2001" s="4" t="s">
        <v>4226</v>
      </c>
      <c r="F2001" s="4" t="s">
        <v>4227</v>
      </c>
      <c r="G2001" s="4" t="s">
        <v>4228</v>
      </c>
      <c r="H2001" s="4" t="s">
        <v>4229</v>
      </c>
      <c r="I2001" s="5" t="str">
        <f t="shared" si="31"/>
        <v>See on Google Maps</v>
      </c>
    </row>
    <row r="2002" spans="1:9">
      <c r="A2002" s="3">
        <v>34.191629059999997</v>
      </c>
      <c r="B2002" s="3">
        <v>35.943845760000002</v>
      </c>
      <c r="C2002" s="4" t="s">
        <v>10</v>
      </c>
      <c r="D2002" s="4" t="s">
        <v>3879</v>
      </c>
      <c r="E2002" s="4" t="s">
        <v>4230</v>
      </c>
      <c r="F2002" s="4" t="s">
        <v>4231</v>
      </c>
      <c r="G2002" s="4" t="s">
        <v>4232</v>
      </c>
      <c r="H2002" s="4" t="s">
        <v>4233</v>
      </c>
      <c r="I2002" s="5" t="str">
        <f t="shared" si="31"/>
        <v>See on Google Maps</v>
      </c>
    </row>
    <row r="2003" spans="1:9">
      <c r="A2003" s="3">
        <v>34.199356119999997</v>
      </c>
      <c r="B2003" s="3">
        <v>35.951743450000002</v>
      </c>
      <c r="C2003" s="4" t="s">
        <v>10</v>
      </c>
      <c r="D2003" s="4" t="s">
        <v>3879</v>
      </c>
      <c r="E2003" s="4" t="s">
        <v>4234</v>
      </c>
      <c r="F2003" s="4" t="s">
        <v>4235</v>
      </c>
      <c r="G2003" s="4" t="s">
        <v>4236</v>
      </c>
      <c r="H2003" s="4" t="s">
        <v>4237</v>
      </c>
      <c r="I2003" s="5" t="str">
        <f t="shared" si="31"/>
        <v>See on Google Maps</v>
      </c>
    </row>
    <row r="2004" spans="1:9">
      <c r="A2004" s="3">
        <v>34.218222230000002</v>
      </c>
      <c r="B2004" s="3">
        <v>35.80508614</v>
      </c>
      <c r="C2004" s="4" t="s">
        <v>10</v>
      </c>
      <c r="D2004" s="4" t="s">
        <v>3879</v>
      </c>
      <c r="E2004" s="4" t="s">
        <v>2434</v>
      </c>
      <c r="F2004" s="4" t="s">
        <v>2435</v>
      </c>
      <c r="G2004" s="4" t="s">
        <v>4238</v>
      </c>
      <c r="H2004" s="4" t="s">
        <v>4239</v>
      </c>
      <c r="I2004" s="5" t="str">
        <f t="shared" si="31"/>
        <v>See on Google Maps</v>
      </c>
    </row>
    <row r="2005" spans="1:9">
      <c r="A2005" s="3">
        <v>34.155212380000002</v>
      </c>
      <c r="B2005" s="3">
        <v>35.88454411</v>
      </c>
      <c r="C2005" s="4" t="s">
        <v>10</v>
      </c>
      <c r="D2005" s="4" t="s">
        <v>3879</v>
      </c>
      <c r="E2005" s="4" t="s">
        <v>4240</v>
      </c>
      <c r="F2005" s="4" t="s">
        <v>4240</v>
      </c>
      <c r="G2005" s="4" t="s">
        <v>4241</v>
      </c>
      <c r="H2005" s="4" t="s">
        <v>4242</v>
      </c>
      <c r="I2005" s="5" t="str">
        <f t="shared" si="31"/>
        <v>See on Google Maps</v>
      </c>
    </row>
    <row r="2006" spans="1:9">
      <c r="A2006" s="3">
        <v>34.230702710000003</v>
      </c>
      <c r="B2006" s="3">
        <v>35.883402769999996</v>
      </c>
      <c r="C2006" s="4" t="s">
        <v>10</v>
      </c>
      <c r="D2006" s="4" t="s">
        <v>3879</v>
      </c>
      <c r="E2006" s="4" t="s">
        <v>3773</v>
      </c>
      <c r="F2006" s="4" t="s">
        <v>3774</v>
      </c>
      <c r="G2006" s="4" t="s">
        <v>4243</v>
      </c>
      <c r="H2006" s="4" t="s">
        <v>4244</v>
      </c>
      <c r="I2006" s="5" t="str">
        <f t="shared" si="31"/>
        <v>See on Google Maps</v>
      </c>
    </row>
    <row r="2007" spans="1:9">
      <c r="A2007" s="3">
        <v>34.169780369999998</v>
      </c>
      <c r="B2007" s="3">
        <v>35.915974630000001</v>
      </c>
      <c r="C2007" s="4" t="s">
        <v>10</v>
      </c>
      <c r="D2007" s="4" t="s">
        <v>3879</v>
      </c>
      <c r="E2007" s="4" t="s">
        <v>4245</v>
      </c>
      <c r="F2007" s="4" t="s">
        <v>4246</v>
      </c>
      <c r="G2007" s="4" t="s">
        <v>4247</v>
      </c>
      <c r="H2007" s="4" t="s">
        <v>4248</v>
      </c>
      <c r="I2007" s="5" t="str">
        <f t="shared" si="31"/>
        <v>See on Google Maps</v>
      </c>
    </row>
    <row r="2008" spans="1:9">
      <c r="A2008" s="3">
        <v>34.191461109999999</v>
      </c>
      <c r="B2008" s="3">
        <v>35.896569479999997</v>
      </c>
      <c r="C2008" s="4" t="s">
        <v>10</v>
      </c>
      <c r="D2008" s="4" t="s">
        <v>3879</v>
      </c>
      <c r="E2008" s="4" t="s">
        <v>4249</v>
      </c>
      <c r="F2008" s="4" t="s">
        <v>4250</v>
      </c>
      <c r="G2008" s="4" t="s">
        <v>4251</v>
      </c>
      <c r="H2008" s="4" t="s">
        <v>4252</v>
      </c>
      <c r="I2008" s="5" t="str">
        <f t="shared" si="31"/>
        <v>See on Google Maps</v>
      </c>
    </row>
    <row r="2009" spans="1:9">
      <c r="A2009" s="3">
        <v>34.270785510000003</v>
      </c>
      <c r="B2009" s="3">
        <v>35.69267163</v>
      </c>
      <c r="C2009" s="4" t="s">
        <v>10</v>
      </c>
      <c r="D2009" s="4" t="s">
        <v>3879</v>
      </c>
      <c r="E2009" s="4" t="s">
        <v>4253</v>
      </c>
      <c r="F2009" s="4" t="s">
        <v>4254</v>
      </c>
      <c r="G2009" s="4" t="s">
        <v>4255</v>
      </c>
      <c r="H2009" s="4" t="s">
        <v>4256</v>
      </c>
      <c r="I2009" s="5" t="str">
        <f t="shared" si="31"/>
        <v>See on Google Maps</v>
      </c>
    </row>
    <row r="2010" spans="1:9">
      <c r="A2010" s="3">
        <v>34.213474750000003</v>
      </c>
      <c r="B2010" s="3">
        <v>35.805974229999997</v>
      </c>
      <c r="C2010" s="4" t="s">
        <v>10</v>
      </c>
      <c r="D2010" s="4" t="s">
        <v>3879</v>
      </c>
      <c r="E2010" s="4" t="s">
        <v>4257</v>
      </c>
      <c r="F2010" s="4" t="s">
        <v>4257</v>
      </c>
      <c r="G2010" s="4" t="s">
        <v>4258</v>
      </c>
      <c r="H2010" s="4" t="s">
        <v>4259</v>
      </c>
      <c r="I2010" s="5" t="str">
        <f t="shared" si="31"/>
        <v>See on Google Maps</v>
      </c>
    </row>
    <row r="2011" spans="1:9">
      <c r="A2011" s="3">
        <v>34.281961150000001</v>
      </c>
      <c r="B2011" s="3">
        <v>35.671083330000002</v>
      </c>
      <c r="C2011" s="4" t="s">
        <v>10</v>
      </c>
      <c r="D2011" s="4" t="s">
        <v>3879</v>
      </c>
      <c r="E2011" s="4" t="s">
        <v>4260</v>
      </c>
      <c r="F2011" s="4" t="s">
        <v>4261</v>
      </c>
      <c r="G2011" s="4" t="s">
        <v>4262</v>
      </c>
      <c r="H2011" s="4" t="s">
        <v>4263</v>
      </c>
      <c r="I2011" s="5" t="str">
        <f t="shared" si="31"/>
        <v>See on Google Maps</v>
      </c>
    </row>
    <row r="2012" spans="1:9">
      <c r="A2012" s="3">
        <v>34.199594410000003</v>
      </c>
      <c r="B2012" s="3">
        <v>35.783636110000003</v>
      </c>
      <c r="C2012" s="4" t="s">
        <v>10</v>
      </c>
      <c r="D2012" s="4" t="s">
        <v>3879</v>
      </c>
      <c r="E2012" s="4" t="s">
        <v>4264</v>
      </c>
      <c r="F2012" s="4" t="s">
        <v>4265</v>
      </c>
      <c r="G2012" s="4" t="s">
        <v>4266</v>
      </c>
      <c r="H2012" s="4" t="s">
        <v>4267</v>
      </c>
      <c r="I2012" s="5" t="str">
        <f t="shared" si="31"/>
        <v>See on Google Maps</v>
      </c>
    </row>
    <row r="2013" spans="1:9">
      <c r="A2013" s="3">
        <v>34.215313870000003</v>
      </c>
      <c r="B2013" s="3">
        <v>35.672447259999998</v>
      </c>
      <c r="C2013" s="4" t="s">
        <v>10</v>
      </c>
      <c r="D2013" s="4" t="s">
        <v>3879</v>
      </c>
      <c r="E2013" s="4" t="s">
        <v>4268</v>
      </c>
      <c r="F2013" s="4" t="s">
        <v>4269</v>
      </c>
      <c r="G2013" s="4" t="s">
        <v>4270</v>
      </c>
      <c r="H2013" s="4" t="s">
        <v>4271</v>
      </c>
      <c r="I2013" s="5" t="str">
        <f t="shared" si="31"/>
        <v>See on Google Maps</v>
      </c>
    </row>
    <row r="2014" spans="1:9">
      <c r="A2014" s="3">
        <v>34.263838890000002</v>
      </c>
      <c r="B2014" s="3">
        <v>35.715988899999999</v>
      </c>
      <c r="C2014" s="4" t="s">
        <v>10</v>
      </c>
      <c r="D2014" s="4" t="s">
        <v>3879</v>
      </c>
      <c r="E2014" s="4" t="s">
        <v>4272</v>
      </c>
      <c r="F2014" s="4" t="s">
        <v>4273</v>
      </c>
      <c r="G2014" s="4" t="s">
        <v>4274</v>
      </c>
      <c r="H2014" s="4" t="s">
        <v>4275</v>
      </c>
      <c r="I2014" s="5" t="str">
        <f t="shared" si="31"/>
        <v>See on Google Maps</v>
      </c>
    </row>
    <row r="2015" spans="1:9">
      <c r="A2015" s="3">
        <v>34.23898612</v>
      </c>
      <c r="B2015" s="3">
        <v>35.76791103</v>
      </c>
      <c r="C2015" s="4" t="s">
        <v>10</v>
      </c>
      <c r="D2015" s="4" t="s">
        <v>3879</v>
      </c>
      <c r="E2015" s="4" t="s">
        <v>4276</v>
      </c>
      <c r="F2015" s="4" t="s">
        <v>4277</v>
      </c>
      <c r="G2015" s="4" t="s">
        <v>4278</v>
      </c>
      <c r="H2015" s="4" t="s">
        <v>4279</v>
      </c>
      <c r="I2015" s="5" t="str">
        <f t="shared" si="31"/>
        <v>See on Google Maps</v>
      </c>
    </row>
    <row r="2016" spans="1:9">
      <c r="A2016" s="3">
        <v>34.184388820000002</v>
      </c>
      <c r="B2016" s="3">
        <v>35.797222179999999</v>
      </c>
      <c r="C2016" s="4" t="s">
        <v>10</v>
      </c>
      <c r="D2016" s="4" t="s">
        <v>3879</v>
      </c>
      <c r="E2016" s="4" t="s">
        <v>1485</v>
      </c>
      <c r="F2016" s="4" t="s">
        <v>4280</v>
      </c>
      <c r="G2016" s="4" t="s">
        <v>4281</v>
      </c>
      <c r="H2016" s="4" t="s">
        <v>4282</v>
      </c>
      <c r="I2016" s="5" t="str">
        <f t="shared" si="31"/>
        <v>See on Google Maps</v>
      </c>
    </row>
    <row r="2017" spans="1:9">
      <c r="A2017" s="3">
        <v>34.217747469999999</v>
      </c>
      <c r="B2017" s="3">
        <v>35.715812040000003</v>
      </c>
      <c r="C2017" s="4" t="s">
        <v>10</v>
      </c>
      <c r="D2017" s="4" t="s">
        <v>3879</v>
      </c>
      <c r="E2017" s="4" t="s">
        <v>4283</v>
      </c>
      <c r="F2017" s="4" t="s">
        <v>4283</v>
      </c>
      <c r="G2017" s="4" t="s">
        <v>4284</v>
      </c>
      <c r="H2017" s="4" t="s">
        <v>4285</v>
      </c>
      <c r="I2017" s="5" t="str">
        <f t="shared" si="31"/>
        <v>See on Google Maps</v>
      </c>
    </row>
    <row r="2018" spans="1:9">
      <c r="A2018" s="3">
        <v>34.198840840000003</v>
      </c>
      <c r="B2018" s="3">
        <v>35.931029639999998</v>
      </c>
      <c r="C2018" s="4" t="s">
        <v>10</v>
      </c>
      <c r="D2018" s="4" t="s">
        <v>3879</v>
      </c>
      <c r="E2018" s="4" t="s">
        <v>4286</v>
      </c>
      <c r="F2018" s="4" t="s">
        <v>4287</v>
      </c>
      <c r="G2018" s="4" t="s">
        <v>4288</v>
      </c>
      <c r="H2018" s="4" t="s">
        <v>4289</v>
      </c>
      <c r="I2018" s="5" t="str">
        <f t="shared" si="31"/>
        <v>See on Google Maps</v>
      </c>
    </row>
    <row r="2019" spans="1:9">
      <c r="A2019" s="3">
        <v>34.303906929999997</v>
      </c>
      <c r="B2019" s="3">
        <v>35.713059219999998</v>
      </c>
      <c r="C2019" s="4" t="s">
        <v>10</v>
      </c>
      <c r="D2019" s="4" t="s">
        <v>3879</v>
      </c>
      <c r="E2019" s="4" t="s">
        <v>4290</v>
      </c>
      <c r="F2019" s="4" t="s">
        <v>4291</v>
      </c>
      <c r="G2019" s="4" t="s">
        <v>4292</v>
      </c>
      <c r="H2019" s="4" t="s">
        <v>4293</v>
      </c>
      <c r="I2019" s="5" t="str">
        <f t="shared" si="31"/>
        <v>See on Google Maps</v>
      </c>
    </row>
    <row r="2020" spans="1:9">
      <c r="A2020" s="3">
        <v>34.279219490000003</v>
      </c>
      <c r="B2020" s="3">
        <v>35.662266629999998</v>
      </c>
      <c r="C2020" s="4" t="s">
        <v>10</v>
      </c>
      <c r="D2020" s="4" t="s">
        <v>3879</v>
      </c>
      <c r="E2020" s="4" t="s">
        <v>4294</v>
      </c>
      <c r="F2020" s="4" t="s">
        <v>4295</v>
      </c>
      <c r="G2020" s="4" t="s">
        <v>4296</v>
      </c>
      <c r="H2020" s="4" t="s">
        <v>4297</v>
      </c>
      <c r="I2020" s="5" t="str">
        <f t="shared" si="31"/>
        <v>See on Google Maps</v>
      </c>
    </row>
    <row r="2021" spans="1:9">
      <c r="A2021" s="3">
        <v>34.200478629999999</v>
      </c>
      <c r="B2021" s="3">
        <v>35.694998460000001</v>
      </c>
      <c r="C2021" s="4" t="s">
        <v>10</v>
      </c>
      <c r="D2021" s="4" t="s">
        <v>3879</v>
      </c>
      <c r="E2021" s="4" t="s">
        <v>4298</v>
      </c>
      <c r="F2021" s="4" t="s">
        <v>4299</v>
      </c>
      <c r="G2021" s="4" t="s">
        <v>4300</v>
      </c>
      <c r="H2021" s="4" t="s">
        <v>4301</v>
      </c>
      <c r="I2021" s="5" t="str">
        <f t="shared" si="31"/>
        <v>See on Google Maps</v>
      </c>
    </row>
    <row r="2022" spans="1:9">
      <c r="A2022" s="3">
        <v>34.219872270000003</v>
      </c>
      <c r="B2022" s="3">
        <v>35.690966690000003</v>
      </c>
      <c r="C2022" s="4" t="s">
        <v>10</v>
      </c>
      <c r="D2022" s="4" t="s">
        <v>3879</v>
      </c>
      <c r="E2022" s="4" t="s">
        <v>4302</v>
      </c>
      <c r="F2022" s="4" t="s">
        <v>4303</v>
      </c>
      <c r="G2022" s="4" t="s">
        <v>4304</v>
      </c>
      <c r="H2022" s="4" t="s">
        <v>4305</v>
      </c>
      <c r="I2022" s="5" t="str">
        <f t="shared" si="31"/>
        <v>See on Google Maps</v>
      </c>
    </row>
    <row r="2023" spans="1:9">
      <c r="A2023" s="3">
        <v>34.237173900000002</v>
      </c>
      <c r="B2023" s="3">
        <v>35.757023199999999</v>
      </c>
      <c r="C2023" s="4" t="s">
        <v>10</v>
      </c>
      <c r="D2023" s="4" t="s">
        <v>3879</v>
      </c>
      <c r="E2023" s="4" t="s">
        <v>4306</v>
      </c>
      <c r="F2023" s="4" t="s">
        <v>4307</v>
      </c>
      <c r="G2023" s="4" t="s">
        <v>4308</v>
      </c>
      <c r="H2023" s="4" t="s">
        <v>4309</v>
      </c>
      <c r="I2023" s="5" t="str">
        <f t="shared" si="31"/>
        <v>See on Google Maps</v>
      </c>
    </row>
    <row r="2024" spans="1:9">
      <c r="A2024" s="3">
        <v>34.244094400000002</v>
      </c>
      <c r="B2024" s="3">
        <v>35.719777759999999</v>
      </c>
      <c r="C2024" s="4" t="s">
        <v>10</v>
      </c>
      <c r="D2024" s="4" t="s">
        <v>3879</v>
      </c>
      <c r="E2024" s="4" t="s">
        <v>4310</v>
      </c>
      <c r="F2024" s="4" t="s">
        <v>4311</v>
      </c>
      <c r="G2024" s="4" t="s">
        <v>4312</v>
      </c>
      <c r="H2024" s="4" t="s">
        <v>4313</v>
      </c>
      <c r="I2024" s="5" t="str">
        <f t="shared" si="31"/>
        <v>See on Google Maps</v>
      </c>
    </row>
    <row r="2025" spans="1:9">
      <c r="A2025" s="3">
        <v>34.18199448</v>
      </c>
      <c r="B2025" s="3">
        <v>35.902455609999997</v>
      </c>
      <c r="C2025" s="4" t="s">
        <v>10</v>
      </c>
      <c r="D2025" s="4" t="s">
        <v>3879</v>
      </c>
      <c r="E2025" s="4" t="s">
        <v>4314</v>
      </c>
      <c r="F2025" s="4" t="s">
        <v>4315</v>
      </c>
      <c r="G2025" s="4" t="s">
        <v>4316</v>
      </c>
      <c r="H2025" s="4" t="s">
        <v>4317</v>
      </c>
      <c r="I2025" s="5" t="str">
        <f t="shared" si="31"/>
        <v>See on Google Maps</v>
      </c>
    </row>
    <row r="2026" spans="1:9">
      <c r="A2026" s="3">
        <v>34.209708300000003</v>
      </c>
      <c r="B2026" s="3">
        <v>35.876811099999998</v>
      </c>
      <c r="C2026" s="4" t="s">
        <v>10</v>
      </c>
      <c r="D2026" s="4" t="s">
        <v>3879</v>
      </c>
      <c r="E2026" s="4" t="s">
        <v>4318</v>
      </c>
      <c r="F2026" s="4" t="s">
        <v>4319</v>
      </c>
      <c r="G2026" s="4" t="s">
        <v>4320</v>
      </c>
      <c r="H2026" s="4" t="s">
        <v>4321</v>
      </c>
      <c r="I2026" s="5" t="str">
        <f t="shared" si="31"/>
        <v>See on Google Maps</v>
      </c>
    </row>
    <row r="2027" spans="1:9">
      <c r="A2027" s="3">
        <v>34.284897170000001</v>
      </c>
      <c r="B2027" s="3">
        <v>35.716613840000001</v>
      </c>
      <c r="C2027" s="4" t="s">
        <v>10</v>
      </c>
      <c r="D2027" s="4" t="s">
        <v>3879</v>
      </c>
      <c r="E2027" s="4" t="s">
        <v>4322</v>
      </c>
      <c r="F2027" s="4" t="s">
        <v>4323</v>
      </c>
      <c r="G2027" s="4" t="s">
        <v>4324</v>
      </c>
      <c r="H2027" s="4" t="s">
        <v>4325</v>
      </c>
      <c r="I2027" s="5" t="str">
        <f t="shared" si="31"/>
        <v>See on Google Maps</v>
      </c>
    </row>
    <row r="2028" spans="1:9">
      <c r="A2028" s="3">
        <v>34.212038829999997</v>
      </c>
      <c r="B2028" s="3">
        <v>35.656433300000003</v>
      </c>
      <c r="C2028" s="4" t="s">
        <v>10</v>
      </c>
      <c r="D2028" s="4" t="s">
        <v>3879</v>
      </c>
      <c r="E2028" s="4" t="s">
        <v>4326</v>
      </c>
      <c r="F2028" s="4" t="s">
        <v>4327</v>
      </c>
      <c r="G2028" s="4" t="s">
        <v>4328</v>
      </c>
      <c r="H2028" s="4" t="s">
        <v>4329</v>
      </c>
      <c r="I2028" s="5" t="str">
        <f t="shared" si="31"/>
        <v>See on Google Maps</v>
      </c>
    </row>
    <row r="2029" spans="1:9">
      <c r="A2029" s="3">
        <v>34.201136169999998</v>
      </c>
      <c r="B2029" s="3">
        <v>35.723124990000002</v>
      </c>
      <c r="C2029" s="4" t="s">
        <v>10</v>
      </c>
      <c r="D2029" s="4" t="s">
        <v>3879</v>
      </c>
      <c r="E2029" s="4" t="s">
        <v>4330</v>
      </c>
      <c r="F2029" s="4" t="s">
        <v>4330</v>
      </c>
      <c r="G2029" s="4" t="s">
        <v>4331</v>
      </c>
      <c r="H2029" s="4" t="s">
        <v>4332</v>
      </c>
      <c r="I2029" s="5" t="str">
        <f t="shared" si="31"/>
        <v>See on Google Maps</v>
      </c>
    </row>
    <row r="2030" spans="1:9">
      <c r="A2030" s="3">
        <v>34.227117389999997</v>
      </c>
      <c r="B2030" s="3">
        <v>35.789468059999997</v>
      </c>
      <c r="C2030" s="4" t="s">
        <v>10</v>
      </c>
      <c r="D2030" s="4" t="s">
        <v>3879</v>
      </c>
      <c r="E2030" s="4" t="s">
        <v>4333</v>
      </c>
      <c r="F2030" s="4" t="s">
        <v>4334</v>
      </c>
      <c r="G2030" s="4" t="s">
        <v>4335</v>
      </c>
      <c r="H2030" s="4" t="s">
        <v>4336</v>
      </c>
      <c r="I2030" s="5" t="str">
        <f t="shared" si="31"/>
        <v>See on Google Maps</v>
      </c>
    </row>
    <row r="2031" spans="1:9">
      <c r="A2031" s="3">
        <v>34.224766619999997</v>
      </c>
      <c r="B2031" s="3">
        <v>35.755266589999998</v>
      </c>
      <c r="C2031" s="4" t="s">
        <v>10</v>
      </c>
      <c r="D2031" s="4" t="s">
        <v>3879</v>
      </c>
      <c r="E2031" s="4" t="s">
        <v>4337</v>
      </c>
      <c r="F2031" s="4" t="s">
        <v>4338</v>
      </c>
      <c r="G2031" s="4" t="s">
        <v>4339</v>
      </c>
      <c r="H2031" s="4" t="s">
        <v>4340</v>
      </c>
      <c r="I2031" s="5" t="str">
        <f t="shared" si="31"/>
        <v>See on Google Maps</v>
      </c>
    </row>
    <row r="2032" spans="1:9">
      <c r="A2032" s="3">
        <v>34.240600000000001</v>
      </c>
      <c r="B2032" s="3">
        <v>35.821599999999997</v>
      </c>
      <c r="C2032" s="4" t="s">
        <v>10</v>
      </c>
      <c r="D2032" s="4" t="s">
        <v>3879</v>
      </c>
      <c r="E2032" s="4" t="s">
        <v>4341</v>
      </c>
      <c r="F2032" s="4"/>
      <c r="G2032" s="4"/>
      <c r="H2032" s="4" t="s">
        <v>4342</v>
      </c>
      <c r="I2032" s="5" t="str">
        <f t="shared" si="31"/>
        <v>See on Google Maps</v>
      </c>
    </row>
    <row r="2033" spans="1:9">
      <c r="A2033" s="3">
        <v>34.227200000000003</v>
      </c>
      <c r="B2033" s="3">
        <v>35.7378</v>
      </c>
      <c r="C2033" s="4" t="s">
        <v>10</v>
      </c>
      <c r="D2033" s="4" t="s">
        <v>3879</v>
      </c>
      <c r="E2033" s="4" t="s">
        <v>4343</v>
      </c>
      <c r="F2033" s="4"/>
      <c r="G2033" s="4"/>
      <c r="H2033" s="4" t="s">
        <v>4344</v>
      </c>
      <c r="I2033" s="5" t="str">
        <f t="shared" si="31"/>
        <v>See on Google Maps</v>
      </c>
    </row>
    <row r="2034" spans="1:9">
      <c r="A2034" s="3">
        <v>34.251399999999997</v>
      </c>
      <c r="B2034" s="3">
        <v>35.720599999999997</v>
      </c>
      <c r="C2034" s="4" t="s">
        <v>10</v>
      </c>
      <c r="D2034" s="4" t="s">
        <v>3879</v>
      </c>
      <c r="E2034" s="4" t="s">
        <v>4345</v>
      </c>
      <c r="F2034" s="4"/>
      <c r="G2034" s="4"/>
      <c r="H2034" s="4" t="s">
        <v>4346</v>
      </c>
      <c r="I2034" s="5" t="str">
        <f t="shared" si="31"/>
        <v>See on Google Maps</v>
      </c>
    </row>
    <row r="2035" spans="1:9">
      <c r="A2035" s="3">
        <v>34.346102670000001</v>
      </c>
      <c r="B2035" s="3">
        <v>35.826847129999997</v>
      </c>
      <c r="C2035" s="4" t="s">
        <v>10</v>
      </c>
      <c r="D2035" s="4" t="s">
        <v>4676</v>
      </c>
      <c r="E2035" s="4" t="s">
        <v>4677</v>
      </c>
      <c r="F2035" s="4" t="s">
        <v>4678</v>
      </c>
      <c r="G2035" s="4" t="s">
        <v>4679</v>
      </c>
      <c r="H2035" s="4" t="s">
        <v>4680</v>
      </c>
      <c r="I2035" s="5" t="str">
        <f t="shared" si="31"/>
        <v>See on Google Maps</v>
      </c>
    </row>
    <row r="2036" spans="1:9">
      <c r="A2036" s="3">
        <v>34.331777709999997</v>
      </c>
      <c r="B2036" s="3">
        <v>35.785505530000002</v>
      </c>
      <c r="C2036" s="4" t="s">
        <v>10</v>
      </c>
      <c r="D2036" s="4" t="s">
        <v>4676</v>
      </c>
      <c r="E2036" s="4" t="s">
        <v>4681</v>
      </c>
      <c r="F2036" s="4" t="s">
        <v>4682</v>
      </c>
      <c r="G2036" s="4" t="s">
        <v>4683</v>
      </c>
      <c r="H2036" s="4" t="s">
        <v>4684</v>
      </c>
      <c r="I2036" s="5" t="str">
        <f t="shared" si="31"/>
        <v>See on Google Maps</v>
      </c>
    </row>
    <row r="2037" spans="1:9">
      <c r="A2037" s="3">
        <v>34.285722149999998</v>
      </c>
      <c r="B2037" s="3">
        <v>35.845538879999999</v>
      </c>
      <c r="C2037" s="4" t="s">
        <v>10</v>
      </c>
      <c r="D2037" s="4" t="s">
        <v>4676</v>
      </c>
      <c r="E2037" s="4" t="s">
        <v>4685</v>
      </c>
      <c r="F2037" s="4" t="s">
        <v>4686</v>
      </c>
      <c r="G2037" s="4" t="s">
        <v>4687</v>
      </c>
      <c r="H2037" s="4" t="s">
        <v>4688</v>
      </c>
      <c r="I2037" s="5" t="str">
        <f t="shared" si="31"/>
        <v>See on Google Maps</v>
      </c>
    </row>
    <row r="2038" spans="1:9">
      <c r="A2038" s="3">
        <v>34.372386169999999</v>
      </c>
      <c r="B2038" s="3">
        <v>35.744438899999999</v>
      </c>
      <c r="C2038" s="4" t="s">
        <v>10</v>
      </c>
      <c r="D2038" s="4" t="s">
        <v>4676</v>
      </c>
      <c r="E2038" s="4" t="s">
        <v>4689</v>
      </c>
      <c r="F2038" s="4" t="s">
        <v>4690</v>
      </c>
      <c r="G2038" s="4" t="s">
        <v>4691</v>
      </c>
      <c r="H2038" s="4" t="s">
        <v>4692</v>
      </c>
      <c r="I2038" s="5" t="str">
        <f t="shared" si="31"/>
        <v>See on Google Maps</v>
      </c>
    </row>
    <row r="2039" spans="1:9">
      <c r="A2039" s="3">
        <v>34.299611069999997</v>
      </c>
      <c r="B2039" s="3">
        <v>35.8080055</v>
      </c>
      <c r="C2039" s="4" t="s">
        <v>10</v>
      </c>
      <c r="D2039" s="4" t="s">
        <v>4676</v>
      </c>
      <c r="E2039" s="4" t="s">
        <v>4693</v>
      </c>
      <c r="F2039" s="4" t="s">
        <v>4694</v>
      </c>
      <c r="G2039" s="4" t="s">
        <v>4695</v>
      </c>
      <c r="H2039" s="4" t="s">
        <v>4696</v>
      </c>
      <c r="I2039" s="5" t="str">
        <f t="shared" si="31"/>
        <v>See on Google Maps</v>
      </c>
    </row>
    <row r="2040" spans="1:9">
      <c r="A2040" s="3">
        <v>34.278069520000003</v>
      </c>
      <c r="B2040" s="3">
        <v>35.828733329999999</v>
      </c>
      <c r="C2040" s="4" t="s">
        <v>10</v>
      </c>
      <c r="D2040" s="4" t="s">
        <v>4676</v>
      </c>
      <c r="E2040" s="4" t="s">
        <v>4697</v>
      </c>
      <c r="F2040" s="4" t="s">
        <v>4698</v>
      </c>
      <c r="G2040" s="4" t="s">
        <v>4699</v>
      </c>
      <c r="H2040" s="4" t="s">
        <v>4700</v>
      </c>
      <c r="I2040" s="5" t="str">
        <f t="shared" si="31"/>
        <v>See on Google Maps</v>
      </c>
    </row>
    <row r="2041" spans="1:9">
      <c r="A2041" s="3">
        <v>34.368502790000001</v>
      </c>
      <c r="B2041" s="3">
        <v>35.778097219999999</v>
      </c>
      <c r="C2041" s="4" t="s">
        <v>10</v>
      </c>
      <c r="D2041" s="4" t="s">
        <v>4676</v>
      </c>
      <c r="E2041" s="4" t="s">
        <v>4701</v>
      </c>
      <c r="F2041" s="4" t="s">
        <v>4702</v>
      </c>
      <c r="G2041" s="4" t="s">
        <v>4703</v>
      </c>
      <c r="H2041" s="4" t="s">
        <v>4704</v>
      </c>
      <c r="I2041" s="5" t="str">
        <f t="shared" si="31"/>
        <v>See on Google Maps</v>
      </c>
    </row>
    <row r="2042" spans="1:9">
      <c r="A2042" s="3">
        <v>34.343341520000003</v>
      </c>
      <c r="B2042" s="3">
        <v>35.755866689999998</v>
      </c>
      <c r="C2042" s="4" t="s">
        <v>10</v>
      </c>
      <c r="D2042" s="4" t="s">
        <v>4676</v>
      </c>
      <c r="E2042" s="4" t="s">
        <v>4705</v>
      </c>
      <c r="F2042" s="4" t="s">
        <v>4706</v>
      </c>
      <c r="G2042" s="4" t="s">
        <v>4707</v>
      </c>
      <c r="H2042" s="4" t="s">
        <v>4708</v>
      </c>
      <c r="I2042" s="5" t="str">
        <f t="shared" si="31"/>
        <v>See on Google Maps</v>
      </c>
    </row>
    <row r="2043" spans="1:9">
      <c r="A2043" s="3">
        <v>34.38772487</v>
      </c>
      <c r="B2043" s="3">
        <v>35.831086050000003</v>
      </c>
      <c r="C2043" s="4" t="s">
        <v>10</v>
      </c>
      <c r="D2043" s="4" t="s">
        <v>4676</v>
      </c>
      <c r="E2043" s="4" t="s">
        <v>4709</v>
      </c>
      <c r="F2043" s="4" t="s">
        <v>4709</v>
      </c>
      <c r="G2043" s="4" t="s">
        <v>4710</v>
      </c>
      <c r="H2043" s="4" t="s">
        <v>4711</v>
      </c>
      <c r="I2043" s="5" t="str">
        <f t="shared" si="31"/>
        <v>See on Google Maps</v>
      </c>
    </row>
    <row r="2044" spans="1:9">
      <c r="A2044" s="3">
        <v>34.365788860000002</v>
      </c>
      <c r="B2044" s="3">
        <v>35.808419479999998</v>
      </c>
      <c r="C2044" s="4" t="s">
        <v>10</v>
      </c>
      <c r="D2044" s="4" t="s">
        <v>4676</v>
      </c>
      <c r="E2044" s="4" t="s">
        <v>4712</v>
      </c>
      <c r="F2044" s="4" t="s">
        <v>4713</v>
      </c>
      <c r="G2044" s="4" t="s">
        <v>4714</v>
      </c>
      <c r="H2044" s="4" t="s">
        <v>4715</v>
      </c>
      <c r="I2044" s="5" t="str">
        <f t="shared" si="31"/>
        <v>See on Google Maps</v>
      </c>
    </row>
    <row r="2045" spans="1:9">
      <c r="A2045" s="3">
        <v>34.336863919999999</v>
      </c>
      <c r="B2045" s="3">
        <v>35.754975020000003</v>
      </c>
      <c r="C2045" s="4" t="s">
        <v>10</v>
      </c>
      <c r="D2045" s="4" t="s">
        <v>4676</v>
      </c>
      <c r="E2045" s="4" t="s">
        <v>4716</v>
      </c>
      <c r="F2045" s="4" t="s">
        <v>4717</v>
      </c>
      <c r="G2045" s="4" t="s">
        <v>4718</v>
      </c>
      <c r="H2045" s="4" t="s">
        <v>4719</v>
      </c>
      <c r="I2045" s="5" t="str">
        <f t="shared" si="31"/>
        <v>See on Google Maps</v>
      </c>
    </row>
    <row r="2046" spans="1:9">
      <c r="A2046" s="3">
        <v>34.348319320000002</v>
      </c>
      <c r="B2046" s="3">
        <v>35.818516600000002</v>
      </c>
      <c r="C2046" s="4" t="s">
        <v>10</v>
      </c>
      <c r="D2046" s="4" t="s">
        <v>4676</v>
      </c>
      <c r="E2046" s="4" t="s">
        <v>4720</v>
      </c>
      <c r="F2046" s="4" t="s">
        <v>4721</v>
      </c>
      <c r="G2046" s="4" t="s">
        <v>4722</v>
      </c>
      <c r="H2046" s="4" t="s">
        <v>4723</v>
      </c>
      <c r="I2046" s="5" t="str">
        <f t="shared" si="31"/>
        <v>See on Google Maps</v>
      </c>
    </row>
    <row r="2047" spans="1:9">
      <c r="A2047" s="3">
        <v>34.320252799999999</v>
      </c>
      <c r="B2047" s="3">
        <v>35.796069469999999</v>
      </c>
      <c r="C2047" s="4" t="s">
        <v>10</v>
      </c>
      <c r="D2047" s="4" t="s">
        <v>4676</v>
      </c>
      <c r="E2047" s="4" t="s">
        <v>4724</v>
      </c>
      <c r="F2047" s="4" t="s">
        <v>4725</v>
      </c>
      <c r="G2047" s="4" t="s">
        <v>4726</v>
      </c>
      <c r="H2047" s="4" t="s">
        <v>4727</v>
      </c>
      <c r="I2047" s="5" t="str">
        <f t="shared" si="31"/>
        <v>See on Google Maps</v>
      </c>
    </row>
    <row r="2048" spans="1:9">
      <c r="A2048" s="3">
        <v>34.291133360000003</v>
      </c>
      <c r="B2048" s="3">
        <v>35.733297239999999</v>
      </c>
      <c r="C2048" s="4" t="s">
        <v>10</v>
      </c>
      <c r="D2048" s="4" t="s">
        <v>4676</v>
      </c>
      <c r="E2048" s="4" t="s">
        <v>1986</v>
      </c>
      <c r="F2048" s="4" t="s">
        <v>1987</v>
      </c>
      <c r="G2048" s="4" t="s">
        <v>4728</v>
      </c>
      <c r="H2048" s="4" t="s">
        <v>4729</v>
      </c>
      <c r="I2048" s="5" t="str">
        <f t="shared" si="31"/>
        <v>See on Google Maps</v>
      </c>
    </row>
    <row r="2049" spans="1:9">
      <c r="A2049" s="3">
        <v>34.384750109999999</v>
      </c>
      <c r="B2049" s="3">
        <v>35.861172199999999</v>
      </c>
      <c r="C2049" s="4" t="s">
        <v>10</v>
      </c>
      <c r="D2049" s="4" t="s">
        <v>4676</v>
      </c>
      <c r="E2049" s="4" t="s">
        <v>4730</v>
      </c>
      <c r="F2049" s="4" t="s">
        <v>4731</v>
      </c>
      <c r="G2049" s="4" t="s">
        <v>4732</v>
      </c>
      <c r="H2049" s="4" t="s">
        <v>4733</v>
      </c>
      <c r="I2049" s="5" t="str">
        <f t="shared" si="31"/>
        <v>See on Google Maps</v>
      </c>
    </row>
    <row r="2050" spans="1:9">
      <c r="A2050" s="3">
        <v>34.274562719999999</v>
      </c>
      <c r="B2050" s="3">
        <v>35.851169030000001</v>
      </c>
      <c r="C2050" s="4" t="s">
        <v>10</v>
      </c>
      <c r="D2050" s="4" t="s">
        <v>4676</v>
      </c>
      <c r="E2050" s="4" t="s">
        <v>4734</v>
      </c>
      <c r="F2050" s="4" t="s">
        <v>4735</v>
      </c>
      <c r="G2050" s="4" t="s">
        <v>4736</v>
      </c>
      <c r="H2050" s="4" t="s">
        <v>4737</v>
      </c>
      <c r="I2050" s="5" t="str">
        <f t="shared" ref="I2050:I2113" si="32">HYPERLINK(H2050, "See on Google Maps")</f>
        <v>See on Google Maps</v>
      </c>
    </row>
    <row r="2051" spans="1:9">
      <c r="A2051" s="3">
        <v>34.331152889999998</v>
      </c>
      <c r="B2051" s="3">
        <v>35.838508320000003</v>
      </c>
      <c r="C2051" s="4" t="s">
        <v>10</v>
      </c>
      <c r="D2051" s="4" t="s">
        <v>4676</v>
      </c>
      <c r="E2051" s="4" t="s">
        <v>4738</v>
      </c>
      <c r="F2051" s="4" t="s">
        <v>4738</v>
      </c>
      <c r="G2051" s="4" t="s">
        <v>4739</v>
      </c>
      <c r="H2051" s="4" t="s">
        <v>4740</v>
      </c>
      <c r="I2051" s="5" t="str">
        <f t="shared" si="32"/>
        <v>See on Google Maps</v>
      </c>
    </row>
    <row r="2052" spans="1:9">
      <c r="A2052" s="3">
        <v>34.2746833</v>
      </c>
      <c r="B2052" s="3">
        <v>35.762424969999998</v>
      </c>
      <c r="C2052" s="4" t="s">
        <v>10</v>
      </c>
      <c r="D2052" s="4" t="s">
        <v>4676</v>
      </c>
      <c r="E2052" s="4" t="s">
        <v>4741</v>
      </c>
      <c r="F2052" s="4" t="s">
        <v>4742</v>
      </c>
      <c r="G2052" s="4" t="s">
        <v>4743</v>
      </c>
      <c r="H2052" s="4" t="s">
        <v>4744</v>
      </c>
      <c r="I2052" s="5" t="str">
        <f t="shared" si="32"/>
        <v>See on Google Maps</v>
      </c>
    </row>
    <row r="2053" spans="1:9">
      <c r="A2053" s="3">
        <v>34.363499920000002</v>
      </c>
      <c r="B2053" s="3">
        <v>35.83393616</v>
      </c>
      <c r="C2053" s="4" t="s">
        <v>10</v>
      </c>
      <c r="D2053" s="4" t="s">
        <v>4676</v>
      </c>
      <c r="E2053" s="4" t="s">
        <v>4745</v>
      </c>
      <c r="F2053" s="4" t="s">
        <v>4746</v>
      </c>
      <c r="G2053" s="4" t="s">
        <v>4747</v>
      </c>
      <c r="H2053" s="4" t="s">
        <v>4748</v>
      </c>
      <c r="I2053" s="5" t="str">
        <f t="shared" si="32"/>
        <v>See on Google Maps</v>
      </c>
    </row>
    <row r="2054" spans="1:9">
      <c r="A2054" s="3">
        <v>34.331324909999999</v>
      </c>
      <c r="B2054" s="3">
        <v>35.808886149999999</v>
      </c>
      <c r="C2054" s="4" t="s">
        <v>10</v>
      </c>
      <c r="D2054" s="4" t="s">
        <v>4676</v>
      </c>
      <c r="E2054" s="4" t="s">
        <v>4749</v>
      </c>
      <c r="F2054" s="4" t="s">
        <v>4750</v>
      </c>
      <c r="G2054" s="4" t="s">
        <v>4751</v>
      </c>
      <c r="H2054" s="4" t="s">
        <v>4752</v>
      </c>
      <c r="I2054" s="5" t="str">
        <f t="shared" si="32"/>
        <v>See on Google Maps</v>
      </c>
    </row>
    <row r="2055" spans="1:9">
      <c r="A2055" s="3">
        <v>34.272783330000003</v>
      </c>
      <c r="B2055" s="3">
        <v>35.820005479999999</v>
      </c>
      <c r="C2055" s="4" t="s">
        <v>10</v>
      </c>
      <c r="D2055" s="4" t="s">
        <v>4676</v>
      </c>
      <c r="E2055" s="4" t="s">
        <v>4753</v>
      </c>
      <c r="F2055" s="4" t="s">
        <v>4754</v>
      </c>
      <c r="G2055" s="4" t="s">
        <v>4755</v>
      </c>
      <c r="H2055" s="4" t="s">
        <v>4756</v>
      </c>
      <c r="I2055" s="5" t="str">
        <f t="shared" si="32"/>
        <v>See on Google Maps</v>
      </c>
    </row>
    <row r="2056" spans="1:9">
      <c r="A2056" s="3">
        <v>34.393149989999998</v>
      </c>
      <c r="B2056" s="3">
        <v>35.845791290000001</v>
      </c>
      <c r="C2056" s="4" t="s">
        <v>10</v>
      </c>
      <c r="D2056" s="4" t="s">
        <v>4676</v>
      </c>
      <c r="E2056" s="4" t="s">
        <v>4757</v>
      </c>
      <c r="F2056" s="4" t="s">
        <v>4758</v>
      </c>
      <c r="G2056" s="4" t="s">
        <v>4759</v>
      </c>
      <c r="H2056" s="4" t="s">
        <v>4760</v>
      </c>
      <c r="I2056" s="5" t="str">
        <f t="shared" si="32"/>
        <v>See on Google Maps</v>
      </c>
    </row>
    <row r="2057" spans="1:9">
      <c r="A2057" s="3">
        <v>34.268988909999997</v>
      </c>
      <c r="B2057" s="3">
        <v>35.791844380000001</v>
      </c>
      <c r="C2057" s="4" t="s">
        <v>10</v>
      </c>
      <c r="D2057" s="4" t="s">
        <v>4676</v>
      </c>
      <c r="E2057" s="4" t="s">
        <v>4761</v>
      </c>
      <c r="F2057" s="4" t="s">
        <v>4762</v>
      </c>
      <c r="G2057" s="4" t="s">
        <v>4763</v>
      </c>
      <c r="H2057" s="4" t="s">
        <v>4764</v>
      </c>
      <c r="I2057" s="5" t="str">
        <f t="shared" si="32"/>
        <v>See on Google Maps</v>
      </c>
    </row>
    <row r="2058" spans="1:9">
      <c r="A2058" s="3">
        <v>34.284269379999998</v>
      </c>
      <c r="B2058" s="3">
        <v>35.782177830000002</v>
      </c>
      <c r="C2058" s="4" t="s">
        <v>10</v>
      </c>
      <c r="D2058" s="4" t="s">
        <v>4676</v>
      </c>
      <c r="E2058" s="4" t="s">
        <v>4765</v>
      </c>
      <c r="F2058" s="4" t="s">
        <v>4766</v>
      </c>
      <c r="G2058" s="4" t="s">
        <v>4767</v>
      </c>
      <c r="H2058" s="4" t="s">
        <v>4768</v>
      </c>
      <c r="I2058" s="5" t="str">
        <f t="shared" si="32"/>
        <v>See on Google Maps</v>
      </c>
    </row>
    <row r="2059" spans="1:9">
      <c r="A2059" s="3">
        <v>34.381077779999998</v>
      </c>
      <c r="B2059" s="3">
        <v>35.799897180000002</v>
      </c>
      <c r="C2059" s="4" t="s">
        <v>10</v>
      </c>
      <c r="D2059" s="4" t="s">
        <v>4676</v>
      </c>
      <c r="E2059" s="4" t="s">
        <v>4769</v>
      </c>
      <c r="F2059" s="4" t="s">
        <v>4770</v>
      </c>
      <c r="G2059" s="4" t="s">
        <v>4771</v>
      </c>
      <c r="H2059" s="4" t="s">
        <v>4772</v>
      </c>
      <c r="I2059" s="5" t="str">
        <f t="shared" si="32"/>
        <v>See on Google Maps</v>
      </c>
    </row>
    <row r="2060" spans="1:9">
      <c r="A2060" s="3">
        <v>34.38985461</v>
      </c>
      <c r="B2060" s="3">
        <v>35.866505250000003</v>
      </c>
      <c r="C2060" s="4" t="s">
        <v>10</v>
      </c>
      <c r="D2060" s="4" t="s">
        <v>4676</v>
      </c>
      <c r="E2060" s="4" t="s">
        <v>3428</v>
      </c>
      <c r="F2060" s="4" t="s">
        <v>3429</v>
      </c>
      <c r="G2060" s="4" t="s">
        <v>4773</v>
      </c>
      <c r="H2060" s="4" t="s">
        <v>4774</v>
      </c>
      <c r="I2060" s="5" t="str">
        <f t="shared" si="32"/>
        <v>See on Google Maps</v>
      </c>
    </row>
    <row r="2061" spans="1:9">
      <c r="A2061" s="3">
        <v>34.417066589999997</v>
      </c>
      <c r="B2061" s="3">
        <v>35.824641620000001</v>
      </c>
      <c r="C2061" s="4" t="s">
        <v>10</v>
      </c>
      <c r="D2061" s="4" t="s">
        <v>4676</v>
      </c>
      <c r="E2061" s="4" t="s">
        <v>4775</v>
      </c>
      <c r="F2061" s="4" t="s">
        <v>4776</v>
      </c>
      <c r="G2061" s="4" t="s">
        <v>4777</v>
      </c>
      <c r="H2061" s="4" t="s">
        <v>4778</v>
      </c>
      <c r="I2061" s="5" t="str">
        <f t="shared" si="32"/>
        <v>See on Google Maps</v>
      </c>
    </row>
    <row r="2062" spans="1:9">
      <c r="A2062" s="3">
        <v>34.37076871</v>
      </c>
      <c r="B2062" s="3">
        <v>35.854862939999997</v>
      </c>
      <c r="C2062" s="4" t="s">
        <v>10</v>
      </c>
      <c r="D2062" s="4" t="s">
        <v>4676</v>
      </c>
      <c r="E2062" s="4" t="s">
        <v>4779</v>
      </c>
      <c r="F2062" s="4" t="s">
        <v>3294</v>
      </c>
      <c r="G2062" s="4" t="s">
        <v>4780</v>
      </c>
      <c r="H2062" s="4" t="s">
        <v>4781</v>
      </c>
      <c r="I2062" s="5" t="str">
        <f t="shared" si="32"/>
        <v>See on Google Maps</v>
      </c>
    </row>
    <row r="2063" spans="1:9">
      <c r="A2063" s="3">
        <v>34.252452830000003</v>
      </c>
      <c r="B2063" s="3">
        <v>35.792666680000004</v>
      </c>
      <c r="C2063" s="4" t="s">
        <v>10</v>
      </c>
      <c r="D2063" s="4" t="s">
        <v>4676</v>
      </c>
      <c r="E2063" s="4" t="s">
        <v>4782</v>
      </c>
      <c r="F2063" s="4" t="s">
        <v>4783</v>
      </c>
      <c r="G2063" s="4" t="s">
        <v>4784</v>
      </c>
      <c r="H2063" s="4" t="s">
        <v>4785</v>
      </c>
      <c r="I2063" s="5" t="str">
        <f t="shared" si="32"/>
        <v>See on Google Maps</v>
      </c>
    </row>
    <row r="2064" spans="1:9">
      <c r="A2064" s="3">
        <v>34.365086239999997</v>
      </c>
      <c r="B2064" s="3">
        <v>35.82558058</v>
      </c>
      <c r="C2064" s="4" t="s">
        <v>10</v>
      </c>
      <c r="D2064" s="4" t="s">
        <v>4676</v>
      </c>
      <c r="E2064" s="4" t="s">
        <v>4786</v>
      </c>
      <c r="F2064" s="4" t="s">
        <v>4787</v>
      </c>
      <c r="G2064" s="4" t="s">
        <v>4788</v>
      </c>
      <c r="H2064" s="4" t="s">
        <v>4789</v>
      </c>
      <c r="I2064" s="5" t="str">
        <f t="shared" si="32"/>
        <v>See on Google Maps</v>
      </c>
    </row>
    <row r="2065" spans="1:9">
      <c r="A2065" s="3">
        <v>34.356552800000003</v>
      </c>
      <c r="B2065" s="3">
        <v>35.730477809999996</v>
      </c>
      <c r="C2065" s="4" t="s">
        <v>10</v>
      </c>
      <c r="D2065" s="4" t="s">
        <v>4676</v>
      </c>
      <c r="E2065" s="4" t="s">
        <v>4790</v>
      </c>
      <c r="F2065" s="4" t="s">
        <v>4791</v>
      </c>
      <c r="G2065" s="4" t="s">
        <v>4792</v>
      </c>
      <c r="H2065" s="4" t="s">
        <v>4793</v>
      </c>
      <c r="I2065" s="5" t="str">
        <f t="shared" si="32"/>
        <v>See on Google Maps</v>
      </c>
    </row>
    <row r="2066" spans="1:9">
      <c r="A2066" s="3">
        <v>34.348297160000001</v>
      </c>
      <c r="B2066" s="3">
        <v>35.786311040000001</v>
      </c>
      <c r="C2066" s="4" t="s">
        <v>10</v>
      </c>
      <c r="D2066" s="4" t="s">
        <v>4676</v>
      </c>
      <c r="E2066" s="4" t="s">
        <v>4794</v>
      </c>
      <c r="F2066" s="4" t="s">
        <v>4795</v>
      </c>
      <c r="G2066" s="4" t="s">
        <v>4796</v>
      </c>
      <c r="H2066" s="4" t="s">
        <v>4797</v>
      </c>
      <c r="I2066" s="5" t="str">
        <f t="shared" si="32"/>
        <v>See on Google Maps</v>
      </c>
    </row>
    <row r="2067" spans="1:9">
      <c r="A2067" s="3">
        <v>34.381966650000003</v>
      </c>
      <c r="B2067" s="3">
        <v>35.83425562</v>
      </c>
      <c r="C2067" s="4" t="s">
        <v>10</v>
      </c>
      <c r="D2067" s="4" t="s">
        <v>4676</v>
      </c>
      <c r="E2067" s="4" t="s">
        <v>4798</v>
      </c>
      <c r="F2067" s="4" t="s">
        <v>4799</v>
      </c>
      <c r="G2067" s="4" t="s">
        <v>4800</v>
      </c>
      <c r="H2067" s="4" t="s">
        <v>4801</v>
      </c>
      <c r="I2067" s="5" t="str">
        <f t="shared" si="32"/>
        <v>See on Google Maps</v>
      </c>
    </row>
    <row r="2068" spans="1:9">
      <c r="A2068" s="3">
        <v>34.272022239999998</v>
      </c>
      <c r="B2068" s="3">
        <v>35.743744499999998</v>
      </c>
      <c r="C2068" s="4" t="s">
        <v>10</v>
      </c>
      <c r="D2068" s="4" t="s">
        <v>4676</v>
      </c>
      <c r="E2068" s="4" t="s">
        <v>4802</v>
      </c>
      <c r="F2068" s="4" t="s">
        <v>4803</v>
      </c>
      <c r="G2068" s="4" t="s">
        <v>4804</v>
      </c>
      <c r="H2068" s="4" t="s">
        <v>4805</v>
      </c>
      <c r="I2068" s="5" t="str">
        <f t="shared" si="32"/>
        <v>See on Google Maps</v>
      </c>
    </row>
    <row r="2069" spans="1:9">
      <c r="A2069" s="3">
        <v>34.390353900000001</v>
      </c>
      <c r="B2069" s="3">
        <v>35.842644720000003</v>
      </c>
      <c r="C2069" s="4" t="s">
        <v>10</v>
      </c>
      <c r="D2069" s="4" t="s">
        <v>4676</v>
      </c>
      <c r="E2069" s="4" t="s">
        <v>4806</v>
      </c>
      <c r="F2069" s="4" t="s">
        <v>4807</v>
      </c>
      <c r="G2069" s="4" t="s">
        <v>4808</v>
      </c>
      <c r="H2069" s="4" t="s">
        <v>4809</v>
      </c>
      <c r="I2069" s="5" t="str">
        <f t="shared" si="32"/>
        <v>See on Google Maps</v>
      </c>
    </row>
    <row r="2070" spans="1:9">
      <c r="A2070" s="3">
        <v>34.266041659999999</v>
      </c>
      <c r="B2070" s="3">
        <v>35.76628324</v>
      </c>
      <c r="C2070" s="4" t="s">
        <v>10</v>
      </c>
      <c r="D2070" s="4" t="s">
        <v>4676</v>
      </c>
      <c r="E2070" s="4" t="s">
        <v>4810</v>
      </c>
      <c r="F2070" s="4" t="s">
        <v>4811</v>
      </c>
      <c r="G2070" s="4" t="s">
        <v>4812</v>
      </c>
      <c r="H2070" s="4" t="s">
        <v>4813</v>
      </c>
      <c r="I2070" s="5" t="str">
        <f t="shared" si="32"/>
        <v>See on Google Maps</v>
      </c>
    </row>
    <row r="2071" spans="1:9">
      <c r="A2071" s="3">
        <v>34.302061170000002</v>
      </c>
      <c r="B2071" s="3">
        <v>35.836716590000002</v>
      </c>
      <c r="C2071" s="4" t="s">
        <v>10</v>
      </c>
      <c r="D2071" s="4" t="s">
        <v>4676</v>
      </c>
      <c r="E2071" s="4" t="s">
        <v>4814</v>
      </c>
      <c r="F2071" s="4" t="s">
        <v>4814</v>
      </c>
      <c r="G2071" s="4" t="s">
        <v>4815</v>
      </c>
      <c r="H2071" s="4" t="s">
        <v>4816</v>
      </c>
      <c r="I2071" s="5" t="str">
        <f t="shared" si="32"/>
        <v>See on Google Maps</v>
      </c>
    </row>
    <row r="2072" spans="1:9">
      <c r="A2072" s="3">
        <v>34.284588829999997</v>
      </c>
      <c r="B2072" s="3">
        <v>35.745355580000002</v>
      </c>
      <c r="C2072" s="4" t="s">
        <v>10</v>
      </c>
      <c r="D2072" s="4" t="s">
        <v>4676</v>
      </c>
      <c r="E2072" s="4" t="s">
        <v>4817</v>
      </c>
      <c r="F2072" s="4" t="s">
        <v>4817</v>
      </c>
      <c r="G2072" s="4" t="s">
        <v>4818</v>
      </c>
      <c r="H2072" s="4" t="s">
        <v>4819</v>
      </c>
      <c r="I2072" s="5" t="str">
        <f t="shared" si="32"/>
        <v>See on Google Maps</v>
      </c>
    </row>
    <row r="2073" spans="1:9">
      <c r="A2073" s="3">
        <v>34.310691589999998</v>
      </c>
      <c r="B2073" s="3">
        <v>35.774961079999997</v>
      </c>
      <c r="C2073" s="4" t="s">
        <v>10</v>
      </c>
      <c r="D2073" s="4" t="s">
        <v>4676</v>
      </c>
      <c r="E2073" s="4" t="s">
        <v>4820</v>
      </c>
      <c r="F2073" s="4" t="s">
        <v>4821</v>
      </c>
      <c r="G2073" s="4" t="s">
        <v>4822</v>
      </c>
      <c r="H2073" s="4" t="s">
        <v>4823</v>
      </c>
      <c r="I2073" s="5" t="str">
        <f t="shared" si="32"/>
        <v>See on Google Maps</v>
      </c>
    </row>
    <row r="2074" spans="1:9">
      <c r="A2074" s="3">
        <v>34.35711671</v>
      </c>
      <c r="B2074" s="3">
        <v>35.851338910000003</v>
      </c>
      <c r="C2074" s="4" t="s">
        <v>10</v>
      </c>
      <c r="D2074" s="4" t="s">
        <v>4676</v>
      </c>
      <c r="E2074" s="4" t="s">
        <v>4824</v>
      </c>
      <c r="F2074" s="4" t="s">
        <v>4825</v>
      </c>
      <c r="G2074" s="4" t="s">
        <v>4826</v>
      </c>
      <c r="H2074" s="4" t="s">
        <v>4827</v>
      </c>
      <c r="I2074" s="5" t="str">
        <f t="shared" si="32"/>
        <v>See on Google Maps</v>
      </c>
    </row>
    <row r="2075" spans="1:9">
      <c r="A2075" s="3">
        <v>34.297213849999999</v>
      </c>
      <c r="B2075" s="3">
        <v>35.830527770000003</v>
      </c>
      <c r="C2075" s="4" t="s">
        <v>10</v>
      </c>
      <c r="D2075" s="4" t="s">
        <v>4676</v>
      </c>
      <c r="E2075" s="4" t="s">
        <v>2668</v>
      </c>
      <c r="F2075" s="4" t="s">
        <v>4828</v>
      </c>
      <c r="G2075" s="4" t="s">
        <v>4829</v>
      </c>
      <c r="H2075" s="4" t="s">
        <v>4830</v>
      </c>
      <c r="I2075" s="5" t="str">
        <f t="shared" si="32"/>
        <v>See on Google Maps</v>
      </c>
    </row>
    <row r="2076" spans="1:9">
      <c r="A2076" s="3">
        <v>34.292719499999997</v>
      </c>
      <c r="B2076" s="3">
        <v>35.721422179999998</v>
      </c>
      <c r="C2076" s="4" t="s">
        <v>10</v>
      </c>
      <c r="D2076" s="4" t="s">
        <v>4676</v>
      </c>
      <c r="E2076" s="4" t="s">
        <v>4831</v>
      </c>
      <c r="F2076" s="4" t="s">
        <v>4832</v>
      </c>
      <c r="G2076" s="4" t="s">
        <v>4833</v>
      </c>
      <c r="H2076" s="4" t="s">
        <v>4834</v>
      </c>
      <c r="I2076" s="5" t="str">
        <f t="shared" si="32"/>
        <v>See on Google Maps</v>
      </c>
    </row>
    <row r="2077" spans="1:9">
      <c r="A2077" s="3">
        <v>34.281088889999999</v>
      </c>
      <c r="B2077" s="3">
        <v>35.732366669999998</v>
      </c>
      <c r="C2077" s="4" t="s">
        <v>10</v>
      </c>
      <c r="D2077" s="4" t="s">
        <v>4676</v>
      </c>
      <c r="E2077" s="4" t="s">
        <v>4835</v>
      </c>
      <c r="F2077" s="4" t="s">
        <v>4836</v>
      </c>
      <c r="G2077" s="4" t="s">
        <v>4837</v>
      </c>
      <c r="H2077" s="4" t="s">
        <v>4838</v>
      </c>
      <c r="I2077" s="5" t="str">
        <f t="shared" si="32"/>
        <v>See on Google Maps</v>
      </c>
    </row>
    <row r="2078" spans="1:9">
      <c r="A2078" s="3">
        <v>34.298400030000003</v>
      </c>
      <c r="B2078" s="3">
        <v>35.850361139999997</v>
      </c>
      <c r="C2078" s="4" t="s">
        <v>10</v>
      </c>
      <c r="D2078" s="4" t="s">
        <v>4676</v>
      </c>
      <c r="E2078" s="4" t="s">
        <v>4839</v>
      </c>
      <c r="F2078" s="4" t="s">
        <v>4840</v>
      </c>
      <c r="G2078" s="4" t="s">
        <v>4841</v>
      </c>
      <c r="H2078" s="4" t="s">
        <v>4842</v>
      </c>
      <c r="I2078" s="5" t="str">
        <f t="shared" si="32"/>
        <v>See on Google Maps</v>
      </c>
    </row>
    <row r="2079" spans="1:9">
      <c r="A2079" s="3">
        <v>34.30950284</v>
      </c>
      <c r="B2079" s="3">
        <v>35.749836010000003</v>
      </c>
      <c r="C2079" s="4" t="s">
        <v>10</v>
      </c>
      <c r="D2079" s="4" t="s">
        <v>4676</v>
      </c>
      <c r="E2079" s="4" t="s">
        <v>4843</v>
      </c>
      <c r="F2079" s="4" t="s">
        <v>4844</v>
      </c>
      <c r="G2079" s="4" t="s">
        <v>4845</v>
      </c>
      <c r="H2079" s="4" t="s">
        <v>4846</v>
      </c>
      <c r="I2079" s="5" t="str">
        <f t="shared" si="32"/>
        <v>See on Google Maps</v>
      </c>
    </row>
    <row r="2080" spans="1:9">
      <c r="A2080" s="3">
        <v>34.259954890000003</v>
      </c>
      <c r="B2080" s="3">
        <v>35.809309480000003</v>
      </c>
      <c r="C2080" s="4" t="s">
        <v>10</v>
      </c>
      <c r="D2080" s="4" t="s">
        <v>4676</v>
      </c>
      <c r="E2080" s="4" t="s">
        <v>4847</v>
      </c>
      <c r="F2080" s="4" t="s">
        <v>4848</v>
      </c>
      <c r="G2080" s="4" t="s">
        <v>4849</v>
      </c>
      <c r="H2080" s="4" t="s">
        <v>4850</v>
      </c>
      <c r="I2080" s="5" t="str">
        <f t="shared" si="32"/>
        <v>See on Google Maps</v>
      </c>
    </row>
    <row r="2081" spans="1:9">
      <c r="A2081" s="3">
        <v>34.359508210000001</v>
      </c>
      <c r="B2081" s="3">
        <v>35.78028612</v>
      </c>
      <c r="C2081" s="4" t="s">
        <v>10</v>
      </c>
      <c r="D2081" s="4" t="s">
        <v>4676</v>
      </c>
      <c r="E2081" s="4" t="s">
        <v>4851</v>
      </c>
      <c r="F2081" s="4" t="s">
        <v>4852</v>
      </c>
      <c r="G2081" s="4" t="s">
        <v>4853</v>
      </c>
      <c r="H2081" s="4" t="s">
        <v>4854</v>
      </c>
      <c r="I2081" s="5" t="str">
        <f t="shared" si="32"/>
        <v>See on Google Maps</v>
      </c>
    </row>
    <row r="2082" spans="1:9">
      <c r="A2082" s="3">
        <v>34.401302770000001</v>
      </c>
      <c r="B2082" s="3">
        <v>35.829555589999998</v>
      </c>
      <c r="C2082" s="4" t="s">
        <v>10</v>
      </c>
      <c r="D2082" s="4" t="s">
        <v>4676</v>
      </c>
      <c r="E2082" s="4" t="s">
        <v>4855</v>
      </c>
      <c r="F2082" s="4" t="s">
        <v>4856</v>
      </c>
      <c r="G2082" s="4" t="s">
        <v>4857</v>
      </c>
      <c r="H2082" s="4" t="s">
        <v>4858</v>
      </c>
      <c r="I2082" s="5" t="str">
        <f t="shared" si="32"/>
        <v>See on Google Maps</v>
      </c>
    </row>
    <row r="2083" spans="1:9">
      <c r="A2083" s="3">
        <v>34.396191559999998</v>
      </c>
      <c r="B2083" s="3">
        <v>35.830680510000001</v>
      </c>
      <c r="C2083" s="4" t="s">
        <v>10</v>
      </c>
      <c r="D2083" s="4" t="s">
        <v>4676</v>
      </c>
      <c r="E2083" s="4" t="s">
        <v>4859</v>
      </c>
      <c r="F2083" s="4" t="s">
        <v>4860</v>
      </c>
      <c r="G2083" s="4" t="s">
        <v>4861</v>
      </c>
      <c r="H2083" s="4" t="s">
        <v>4862</v>
      </c>
      <c r="I2083" s="5" t="str">
        <f t="shared" si="32"/>
        <v>See on Google Maps</v>
      </c>
    </row>
    <row r="2084" spans="1:9">
      <c r="A2084" s="3">
        <v>34.291236099999999</v>
      </c>
      <c r="B2084" s="3">
        <v>35.859588819999999</v>
      </c>
      <c r="C2084" s="4" t="s">
        <v>10</v>
      </c>
      <c r="D2084" s="4" t="s">
        <v>4676</v>
      </c>
      <c r="E2084" s="4" t="s">
        <v>4863</v>
      </c>
      <c r="F2084" s="4" t="s">
        <v>4864</v>
      </c>
      <c r="G2084" s="4" t="s">
        <v>4865</v>
      </c>
      <c r="H2084" s="4" t="s">
        <v>4866</v>
      </c>
      <c r="I2084" s="5" t="str">
        <f t="shared" si="32"/>
        <v>See on Google Maps</v>
      </c>
    </row>
    <row r="2085" spans="1:9">
      <c r="A2085" s="3">
        <v>34.35225836</v>
      </c>
      <c r="B2085" s="3">
        <v>35.75351938</v>
      </c>
      <c r="C2085" s="4" t="s">
        <v>10</v>
      </c>
      <c r="D2085" s="4" t="s">
        <v>4676</v>
      </c>
      <c r="E2085" s="4" t="s">
        <v>4867</v>
      </c>
      <c r="F2085" s="4" t="s">
        <v>4868</v>
      </c>
      <c r="G2085" s="4" t="s">
        <v>4869</v>
      </c>
      <c r="H2085" s="4" t="s">
        <v>4870</v>
      </c>
      <c r="I2085" s="5" t="str">
        <f t="shared" si="32"/>
        <v>See on Google Maps</v>
      </c>
    </row>
    <row r="2086" spans="1:9">
      <c r="A2086" s="3">
        <v>34.257222259999999</v>
      </c>
      <c r="B2086" s="3">
        <v>35.800344469999999</v>
      </c>
      <c r="C2086" s="4" t="s">
        <v>10</v>
      </c>
      <c r="D2086" s="4" t="s">
        <v>4676</v>
      </c>
      <c r="E2086" s="4" t="s">
        <v>4871</v>
      </c>
      <c r="F2086" s="4" t="s">
        <v>4872</v>
      </c>
      <c r="G2086" s="4" t="s">
        <v>4873</v>
      </c>
      <c r="H2086" s="4" t="s">
        <v>4874</v>
      </c>
      <c r="I2086" s="5" t="str">
        <f t="shared" si="32"/>
        <v>See on Google Maps</v>
      </c>
    </row>
    <row r="2087" spans="1:9">
      <c r="A2087" s="3">
        <v>34.250777730000003</v>
      </c>
      <c r="B2087" s="3">
        <v>35.839691629999997</v>
      </c>
      <c r="C2087" s="4" t="s">
        <v>10</v>
      </c>
      <c r="D2087" s="4" t="s">
        <v>4676</v>
      </c>
      <c r="E2087" s="4" t="s">
        <v>4875</v>
      </c>
      <c r="F2087" s="4" t="s">
        <v>4876</v>
      </c>
      <c r="G2087" s="4" t="s">
        <v>4877</v>
      </c>
      <c r="H2087" s="4" t="s">
        <v>4878</v>
      </c>
      <c r="I2087" s="5" t="str">
        <f t="shared" si="32"/>
        <v>See on Google Maps</v>
      </c>
    </row>
    <row r="2088" spans="1:9">
      <c r="A2088" s="3">
        <v>34.403511000000002</v>
      </c>
      <c r="B2088" s="3">
        <v>35.830432999999999</v>
      </c>
      <c r="C2088" s="4" t="s">
        <v>10</v>
      </c>
      <c r="D2088" s="4" t="s">
        <v>4676</v>
      </c>
      <c r="E2088" s="4" t="s">
        <v>4879</v>
      </c>
      <c r="F2088" s="4"/>
      <c r="G2088" s="4"/>
      <c r="H2088" s="4" t="s">
        <v>4880</v>
      </c>
      <c r="I2088" s="5" t="str">
        <f t="shared" si="32"/>
        <v>See on Google Maps</v>
      </c>
    </row>
    <row r="2089" spans="1:9">
      <c r="A2089" s="3">
        <v>34.330599999999997</v>
      </c>
      <c r="B2089" s="3">
        <v>35.783099999999997</v>
      </c>
      <c r="C2089" s="4" t="s">
        <v>10</v>
      </c>
      <c r="D2089" s="4" t="s">
        <v>4676</v>
      </c>
      <c r="E2089" s="4" t="s">
        <v>4881</v>
      </c>
      <c r="F2089" s="4"/>
      <c r="G2089" s="4"/>
      <c r="H2089" s="4" t="s">
        <v>4882</v>
      </c>
      <c r="I2089" s="5" t="str">
        <f t="shared" si="32"/>
        <v>See on Google Maps</v>
      </c>
    </row>
    <row r="2090" spans="1:9">
      <c r="A2090" s="3">
        <v>34.344999999999999</v>
      </c>
      <c r="B2090" s="3">
        <v>35.777799999999999</v>
      </c>
      <c r="C2090" s="4" t="s">
        <v>10</v>
      </c>
      <c r="D2090" s="4" t="s">
        <v>4676</v>
      </c>
      <c r="E2090" s="4" t="s">
        <v>4883</v>
      </c>
      <c r="F2090" s="4"/>
      <c r="G2090" s="4"/>
      <c r="H2090" s="4" t="s">
        <v>4884</v>
      </c>
      <c r="I2090" s="5" t="str">
        <f t="shared" si="32"/>
        <v>See on Google Maps</v>
      </c>
    </row>
    <row r="2091" spans="1:9">
      <c r="A2091" s="3">
        <v>34.45058599</v>
      </c>
      <c r="B2091" s="3">
        <v>35.984875019999997</v>
      </c>
      <c r="C2091" s="4" t="s">
        <v>10</v>
      </c>
      <c r="D2091" s="4" t="s">
        <v>10173</v>
      </c>
      <c r="E2091" s="4" t="s">
        <v>5588</v>
      </c>
      <c r="F2091" s="4" t="s">
        <v>5588</v>
      </c>
      <c r="G2091" s="4" t="s">
        <v>5589</v>
      </c>
      <c r="H2091" s="4" t="s">
        <v>5590</v>
      </c>
      <c r="I2091" s="5" t="str">
        <f t="shared" si="32"/>
        <v>See on Google Maps</v>
      </c>
    </row>
    <row r="2092" spans="1:9">
      <c r="A2092" s="3">
        <v>34.349433310000002</v>
      </c>
      <c r="B2092" s="3">
        <v>35.967075010000002</v>
      </c>
      <c r="C2092" s="4" t="s">
        <v>10</v>
      </c>
      <c r="D2092" s="4" t="s">
        <v>10173</v>
      </c>
      <c r="E2092" s="4" t="s">
        <v>5591</v>
      </c>
      <c r="F2092" s="4" t="s">
        <v>5592</v>
      </c>
      <c r="G2092" s="4" t="s">
        <v>5593</v>
      </c>
      <c r="H2092" s="4" t="s">
        <v>5594</v>
      </c>
      <c r="I2092" s="5" t="str">
        <f t="shared" si="32"/>
        <v>See on Google Maps</v>
      </c>
    </row>
    <row r="2093" spans="1:9">
      <c r="A2093" s="3">
        <v>34.506194989999997</v>
      </c>
      <c r="B2093" s="3">
        <v>35.945329319999999</v>
      </c>
      <c r="C2093" s="4" t="s">
        <v>10</v>
      </c>
      <c r="D2093" s="4" t="s">
        <v>10173</v>
      </c>
      <c r="E2093" s="4" t="s">
        <v>5595</v>
      </c>
      <c r="F2093" s="4" t="s">
        <v>5596</v>
      </c>
      <c r="G2093" s="4" t="s">
        <v>5597</v>
      </c>
      <c r="H2093" s="4" t="s">
        <v>5598</v>
      </c>
      <c r="I2093" s="5" t="str">
        <f t="shared" si="32"/>
        <v>See on Google Maps</v>
      </c>
    </row>
    <row r="2094" spans="1:9">
      <c r="A2094" s="3">
        <v>34.437202650000003</v>
      </c>
      <c r="B2094" s="3">
        <v>36.093522159999999</v>
      </c>
      <c r="C2094" s="4" t="s">
        <v>10</v>
      </c>
      <c r="D2094" s="4" t="s">
        <v>10173</v>
      </c>
      <c r="E2094" s="4" t="s">
        <v>5599</v>
      </c>
      <c r="F2094" s="4" t="s">
        <v>5600</v>
      </c>
      <c r="G2094" s="4" t="s">
        <v>5601</v>
      </c>
      <c r="H2094" s="4" t="s">
        <v>5602</v>
      </c>
      <c r="I2094" s="5" t="str">
        <f t="shared" si="32"/>
        <v>See on Google Maps</v>
      </c>
    </row>
    <row r="2095" spans="1:9">
      <c r="A2095" s="3">
        <v>34.385605409999997</v>
      </c>
      <c r="B2095" s="3">
        <v>36.009038920000002</v>
      </c>
      <c r="C2095" s="4" t="s">
        <v>10</v>
      </c>
      <c r="D2095" s="4" t="s">
        <v>10173</v>
      </c>
      <c r="E2095" s="4" t="s">
        <v>5603</v>
      </c>
      <c r="F2095" s="4" t="s">
        <v>5603</v>
      </c>
      <c r="G2095" s="4" t="s">
        <v>5604</v>
      </c>
      <c r="H2095" s="4" t="s">
        <v>5605</v>
      </c>
      <c r="I2095" s="5" t="str">
        <f t="shared" si="32"/>
        <v>See on Google Maps</v>
      </c>
    </row>
    <row r="2096" spans="1:9">
      <c r="A2096" s="3">
        <v>34.4324029</v>
      </c>
      <c r="B2096" s="3">
        <v>35.981650019999996</v>
      </c>
      <c r="C2096" s="4" t="s">
        <v>10</v>
      </c>
      <c r="D2096" s="4" t="s">
        <v>10173</v>
      </c>
      <c r="E2096" s="4" t="s">
        <v>5606</v>
      </c>
      <c r="F2096" s="4" t="s">
        <v>5607</v>
      </c>
      <c r="G2096" s="4" t="s">
        <v>5608</v>
      </c>
      <c r="H2096" s="4" t="s">
        <v>5609</v>
      </c>
      <c r="I2096" s="5" t="str">
        <f t="shared" si="32"/>
        <v>See on Google Maps</v>
      </c>
    </row>
    <row r="2097" spans="1:9">
      <c r="A2097" s="3">
        <v>34.322169449999997</v>
      </c>
      <c r="B2097" s="3">
        <v>35.990438900000001</v>
      </c>
      <c r="C2097" s="4" t="s">
        <v>10</v>
      </c>
      <c r="D2097" s="4" t="s">
        <v>10173</v>
      </c>
      <c r="E2097" s="4" t="s">
        <v>5610</v>
      </c>
      <c r="F2097" s="4" t="s">
        <v>5610</v>
      </c>
      <c r="G2097" s="4" t="s">
        <v>5611</v>
      </c>
      <c r="H2097" s="4" t="s">
        <v>5612</v>
      </c>
      <c r="I2097" s="5" t="str">
        <f t="shared" si="32"/>
        <v>See on Google Maps</v>
      </c>
    </row>
    <row r="2098" spans="1:9">
      <c r="A2098" s="3">
        <v>34.350038929999997</v>
      </c>
      <c r="B2098" s="3">
        <v>36.012044869999997</v>
      </c>
      <c r="C2098" s="4" t="s">
        <v>10</v>
      </c>
      <c r="D2098" s="4" t="s">
        <v>10173</v>
      </c>
      <c r="E2098" s="4" t="s">
        <v>5613</v>
      </c>
      <c r="F2098" s="4" t="s">
        <v>5613</v>
      </c>
      <c r="G2098" s="4" t="s">
        <v>5614</v>
      </c>
      <c r="H2098" s="4" t="s">
        <v>5615</v>
      </c>
      <c r="I2098" s="5" t="str">
        <f t="shared" si="32"/>
        <v>See on Google Maps</v>
      </c>
    </row>
    <row r="2099" spans="1:9">
      <c r="A2099" s="3">
        <v>34.391305580000001</v>
      </c>
      <c r="B2099" s="3">
        <v>36.047822250000003</v>
      </c>
      <c r="C2099" s="4" t="s">
        <v>10</v>
      </c>
      <c r="D2099" s="4" t="s">
        <v>10173</v>
      </c>
      <c r="E2099" s="4" t="s">
        <v>5616</v>
      </c>
      <c r="F2099" s="4" t="s">
        <v>5616</v>
      </c>
      <c r="G2099" s="4" t="s">
        <v>5617</v>
      </c>
      <c r="H2099" s="4" t="s">
        <v>5618</v>
      </c>
      <c r="I2099" s="5" t="str">
        <f t="shared" si="32"/>
        <v>See on Google Maps</v>
      </c>
    </row>
    <row r="2100" spans="1:9">
      <c r="A2100" s="3">
        <v>34.381083250000003</v>
      </c>
      <c r="B2100" s="3">
        <v>35.946055510000001</v>
      </c>
      <c r="C2100" s="4" t="s">
        <v>10</v>
      </c>
      <c r="D2100" s="4" t="s">
        <v>10173</v>
      </c>
      <c r="E2100" s="4" t="s">
        <v>5619</v>
      </c>
      <c r="F2100" s="4" t="s">
        <v>5619</v>
      </c>
      <c r="G2100" s="4" t="s">
        <v>5620</v>
      </c>
      <c r="H2100" s="4" t="s">
        <v>5621</v>
      </c>
      <c r="I2100" s="5" t="str">
        <f t="shared" si="32"/>
        <v>See on Google Maps</v>
      </c>
    </row>
    <row r="2101" spans="1:9">
      <c r="A2101" s="3">
        <v>34.337061009999999</v>
      </c>
      <c r="B2101" s="3">
        <v>35.967733250000002</v>
      </c>
      <c r="C2101" s="4" t="s">
        <v>10</v>
      </c>
      <c r="D2101" s="4" t="s">
        <v>10173</v>
      </c>
      <c r="E2101" s="4" t="s">
        <v>5622</v>
      </c>
      <c r="F2101" s="4" t="s">
        <v>5623</v>
      </c>
      <c r="G2101" s="4" t="s">
        <v>5624</v>
      </c>
      <c r="H2101" s="4" t="s">
        <v>5625</v>
      </c>
      <c r="I2101" s="5" t="str">
        <f t="shared" si="32"/>
        <v>See on Google Maps</v>
      </c>
    </row>
    <row r="2102" spans="1:9">
      <c r="A2102" s="3">
        <v>34.38233323</v>
      </c>
      <c r="B2102" s="3">
        <v>36.034605579999997</v>
      </c>
      <c r="C2102" s="4" t="s">
        <v>10</v>
      </c>
      <c r="D2102" s="4" t="s">
        <v>10173</v>
      </c>
      <c r="E2102" s="4" t="s">
        <v>5626</v>
      </c>
      <c r="F2102" s="4" t="s">
        <v>5627</v>
      </c>
      <c r="G2102" s="4" t="s">
        <v>5628</v>
      </c>
      <c r="H2102" s="4" t="s">
        <v>5629</v>
      </c>
      <c r="I2102" s="5" t="str">
        <f t="shared" si="32"/>
        <v>See on Google Maps</v>
      </c>
    </row>
    <row r="2103" spans="1:9">
      <c r="A2103" s="3">
        <v>34.40909456</v>
      </c>
      <c r="B2103" s="3">
        <v>36.013477780000002</v>
      </c>
      <c r="C2103" s="4" t="s">
        <v>10</v>
      </c>
      <c r="D2103" s="4" t="s">
        <v>10173</v>
      </c>
      <c r="E2103" s="4" t="s">
        <v>5630</v>
      </c>
      <c r="F2103" s="4" t="s">
        <v>5630</v>
      </c>
      <c r="G2103" s="4" t="s">
        <v>5631</v>
      </c>
      <c r="H2103" s="4" t="s">
        <v>5632</v>
      </c>
      <c r="I2103" s="5" t="str">
        <f t="shared" si="32"/>
        <v>See on Google Maps</v>
      </c>
    </row>
    <row r="2104" spans="1:9">
      <c r="A2104" s="3">
        <v>34.36060784</v>
      </c>
      <c r="B2104" s="3">
        <v>35.934277700000003</v>
      </c>
      <c r="C2104" s="4" t="s">
        <v>10</v>
      </c>
      <c r="D2104" s="4" t="s">
        <v>10173</v>
      </c>
      <c r="E2104" s="4" t="s">
        <v>5633</v>
      </c>
      <c r="F2104" s="4" t="s">
        <v>5634</v>
      </c>
      <c r="G2104" s="4" t="s">
        <v>5635</v>
      </c>
      <c r="H2104" s="4" t="s">
        <v>5636</v>
      </c>
      <c r="I2104" s="5" t="str">
        <f t="shared" si="32"/>
        <v>See on Google Maps</v>
      </c>
    </row>
    <row r="2105" spans="1:9">
      <c r="A2105" s="3">
        <v>34.34385846</v>
      </c>
      <c r="B2105" s="3">
        <v>35.986363900000001</v>
      </c>
      <c r="C2105" s="4" t="s">
        <v>10</v>
      </c>
      <c r="D2105" s="4" t="s">
        <v>10173</v>
      </c>
      <c r="E2105" s="4" t="s">
        <v>5637</v>
      </c>
      <c r="F2105" s="4" t="s">
        <v>5638</v>
      </c>
      <c r="G2105" s="4" t="s">
        <v>5639</v>
      </c>
      <c r="H2105" s="4" t="s">
        <v>5640</v>
      </c>
      <c r="I2105" s="5" t="str">
        <f t="shared" si="32"/>
        <v>See on Google Maps</v>
      </c>
    </row>
    <row r="2106" spans="1:9">
      <c r="A2106" s="3">
        <v>34.405510970000002</v>
      </c>
      <c r="B2106" s="3">
        <v>35.990989399999997</v>
      </c>
      <c r="C2106" s="4" t="s">
        <v>10</v>
      </c>
      <c r="D2106" s="4" t="s">
        <v>10173</v>
      </c>
      <c r="E2106" s="4" t="s">
        <v>5641</v>
      </c>
      <c r="F2106" s="4" t="s">
        <v>5642</v>
      </c>
      <c r="G2106" s="4" t="s">
        <v>5643</v>
      </c>
      <c r="H2106" s="4" t="s">
        <v>5644</v>
      </c>
      <c r="I2106" s="5" t="str">
        <f t="shared" si="32"/>
        <v>See on Google Maps</v>
      </c>
    </row>
    <row r="2107" spans="1:9">
      <c r="A2107" s="3">
        <v>34.396318290000004</v>
      </c>
      <c r="B2107" s="3">
        <v>35.957851779999999</v>
      </c>
      <c r="C2107" s="4" t="s">
        <v>10</v>
      </c>
      <c r="D2107" s="4" t="s">
        <v>10173</v>
      </c>
      <c r="E2107" s="4" t="s">
        <v>5645</v>
      </c>
      <c r="F2107" s="4" t="s">
        <v>5645</v>
      </c>
      <c r="G2107" s="4" t="s">
        <v>5646</v>
      </c>
      <c r="H2107" s="4" t="s">
        <v>5647</v>
      </c>
      <c r="I2107" s="5" t="str">
        <f t="shared" si="32"/>
        <v>See on Google Maps</v>
      </c>
    </row>
    <row r="2108" spans="1:9">
      <c r="A2108" s="3">
        <v>34.37953049</v>
      </c>
      <c r="B2108" s="3">
        <v>35.959930540000002</v>
      </c>
      <c r="C2108" s="4" t="s">
        <v>10</v>
      </c>
      <c r="D2108" s="4" t="s">
        <v>10173</v>
      </c>
      <c r="E2108" s="4" t="s">
        <v>146</v>
      </c>
      <c r="F2108" s="4" t="s">
        <v>146</v>
      </c>
      <c r="G2108" s="4" t="s">
        <v>5648</v>
      </c>
      <c r="H2108" s="4" t="s">
        <v>5649</v>
      </c>
      <c r="I2108" s="5" t="str">
        <f t="shared" si="32"/>
        <v>See on Google Maps</v>
      </c>
    </row>
    <row r="2109" spans="1:9">
      <c r="A2109" s="3">
        <v>34.395374959999998</v>
      </c>
      <c r="B2109" s="3">
        <v>36.049249979999999</v>
      </c>
      <c r="C2109" s="4" t="s">
        <v>10</v>
      </c>
      <c r="D2109" s="4" t="s">
        <v>10173</v>
      </c>
      <c r="E2109" s="4" t="s">
        <v>5650</v>
      </c>
      <c r="F2109" s="4" t="s">
        <v>5650</v>
      </c>
      <c r="G2109" s="4" t="s">
        <v>5651</v>
      </c>
      <c r="H2109" s="4" t="s">
        <v>5652</v>
      </c>
      <c r="I2109" s="5" t="str">
        <f t="shared" si="32"/>
        <v>See on Google Maps</v>
      </c>
    </row>
    <row r="2110" spans="1:9">
      <c r="A2110" s="3">
        <v>34.425016030000002</v>
      </c>
      <c r="B2110" s="3">
        <v>36.073237720000002</v>
      </c>
      <c r="C2110" s="4" t="s">
        <v>10</v>
      </c>
      <c r="D2110" s="4" t="s">
        <v>10173</v>
      </c>
      <c r="E2110" s="4" t="s">
        <v>5653</v>
      </c>
      <c r="F2110" s="4" t="s">
        <v>5654</v>
      </c>
      <c r="G2110" s="4" t="s">
        <v>5655</v>
      </c>
      <c r="H2110" s="4" t="s">
        <v>5656</v>
      </c>
      <c r="I2110" s="5" t="str">
        <f t="shared" si="32"/>
        <v>See on Google Maps</v>
      </c>
    </row>
    <row r="2111" spans="1:9">
      <c r="A2111" s="3">
        <v>34.385238950000002</v>
      </c>
      <c r="B2111" s="3">
        <v>35.959152779999997</v>
      </c>
      <c r="C2111" s="4" t="s">
        <v>10</v>
      </c>
      <c r="D2111" s="4" t="s">
        <v>10173</v>
      </c>
      <c r="E2111" s="4" t="s">
        <v>5657</v>
      </c>
      <c r="F2111" s="4" t="s">
        <v>5657</v>
      </c>
      <c r="G2111" s="4" t="s">
        <v>5658</v>
      </c>
      <c r="H2111" s="4" t="s">
        <v>5659</v>
      </c>
      <c r="I2111" s="5" t="str">
        <f t="shared" si="32"/>
        <v>See on Google Maps</v>
      </c>
    </row>
    <row r="2112" spans="1:9">
      <c r="A2112" s="3">
        <v>34.395661169999997</v>
      </c>
      <c r="B2112" s="3">
        <v>36.008880560000001</v>
      </c>
      <c r="C2112" s="4" t="s">
        <v>10</v>
      </c>
      <c r="D2112" s="4" t="s">
        <v>10173</v>
      </c>
      <c r="E2112" s="4" t="s">
        <v>5660</v>
      </c>
      <c r="F2112" s="4" t="s">
        <v>5660</v>
      </c>
      <c r="G2112" s="4" t="s">
        <v>5661</v>
      </c>
      <c r="H2112" s="4" t="s">
        <v>5662</v>
      </c>
      <c r="I2112" s="5" t="str">
        <f t="shared" si="32"/>
        <v>See on Google Maps</v>
      </c>
    </row>
    <row r="2113" spans="1:9">
      <c r="A2113" s="3">
        <v>34.408636190000003</v>
      </c>
      <c r="B2113" s="3">
        <v>35.990214430000002</v>
      </c>
      <c r="C2113" s="4" t="s">
        <v>10</v>
      </c>
      <c r="D2113" s="4" t="s">
        <v>10173</v>
      </c>
      <c r="E2113" s="4" t="s">
        <v>5663</v>
      </c>
      <c r="F2113" s="4" t="s">
        <v>5663</v>
      </c>
      <c r="G2113" s="4" t="s">
        <v>5664</v>
      </c>
      <c r="H2113" s="4" t="s">
        <v>5665</v>
      </c>
      <c r="I2113" s="5" t="str">
        <f t="shared" si="32"/>
        <v>See on Google Maps</v>
      </c>
    </row>
    <row r="2114" spans="1:9">
      <c r="A2114" s="3">
        <v>34.376657059999999</v>
      </c>
      <c r="B2114" s="3">
        <v>36.046242579999998</v>
      </c>
      <c r="C2114" s="4" t="s">
        <v>10</v>
      </c>
      <c r="D2114" s="4" t="s">
        <v>10173</v>
      </c>
      <c r="E2114" s="4" t="s">
        <v>5666</v>
      </c>
      <c r="F2114" s="4" t="s">
        <v>5666</v>
      </c>
      <c r="G2114" s="4" t="s">
        <v>5667</v>
      </c>
      <c r="H2114" s="4" t="s">
        <v>5668</v>
      </c>
      <c r="I2114" s="5" t="str">
        <f t="shared" ref="I2114:I2177" si="33">HYPERLINK(H2114, "See on Google Maps")</f>
        <v>See on Google Maps</v>
      </c>
    </row>
    <row r="2115" spans="1:9">
      <c r="A2115" s="3">
        <v>34.388489720000003</v>
      </c>
      <c r="B2115" s="3">
        <v>35.967716760000002</v>
      </c>
      <c r="C2115" s="4" t="s">
        <v>10</v>
      </c>
      <c r="D2115" s="4" t="s">
        <v>10173</v>
      </c>
      <c r="E2115" s="4" t="s">
        <v>5669</v>
      </c>
      <c r="F2115" s="4" t="s">
        <v>5669</v>
      </c>
      <c r="G2115" s="4" t="s">
        <v>5670</v>
      </c>
      <c r="H2115" s="4" t="s">
        <v>5671</v>
      </c>
      <c r="I2115" s="5" t="str">
        <f t="shared" si="33"/>
        <v>See on Google Maps</v>
      </c>
    </row>
    <row r="2116" spans="1:9">
      <c r="A2116" s="3">
        <v>34.399838799999998</v>
      </c>
      <c r="B2116" s="3">
        <v>35.985886090000001</v>
      </c>
      <c r="C2116" s="4" t="s">
        <v>10</v>
      </c>
      <c r="D2116" s="4" t="s">
        <v>10173</v>
      </c>
      <c r="E2116" s="4" t="s">
        <v>5672</v>
      </c>
      <c r="F2116" s="4" t="s">
        <v>5672</v>
      </c>
      <c r="G2116" s="4" t="s">
        <v>5673</v>
      </c>
      <c r="H2116" s="4" t="s">
        <v>5674</v>
      </c>
      <c r="I2116" s="5" t="str">
        <f t="shared" si="33"/>
        <v>See on Google Maps</v>
      </c>
    </row>
    <row r="2117" spans="1:9">
      <c r="A2117" s="3">
        <v>34.502752870000002</v>
      </c>
      <c r="B2117" s="3">
        <v>35.950230490000003</v>
      </c>
      <c r="C2117" s="4" t="s">
        <v>10</v>
      </c>
      <c r="D2117" s="4" t="s">
        <v>10173</v>
      </c>
      <c r="E2117" s="4" t="s">
        <v>5675</v>
      </c>
      <c r="F2117" s="4" t="s">
        <v>5676</v>
      </c>
      <c r="G2117" s="4" t="s">
        <v>5677</v>
      </c>
      <c r="H2117" s="4" t="s">
        <v>5678</v>
      </c>
      <c r="I2117" s="5" t="str">
        <f t="shared" si="33"/>
        <v>See on Google Maps</v>
      </c>
    </row>
    <row r="2118" spans="1:9">
      <c r="A2118" s="3">
        <v>34.453877749999997</v>
      </c>
      <c r="B2118" s="3">
        <v>35.914683320000002</v>
      </c>
      <c r="C2118" s="4" t="s">
        <v>10</v>
      </c>
      <c r="D2118" s="4" t="s">
        <v>10173</v>
      </c>
      <c r="E2118" s="4" t="s">
        <v>5679</v>
      </c>
      <c r="F2118" s="4" t="s">
        <v>5680</v>
      </c>
      <c r="G2118" s="4" t="s">
        <v>5681</v>
      </c>
      <c r="H2118" s="4" t="s">
        <v>5682</v>
      </c>
      <c r="I2118" s="5" t="str">
        <f t="shared" si="33"/>
        <v>See on Google Maps</v>
      </c>
    </row>
    <row r="2119" spans="1:9">
      <c r="A2119" s="3">
        <v>34.376463940000001</v>
      </c>
      <c r="B2119" s="3">
        <v>36.023991619999997</v>
      </c>
      <c r="C2119" s="4" t="s">
        <v>10</v>
      </c>
      <c r="D2119" s="4" t="s">
        <v>10173</v>
      </c>
      <c r="E2119" s="4" t="s">
        <v>5683</v>
      </c>
      <c r="F2119" s="4" t="s">
        <v>5684</v>
      </c>
      <c r="G2119" s="4" t="s">
        <v>5685</v>
      </c>
      <c r="H2119" s="4" t="s">
        <v>5686</v>
      </c>
      <c r="I2119" s="5" t="str">
        <f t="shared" si="33"/>
        <v>See on Google Maps</v>
      </c>
    </row>
    <row r="2120" spans="1:9">
      <c r="A2120" s="3">
        <v>34.379966580000001</v>
      </c>
      <c r="B2120" s="3">
        <v>36.044725030000002</v>
      </c>
      <c r="C2120" s="4" t="s">
        <v>10</v>
      </c>
      <c r="D2120" s="4" t="s">
        <v>10173</v>
      </c>
      <c r="E2120" s="4" t="s">
        <v>5687</v>
      </c>
      <c r="F2120" s="4" t="s">
        <v>5687</v>
      </c>
      <c r="G2120" s="4" t="s">
        <v>5688</v>
      </c>
      <c r="H2120" s="4" t="s">
        <v>5689</v>
      </c>
      <c r="I2120" s="5" t="str">
        <f t="shared" si="33"/>
        <v>See on Google Maps</v>
      </c>
    </row>
    <row r="2121" spans="1:9">
      <c r="A2121" s="3">
        <v>34.367876860000003</v>
      </c>
      <c r="B2121" s="3">
        <v>35.965319880000003</v>
      </c>
      <c r="C2121" s="4" t="s">
        <v>10</v>
      </c>
      <c r="D2121" s="4" t="s">
        <v>10173</v>
      </c>
      <c r="E2121" s="4" t="s">
        <v>5690</v>
      </c>
      <c r="F2121" s="4" t="s">
        <v>5691</v>
      </c>
      <c r="G2121" s="4" t="s">
        <v>5692</v>
      </c>
      <c r="H2121" s="4" t="s">
        <v>5693</v>
      </c>
      <c r="I2121" s="5" t="str">
        <f t="shared" si="33"/>
        <v>See on Google Maps</v>
      </c>
    </row>
    <row r="2122" spans="1:9">
      <c r="A2122" s="3">
        <v>34.311402970000003</v>
      </c>
      <c r="B2122" s="3">
        <v>36.008454209999996</v>
      </c>
      <c r="C2122" s="4" t="s">
        <v>10</v>
      </c>
      <c r="D2122" s="4" t="s">
        <v>10173</v>
      </c>
      <c r="E2122" s="4" t="s">
        <v>5694</v>
      </c>
      <c r="F2122" s="4" t="s">
        <v>5694</v>
      </c>
      <c r="G2122" s="4" t="s">
        <v>5695</v>
      </c>
      <c r="H2122" s="4" t="s">
        <v>5696</v>
      </c>
      <c r="I2122" s="5" t="str">
        <f t="shared" si="33"/>
        <v>See on Google Maps</v>
      </c>
    </row>
    <row r="2123" spans="1:9">
      <c r="A2123" s="3">
        <v>34.423069480000002</v>
      </c>
      <c r="B2123" s="3">
        <v>36.032616640000001</v>
      </c>
      <c r="C2123" s="4" t="s">
        <v>10</v>
      </c>
      <c r="D2123" s="4" t="s">
        <v>10173</v>
      </c>
      <c r="E2123" s="4" t="s">
        <v>5697</v>
      </c>
      <c r="F2123" s="4" t="s">
        <v>5698</v>
      </c>
      <c r="G2123" s="4" t="s">
        <v>5699</v>
      </c>
      <c r="H2123" s="4" t="s">
        <v>5700</v>
      </c>
      <c r="I2123" s="5" t="str">
        <f t="shared" si="33"/>
        <v>See on Google Maps</v>
      </c>
    </row>
    <row r="2124" spans="1:9">
      <c r="A2124" s="3">
        <v>34.397961199999997</v>
      </c>
      <c r="B2124" s="3">
        <v>36.022991640000001</v>
      </c>
      <c r="C2124" s="4" t="s">
        <v>10</v>
      </c>
      <c r="D2124" s="4" t="s">
        <v>10173</v>
      </c>
      <c r="E2124" s="4" t="s">
        <v>3320</v>
      </c>
      <c r="F2124" s="4" t="s">
        <v>5701</v>
      </c>
      <c r="G2124" s="4" t="s">
        <v>5702</v>
      </c>
      <c r="H2124" s="4" t="s">
        <v>5703</v>
      </c>
      <c r="I2124" s="5" t="str">
        <f t="shared" si="33"/>
        <v>See on Google Maps</v>
      </c>
    </row>
    <row r="2125" spans="1:9">
      <c r="A2125" s="3">
        <v>34.362855549999999</v>
      </c>
      <c r="B2125" s="3">
        <v>36.003527419999998</v>
      </c>
      <c r="C2125" s="4" t="s">
        <v>10</v>
      </c>
      <c r="D2125" s="4" t="s">
        <v>10173</v>
      </c>
      <c r="E2125" s="4" t="s">
        <v>5704</v>
      </c>
      <c r="F2125" s="4" t="s">
        <v>5705</v>
      </c>
      <c r="G2125" s="4" t="s">
        <v>5706</v>
      </c>
      <c r="H2125" s="4" t="s">
        <v>5707</v>
      </c>
      <c r="I2125" s="5" t="str">
        <f t="shared" si="33"/>
        <v>See on Google Maps</v>
      </c>
    </row>
    <row r="2126" spans="1:9">
      <c r="A2126" s="3">
        <v>34.434238929999999</v>
      </c>
      <c r="B2126" s="3">
        <v>36.075069499999998</v>
      </c>
      <c r="C2126" s="4" t="s">
        <v>10</v>
      </c>
      <c r="D2126" s="4" t="s">
        <v>10173</v>
      </c>
      <c r="E2126" s="4" t="s">
        <v>5708</v>
      </c>
      <c r="F2126" s="4" t="s">
        <v>5708</v>
      </c>
      <c r="G2126" s="4" t="s">
        <v>5709</v>
      </c>
      <c r="H2126" s="4" t="s">
        <v>5710</v>
      </c>
      <c r="I2126" s="5" t="str">
        <f t="shared" si="33"/>
        <v>See on Google Maps</v>
      </c>
    </row>
    <row r="2127" spans="1:9">
      <c r="A2127" s="3">
        <v>34.457861180000002</v>
      </c>
      <c r="B2127" s="3">
        <v>35.906919379999998</v>
      </c>
      <c r="C2127" s="4" t="s">
        <v>10</v>
      </c>
      <c r="D2127" s="4" t="s">
        <v>10173</v>
      </c>
      <c r="E2127" s="4" t="s">
        <v>5711</v>
      </c>
      <c r="F2127" s="4" t="s">
        <v>5712</v>
      </c>
      <c r="G2127" s="4" t="s">
        <v>5713</v>
      </c>
      <c r="H2127" s="4" t="s">
        <v>5714</v>
      </c>
      <c r="I2127" s="5" t="str">
        <f t="shared" si="33"/>
        <v>See on Google Maps</v>
      </c>
    </row>
    <row r="2128" spans="1:9">
      <c r="A2128" s="3">
        <v>34.373136080000002</v>
      </c>
      <c r="B2128" s="3">
        <v>35.928858390000002</v>
      </c>
      <c r="C2128" s="4" t="s">
        <v>10</v>
      </c>
      <c r="D2128" s="4" t="s">
        <v>10173</v>
      </c>
      <c r="E2128" s="4" t="s">
        <v>5715</v>
      </c>
      <c r="F2128" s="4" t="s">
        <v>5715</v>
      </c>
      <c r="G2128" s="4" t="s">
        <v>5716</v>
      </c>
      <c r="H2128" s="4" t="s">
        <v>5717</v>
      </c>
      <c r="I2128" s="5" t="str">
        <f t="shared" si="33"/>
        <v>See on Google Maps</v>
      </c>
    </row>
    <row r="2129" spans="1:9">
      <c r="A2129" s="3">
        <v>34.360653380000002</v>
      </c>
      <c r="B2129" s="3">
        <v>35.988774110000001</v>
      </c>
      <c r="C2129" s="4" t="s">
        <v>10</v>
      </c>
      <c r="D2129" s="4" t="s">
        <v>10173</v>
      </c>
      <c r="E2129" s="4" t="s">
        <v>5718</v>
      </c>
      <c r="F2129" s="4" t="s">
        <v>5718</v>
      </c>
      <c r="G2129" s="4" t="s">
        <v>5719</v>
      </c>
      <c r="H2129" s="4" t="s">
        <v>5720</v>
      </c>
      <c r="I2129" s="5" t="str">
        <f t="shared" si="33"/>
        <v>See on Google Maps</v>
      </c>
    </row>
    <row r="2130" spans="1:9">
      <c r="A2130" s="3">
        <v>34.454038840000003</v>
      </c>
      <c r="B2130" s="3">
        <v>35.863605460000002</v>
      </c>
      <c r="C2130" s="4" t="s">
        <v>10</v>
      </c>
      <c r="D2130" s="4" t="s">
        <v>10173</v>
      </c>
      <c r="E2130" s="4" t="s">
        <v>5721</v>
      </c>
      <c r="F2130" s="4" t="s">
        <v>5722</v>
      </c>
      <c r="G2130" s="4" t="s">
        <v>5723</v>
      </c>
      <c r="H2130" s="4" t="s">
        <v>5724</v>
      </c>
      <c r="I2130" s="5" t="str">
        <f t="shared" si="33"/>
        <v>See on Google Maps</v>
      </c>
    </row>
    <row r="2131" spans="1:9">
      <c r="A2131" s="3">
        <v>34.392181829999998</v>
      </c>
      <c r="B2131" s="3">
        <v>36.04160109</v>
      </c>
      <c r="C2131" s="4" t="s">
        <v>10</v>
      </c>
      <c r="D2131" s="4" t="s">
        <v>10173</v>
      </c>
      <c r="E2131" s="4" t="s">
        <v>5725</v>
      </c>
      <c r="F2131" s="4" t="s">
        <v>5725</v>
      </c>
      <c r="G2131" s="4" t="s">
        <v>5726</v>
      </c>
      <c r="H2131" s="4" t="s">
        <v>5727</v>
      </c>
      <c r="I2131" s="5" t="str">
        <f t="shared" si="33"/>
        <v>See on Google Maps</v>
      </c>
    </row>
    <row r="2132" spans="1:9">
      <c r="A2132" s="3">
        <v>34.40456107</v>
      </c>
      <c r="B2132" s="3">
        <v>36.008287809999999</v>
      </c>
      <c r="C2132" s="4" t="s">
        <v>10</v>
      </c>
      <c r="D2132" s="4" t="s">
        <v>10173</v>
      </c>
      <c r="E2132" s="4" t="s">
        <v>5728</v>
      </c>
      <c r="F2132" s="4" t="s">
        <v>5728</v>
      </c>
      <c r="G2132" s="4" t="s">
        <v>5729</v>
      </c>
      <c r="H2132" s="4" t="s">
        <v>5730</v>
      </c>
      <c r="I2132" s="5" t="str">
        <f t="shared" si="33"/>
        <v>See on Google Maps</v>
      </c>
    </row>
    <row r="2133" spans="1:9">
      <c r="A2133" s="3">
        <v>34.366845929999997</v>
      </c>
      <c r="B2133" s="3">
        <v>35.959625449999997</v>
      </c>
      <c r="C2133" s="4" t="s">
        <v>10</v>
      </c>
      <c r="D2133" s="4" t="s">
        <v>10173</v>
      </c>
      <c r="E2133" s="4" t="s">
        <v>5731</v>
      </c>
      <c r="F2133" s="4" t="s">
        <v>5731</v>
      </c>
      <c r="G2133" s="4" t="s">
        <v>5732</v>
      </c>
      <c r="H2133" s="4" t="s">
        <v>5733</v>
      </c>
      <c r="I2133" s="5" t="str">
        <f t="shared" si="33"/>
        <v>See on Google Maps</v>
      </c>
    </row>
    <row r="2134" spans="1:9">
      <c r="A2134" s="3">
        <v>34.449681259999998</v>
      </c>
      <c r="B2134" s="3">
        <v>35.860968829999997</v>
      </c>
      <c r="C2134" s="4" t="s">
        <v>10</v>
      </c>
      <c r="D2134" s="4" t="s">
        <v>10173</v>
      </c>
      <c r="E2134" s="4" t="s">
        <v>5734</v>
      </c>
      <c r="F2134" s="4" t="s">
        <v>5735</v>
      </c>
      <c r="G2134" s="4" t="s">
        <v>5736</v>
      </c>
      <c r="H2134" s="4" t="s">
        <v>5737</v>
      </c>
      <c r="I2134" s="5" t="str">
        <f t="shared" si="33"/>
        <v>See on Google Maps</v>
      </c>
    </row>
    <row r="2135" spans="1:9">
      <c r="A2135" s="3">
        <v>34.480211050000001</v>
      </c>
      <c r="B2135" s="3">
        <v>35.929330489999998</v>
      </c>
      <c r="C2135" s="4" t="s">
        <v>10</v>
      </c>
      <c r="D2135" s="4" t="s">
        <v>10173</v>
      </c>
      <c r="E2135" s="4" t="s">
        <v>5738</v>
      </c>
      <c r="F2135" s="4" t="s">
        <v>5739</v>
      </c>
      <c r="G2135" s="4" t="s">
        <v>5740</v>
      </c>
      <c r="H2135" s="4" t="s">
        <v>5741</v>
      </c>
      <c r="I2135" s="5" t="str">
        <f t="shared" si="33"/>
        <v>See on Google Maps</v>
      </c>
    </row>
    <row r="2136" spans="1:9">
      <c r="A2136" s="3">
        <v>34.432394500000001</v>
      </c>
      <c r="B2136" s="3">
        <v>36.006477820000001</v>
      </c>
      <c r="C2136" s="4" t="s">
        <v>10</v>
      </c>
      <c r="D2136" s="4" t="s">
        <v>10173</v>
      </c>
      <c r="E2136" s="4" t="s">
        <v>5742</v>
      </c>
      <c r="F2136" s="4" t="s">
        <v>5743</v>
      </c>
      <c r="G2136" s="4" t="s">
        <v>5744</v>
      </c>
      <c r="H2136" s="4" t="s">
        <v>5745</v>
      </c>
      <c r="I2136" s="5" t="str">
        <f t="shared" si="33"/>
        <v>See on Google Maps</v>
      </c>
    </row>
    <row r="2137" spans="1:9">
      <c r="A2137" s="3">
        <v>34.441738909999998</v>
      </c>
      <c r="B2137" s="3">
        <v>36.118038890000001</v>
      </c>
      <c r="C2137" s="4" t="s">
        <v>10</v>
      </c>
      <c r="D2137" s="4" t="s">
        <v>10173</v>
      </c>
      <c r="E2137" s="4" t="s">
        <v>5746</v>
      </c>
      <c r="F2137" s="4" t="s">
        <v>5747</v>
      </c>
      <c r="G2137" s="4" t="s">
        <v>5748</v>
      </c>
      <c r="H2137" s="4" t="s">
        <v>5749</v>
      </c>
      <c r="I2137" s="5" t="str">
        <f t="shared" si="33"/>
        <v>See on Google Maps</v>
      </c>
    </row>
    <row r="2138" spans="1:9">
      <c r="A2138" s="3">
        <v>34.486635990000003</v>
      </c>
      <c r="B2138" s="3">
        <v>35.96004722</v>
      </c>
      <c r="C2138" s="4" t="s">
        <v>10</v>
      </c>
      <c r="D2138" s="4" t="s">
        <v>10173</v>
      </c>
      <c r="E2138" s="4" t="s">
        <v>5750</v>
      </c>
      <c r="F2138" s="4" t="s">
        <v>5751</v>
      </c>
      <c r="G2138" s="4" t="s">
        <v>5752</v>
      </c>
      <c r="H2138" s="4" t="s">
        <v>5753</v>
      </c>
      <c r="I2138" s="5" t="str">
        <f t="shared" si="33"/>
        <v>See on Google Maps</v>
      </c>
    </row>
    <row r="2139" spans="1:9">
      <c r="A2139" s="3">
        <v>34.462344309999999</v>
      </c>
      <c r="B2139" s="3">
        <v>35.94057497</v>
      </c>
      <c r="C2139" s="4" t="s">
        <v>10</v>
      </c>
      <c r="D2139" s="4" t="s">
        <v>10173</v>
      </c>
      <c r="E2139" s="4" t="s">
        <v>5754</v>
      </c>
      <c r="F2139" s="4" t="s">
        <v>5755</v>
      </c>
      <c r="G2139" s="4" t="s">
        <v>5756</v>
      </c>
      <c r="H2139" s="4" t="s">
        <v>5757</v>
      </c>
      <c r="I2139" s="5" t="str">
        <f t="shared" si="33"/>
        <v>See on Google Maps</v>
      </c>
    </row>
    <row r="2140" spans="1:9">
      <c r="A2140" s="3">
        <v>34.481938900000003</v>
      </c>
      <c r="B2140" s="3">
        <v>35.982902760000002</v>
      </c>
      <c r="C2140" s="4" t="s">
        <v>10</v>
      </c>
      <c r="D2140" s="4" t="s">
        <v>10173</v>
      </c>
      <c r="E2140" s="4" t="s">
        <v>5211</v>
      </c>
      <c r="F2140" s="4" t="s">
        <v>5211</v>
      </c>
      <c r="G2140" s="4" t="s">
        <v>5758</v>
      </c>
      <c r="H2140" s="4" t="s">
        <v>5759</v>
      </c>
      <c r="I2140" s="5" t="str">
        <f t="shared" si="33"/>
        <v>See on Google Maps</v>
      </c>
    </row>
    <row r="2141" spans="1:9">
      <c r="A2141" s="3">
        <v>34.491361009999999</v>
      </c>
      <c r="B2141" s="3">
        <v>35.977613810000001</v>
      </c>
      <c r="C2141" s="4" t="s">
        <v>10</v>
      </c>
      <c r="D2141" s="4" t="s">
        <v>10173</v>
      </c>
      <c r="E2141" s="4" t="s">
        <v>489</v>
      </c>
      <c r="F2141" s="4" t="s">
        <v>5760</v>
      </c>
      <c r="G2141" s="4" t="s">
        <v>5761</v>
      </c>
      <c r="H2141" s="4" t="s">
        <v>5762</v>
      </c>
      <c r="I2141" s="5" t="str">
        <f t="shared" si="33"/>
        <v>See on Google Maps</v>
      </c>
    </row>
    <row r="2142" spans="1:9">
      <c r="A2142" s="3">
        <v>34.400277639999999</v>
      </c>
      <c r="B2142" s="3">
        <v>36.047138889999999</v>
      </c>
      <c r="C2142" s="4" t="s">
        <v>10</v>
      </c>
      <c r="D2142" s="4" t="s">
        <v>10173</v>
      </c>
      <c r="E2142" s="4" t="s">
        <v>5763</v>
      </c>
      <c r="F2142" s="4" t="s">
        <v>5764</v>
      </c>
      <c r="G2142" s="4" t="s">
        <v>5765</v>
      </c>
      <c r="H2142" s="4" t="s">
        <v>5766</v>
      </c>
      <c r="I2142" s="5" t="str">
        <f t="shared" si="33"/>
        <v>See on Google Maps</v>
      </c>
    </row>
    <row r="2143" spans="1:9">
      <c r="A2143" s="3">
        <v>34.413410450000001</v>
      </c>
      <c r="B2143" s="3">
        <v>36.078159569999997</v>
      </c>
      <c r="C2143" s="4" t="s">
        <v>10</v>
      </c>
      <c r="D2143" s="4" t="s">
        <v>10173</v>
      </c>
      <c r="E2143" s="4" t="s">
        <v>5767</v>
      </c>
      <c r="F2143" s="4" t="s">
        <v>5767</v>
      </c>
      <c r="G2143" s="4" t="s">
        <v>5768</v>
      </c>
      <c r="H2143" s="4" t="s">
        <v>5769</v>
      </c>
      <c r="I2143" s="5" t="str">
        <f t="shared" si="33"/>
        <v>See on Google Maps</v>
      </c>
    </row>
    <row r="2144" spans="1:9">
      <c r="A2144" s="3">
        <v>34.419950129999997</v>
      </c>
      <c r="B2144" s="3">
        <v>36.071977799999999</v>
      </c>
      <c r="C2144" s="4" t="s">
        <v>10</v>
      </c>
      <c r="D2144" s="4" t="s">
        <v>10173</v>
      </c>
      <c r="E2144" s="4" t="s">
        <v>5770</v>
      </c>
      <c r="F2144" s="4" t="s">
        <v>5771</v>
      </c>
      <c r="G2144" s="4" t="s">
        <v>5772</v>
      </c>
      <c r="H2144" s="4" t="s">
        <v>5773</v>
      </c>
      <c r="I2144" s="5" t="str">
        <f t="shared" si="33"/>
        <v>See on Google Maps</v>
      </c>
    </row>
    <row r="2145" spans="1:9">
      <c r="A2145" s="3">
        <v>34.399855629999998</v>
      </c>
      <c r="B2145" s="3">
        <v>36.017361039999997</v>
      </c>
      <c r="C2145" s="4" t="s">
        <v>10</v>
      </c>
      <c r="D2145" s="4" t="s">
        <v>10173</v>
      </c>
      <c r="E2145" s="4" t="s">
        <v>5774</v>
      </c>
      <c r="F2145" s="4" t="s">
        <v>5774</v>
      </c>
      <c r="G2145" s="4" t="s">
        <v>5775</v>
      </c>
      <c r="H2145" s="4" t="s">
        <v>5776</v>
      </c>
      <c r="I2145" s="5" t="str">
        <f t="shared" si="33"/>
        <v>See on Google Maps</v>
      </c>
    </row>
    <row r="2146" spans="1:9">
      <c r="A2146" s="3">
        <v>34.406530140000001</v>
      </c>
      <c r="B2146" s="3">
        <v>36.01870358</v>
      </c>
      <c r="C2146" s="4" t="s">
        <v>10</v>
      </c>
      <c r="D2146" s="4" t="s">
        <v>10173</v>
      </c>
      <c r="E2146" s="4" t="s">
        <v>5777</v>
      </c>
      <c r="F2146" s="4" t="s">
        <v>5778</v>
      </c>
      <c r="G2146" s="4" t="s">
        <v>5779</v>
      </c>
      <c r="H2146" s="4" t="s">
        <v>5780</v>
      </c>
      <c r="I2146" s="5" t="str">
        <f t="shared" si="33"/>
        <v>See on Google Maps</v>
      </c>
    </row>
    <row r="2147" spans="1:9">
      <c r="A2147" s="3">
        <v>34.421433309999998</v>
      </c>
      <c r="B2147" s="3">
        <v>36.021422229999999</v>
      </c>
      <c r="C2147" s="4" t="s">
        <v>10</v>
      </c>
      <c r="D2147" s="4" t="s">
        <v>10173</v>
      </c>
      <c r="E2147" s="4" t="s">
        <v>5781</v>
      </c>
      <c r="F2147" s="4" t="s">
        <v>5782</v>
      </c>
      <c r="G2147" s="4" t="s">
        <v>5783</v>
      </c>
      <c r="H2147" s="4" t="s">
        <v>5784</v>
      </c>
      <c r="I2147" s="5" t="str">
        <f t="shared" si="33"/>
        <v>See on Google Maps</v>
      </c>
    </row>
    <row r="2148" spans="1:9">
      <c r="A2148" s="3">
        <v>34.380655660000002</v>
      </c>
      <c r="B2148" s="3">
        <v>35.982313939999997</v>
      </c>
      <c r="C2148" s="4" t="s">
        <v>10</v>
      </c>
      <c r="D2148" s="4" t="s">
        <v>10173</v>
      </c>
      <c r="E2148" s="4" t="s">
        <v>5785</v>
      </c>
      <c r="F2148" s="4" t="s">
        <v>5785</v>
      </c>
      <c r="G2148" s="4" t="s">
        <v>5786</v>
      </c>
      <c r="H2148" s="4" t="s">
        <v>5787</v>
      </c>
      <c r="I2148" s="5" t="str">
        <f t="shared" si="33"/>
        <v>See on Google Maps</v>
      </c>
    </row>
    <row r="2149" spans="1:9">
      <c r="A2149" s="3">
        <v>34.432569530000002</v>
      </c>
      <c r="B2149" s="3">
        <v>36.106808370000003</v>
      </c>
      <c r="C2149" s="4" t="s">
        <v>10</v>
      </c>
      <c r="D2149" s="4" t="s">
        <v>10173</v>
      </c>
      <c r="E2149" s="4" t="s">
        <v>5788</v>
      </c>
      <c r="F2149" s="4" t="s">
        <v>5789</v>
      </c>
      <c r="G2149" s="4" t="s">
        <v>5790</v>
      </c>
      <c r="H2149" s="4" t="s">
        <v>5791</v>
      </c>
      <c r="I2149" s="5" t="str">
        <f t="shared" si="33"/>
        <v>See on Google Maps</v>
      </c>
    </row>
    <row r="2150" spans="1:9">
      <c r="A2150" s="3">
        <v>34.351463010000003</v>
      </c>
      <c r="B2150" s="3">
        <v>35.938701960000003</v>
      </c>
      <c r="C2150" s="4" t="s">
        <v>10</v>
      </c>
      <c r="D2150" s="4" t="s">
        <v>10173</v>
      </c>
      <c r="E2150" s="4" t="s">
        <v>5792</v>
      </c>
      <c r="F2150" s="4" t="s">
        <v>5792</v>
      </c>
      <c r="G2150" s="4" t="s">
        <v>5793</v>
      </c>
      <c r="H2150" s="4" t="s">
        <v>5794</v>
      </c>
      <c r="I2150" s="5" t="str">
        <f t="shared" si="33"/>
        <v>See on Google Maps</v>
      </c>
    </row>
    <row r="2151" spans="1:9">
      <c r="A2151" s="3">
        <v>34.348413800000003</v>
      </c>
      <c r="B2151" s="3">
        <v>35.954402739999999</v>
      </c>
      <c r="C2151" s="4" t="s">
        <v>10</v>
      </c>
      <c r="D2151" s="4" t="s">
        <v>10173</v>
      </c>
      <c r="E2151" s="4" t="s">
        <v>5795</v>
      </c>
      <c r="F2151" s="4" t="s">
        <v>5796</v>
      </c>
      <c r="G2151" s="4" t="s">
        <v>5797</v>
      </c>
      <c r="H2151" s="4" t="s">
        <v>5798</v>
      </c>
      <c r="I2151" s="5" t="str">
        <f t="shared" si="33"/>
        <v>See on Google Maps</v>
      </c>
    </row>
    <row r="2152" spans="1:9">
      <c r="A2152" s="3">
        <v>34.365250039999999</v>
      </c>
      <c r="B2152" s="3">
        <v>35.984575</v>
      </c>
      <c r="C2152" s="4" t="s">
        <v>10</v>
      </c>
      <c r="D2152" s="4" t="s">
        <v>10173</v>
      </c>
      <c r="E2152" s="4" t="s">
        <v>5799</v>
      </c>
      <c r="F2152" s="4" t="s">
        <v>5800</v>
      </c>
      <c r="G2152" s="4" t="s">
        <v>5801</v>
      </c>
      <c r="H2152" s="4" t="s">
        <v>5802</v>
      </c>
      <c r="I2152" s="5" t="str">
        <f t="shared" si="33"/>
        <v>See on Google Maps</v>
      </c>
    </row>
    <row r="2153" spans="1:9">
      <c r="A2153" s="3">
        <v>34.459125520000001</v>
      </c>
      <c r="B2153" s="3">
        <v>35.922805359999998</v>
      </c>
      <c r="C2153" s="4" t="s">
        <v>10</v>
      </c>
      <c r="D2153" s="4" t="s">
        <v>10173</v>
      </c>
      <c r="E2153" s="4" t="s">
        <v>5803</v>
      </c>
      <c r="F2153" s="4" t="s">
        <v>5803</v>
      </c>
      <c r="G2153" s="4" t="s">
        <v>5804</v>
      </c>
      <c r="H2153" s="4" t="s">
        <v>5805</v>
      </c>
      <c r="I2153" s="5" t="str">
        <f t="shared" si="33"/>
        <v>See on Google Maps</v>
      </c>
    </row>
    <row r="2154" spans="1:9">
      <c r="A2154" s="3">
        <v>34.38375138</v>
      </c>
      <c r="B2154" s="3">
        <v>36.00177635</v>
      </c>
      <c r="C2154" s="4" t="s">
        <v>10</v>
      </c>
      <c r="D2154" s="4" t="s">
        <v>10173</v>
      </c>
      <c r="E2154" s="4" t="s">
        <v>5806</v>
      </c>
      <c r="F2154" s="4" t="s">
        <v>5807</v>
      </c>
      <c r="G2154" s="4" t="s">
        <v>5808</v>
      </c>
      <c r="H2154" s="4" t="s">
        <v>5809</v>
      </c>
      <c r="I2154" s="5" t="str">
        <f t="shared" si="33"/>
        <v>See on Google Maps</v>
      </c>
    </row>
    <row r="2155" spans="1:9">
      <c r="A2155" s="3">
        <v>34.40678621</v>
      </c>
      <c r="B2155" s="3">
        <v>36.078105559999997</v>
      </c>
      <c r="C2155" s="4" t="s">
        <v>10</v>
      </c>
      <c r="D2155" s="4" t="s">
        <v>10173</v>
      </c>
      <c r="E2155" s="4" t="s">
        <v>5810</v>
      </c>
      <c r="F2155" s="4" t="s">
        <v>5810</v>
      </c>
      <c r="G2155" s="4" t="s">
        <v>5811</v>
      </c>
      <c r="H2155" s="4" t="s">
        <v>5812</v>
      </c>
      <c r="I2155" s="5" t="str">
        <f t="shared" si="33"/>
        <v>See on Google Maps</v>
      </c>
    </row>
    <row r="2156" spans="1:9">
      <c r="A2156" s="3">
        <v>34.426363960000003</v>
      </c>
      <c r="B2156" s="3">
        <v>35.985711100000003</v>
      </c>
      <c r="C2156" s="4" t="s">
        <v>10</v>
      </c>
      <c r="D2156" s="4" t="s">
        <v>10173</v>
      </c>
      <c r="E2156" s="4" t="s">
        <v>5813</v>
      </c>
      <c r="F2156" s="4" t="s">
        <v>5814</v>
      </c>
      <c r="G2156" s="4" t="s">
        <v>5815</v>
      </c>
      <c r="H2156" s="4" t="s">
        <v>5816</v>
      </c>
      <c r="I2156" s="5" t="str">
        <f t="shared" si="33"/>
        <v>See on Google Maps</v>
      </c>
    </row>
    <row r="2157" spans="1:9">
      <c r="A2157" s="3">
        <v>34.414563860000001</v>
      </c>
      <c r="B2157" s="3">
        <v>35.958363800000001</v>
      </c>
      <c r="C2157" s="4" t="s">
        <v>10</v>
      </c>
      <c r="D2157" s="4" t="s">
        <v>10173</v>
      </c>
      <c r="E2157" s="4" t="s">
        <v>5817</v>
      </c>
      <c r="F2157" s="4" t="s">
        <v>5817</v>
      </c>
      <c r="G2157" s="4" t="s">
        <v>5818</v>
      </c>
      <c r="H2157" s="4" t="s">
        <v>5819</v>
      </c>
      <c r="I2157" s="5" t="str">
        <f t="shared" si="33"/>
        <v>See on Google Maps</v>
      </c>
    </row>
    <row r="2158" spans="1:9">
      <c r="A2158" s="3">
        <v>34.407297560000004</v>
      </c>
      <c r="B2158" s="3">
        <v>35.99381082</v>
      </c>
      <c r="C2158" s="4" t="s">
        <v>10</v>
      </c>
      <c r="D2158" s="4" t="s">
        <v>10173</v>
      </c>
      <c r="E2158" s="4" t="s">
        <v>5820</v>
      </c>
      <c r="F2158" s="4" t="s">
        <v>5821</v>
      </c>
      <c r="G2158" s="4" t="s">
        <v>5822</v>
      </c>
      <c r="H2158" s="4" t="s">
        <v>5823</v>
      </c>
      <c r="I2158" s="5" t="str">
        <f t="shared" si="33"/>
        <v>See on Google Maps</v>
      </c>
    </row>
    <row r="2159" spans="1:9">
      <c r="A2159" s="3">
        <v>34.4532332</v>
      </c>
      <c r="B2159" s="3">
        <v>35.963305599999998</v>
      </c>
      <c r="C2159" s="4" t="s">
        <v>10</v>
      </c>
      <c r="D2159" s="4" t="s">
        <v>10173</v>
      </c>
      <c r="E2159" s="4" t="s">
        <v>5824</v>
      </c>
      <c r="F2159" s="4" t="s">
        <v>5825</v>
      </c>
      <c r="G2159" s="4" t="s">
        <v>5826</v>
      </c>
      <c r="H2159" s="4" t="s">
        <v>5827</v>
      </c>
      <c r="I2159" s="5" t="str">
        <f t="shared" si="33"/>
        <v>See on Google Maps</v>
      </c>
    </row>
    <row r="2160" spans="1:9">
      <c r="A2160" s="3">
        <v>34.346015360000003</v>
      </c>
      <c r="B2160" s="3">
        <v>35.975251569999998</v>
      </c>
      <c r="C2160" s="4" t="s">
        <v>10</v>
      </c>
      <c r="D2160" s="4" t="s">
        <v>10173</v>
      </c>
      <c r="E2160" s="4" t="s">
        <v>5828</v>
      </c>
      <c r="F2160" s="4" t="s">
        <v>5828</v>
      </c>
      <c r="G2160" s="4" t="s">
        <v>5829</v>
      </c>
      <c r="H2160" s="4" t="s">
        <v>5830</v>
      </c>
      <c r="I2160" s="5" t="str">
        <f t="shared" si="33"/>
        <v>See on Google Maps</v>
      </c>
    </row>
    <row r="2161" spans="1:9">
      <c r="A2161" s="3">
        <v>34.395024650000003</v>
      </c>
      <c r="B2161" s="3">
        <v>35.975116329999999</v>
      </c>
      <c r="C2161" s="4" t="s">
        <v>10</v>
      </c>
      <c r="D2161" s="4" t="s">
        <v>10173</v>
      </c>
      <c r="E2161" s="4" t="s">
        <v>5831</v>
      </c>
      <c r="F2161" s="4" t="s">
        <v>5831</v>
      </c>
      <c r="G2161" s="4" t="s">
        <v>5832</v>
      </c>
      <c r="H2161" s="4" t="s">
        <v>5833</v>
      </c>
      <c r="I2161" s="5" t="str">
        <f t="shared" si="33"/>
        <v>See on Google Maps</v>
      </c>
    </row>
    <row r="2162" spans="1:9">
      <c r="A2162" s="3">
        <v>34.400416720000003</v>
      </c>
      <c r="B2162" s="3">
        <v>36.037769470000001</v>
      </c>
      <c r="C2162" s="4" t="s">
        <v>10</v>
      </c>
      <c r="D2162" s="4" t="s">
        <v>10173</v>
      </c>
      <c r="E2162" s="4" t="s">
        <v>5834</v>
      </c>
      <c r="F2162" s="4" t="s">
        <v>5834</v>
      </c>
      <c r="G2162" s="4" t="s">
        <v>5835</v>
      </c>
      <c r="H2162" s="4" t="s">
        <v>5836</v>
      </c>
      <c r="I2162" s="5" t="str">
        <f t="shared" si="33"/>
        <v>See on Google Maps</v>
      </c>
    </row>
    <row r="2163" spans="1:9">
      <c r="A2163" s="3">
        <v>34.420824940000003</v>
      </c>
      <c r="B2163" s="3">
        <v>35.994116579999996</v>
      </c>
      <c r="C2163" s="4" t="s">
        <v>10</v>
      </c>
      <c r="D2163" s="4" t="s">
        <v>10173</v>
      </c>
      <c r="E2163" s="4" t="s">
        <v>5837</v>
      </c>
      <c r="F2163" s="4" t="s">
        <v>5838</v>
      </c>
      <c r="G2163" s="4" t="s">
        <v>5839</v>
      </c>
      <c r="H2163" s="4" t="s">
        <v>5840</v>
      </c>
      <c r="I2163" s="5" t="str">
        <f t="shared" si="33"/>
        <v>See on Google Maps</v>
      </c>
    </row>
    <row r="2164" spans="1:9">
      <c r="A2164" s="3">
        <v>34.385647280000001</v>
      </c>
      <c r="B2164" s="3">
        <v>36.04883049</v>
      </c>
      <c r="C2164" s="4" t="s">
        <v>10</v>
      </c>
      <c r="D2164" s="4" t="s">
        <v>10173</v>
      </c>
      <c r="E2164" s="4" t="s">
        <v>5841</v>
      </c>
      <c r="F2164" s="4" t="s">
        <v>5842</v>
      </c>
      <c r="G2164" s="4" t="s">
        <v>5843</v>
      </c>
      <c r="H2164" s="4" t="s">
        <v>5844</v>
      </c>
      <c r="I2164" s="5" t="str">
        <f t="shared" si="33"/>
        <v>See on Google Maps</v>
      </c>
    </row>
    <row r="2165" spans="1:9">
      <c r="A2165" s="3">
        <v>34.450158440000003</v>
      </c>
      <c r="B2165" s="3">
        <v>35.863941619999999</v>
      </c>
      <c r="C2165" s="4" t="s">
        <v>10</v>
      </c>
      <c r="D2165" s="4" t="s">
        <v>10173</v>
      </c>
      <c r="E2165" s="4" t="s">
        <v>5845</v>
      </c>
      <c r="F2165" s="4" t="s">
        <v>5846</v>
      </c>
      <c r="G2165" s="4" t="s">
        <v>5847</v>
      </c>
      <c r="H2165" s="4" t="s">
        <v>5848</v>
      </c>
      <c r="I2165" s="5" t="str">
        <f t="shared" si="33"/>
        <v>See on Google Maps</v>
      </c>
    </row>
    <row r="2166" spans="1:9">
      <c r="A2166" s="3">
        <v>34.357022100000002</v>
      </c>
      <c r="B2166" s="3">
        <v>36.040191579999998</v>
      </c>
      <c r="C2166" s="4" t="s">
        <v>10</v>
      </c>
      <c r="D2166" s="4" t="s">
        <v>10173</v>
      </c>
      <c r="E2166" s="4" t="s">
        <v>5849</v>
      </c>
      <c r="F2166" s="4" t="s">
        <v>5849</v>
      </c>
      <c r="G2166" s="4" t="s">
        <v>5850</v>
      </c>
      <c r="H2166" s="4" t="s">
        <v>5851</v>
      </c>
      <c r="I2166" s="5" t="str">
        <f t="shared" si="33"/>
        <v>See on Google Maps</v>
      </c>
    </row>
    <row r="2167" spans="1:9">
      <c r="A2167" s="3">
        <v>34.44258902</v>
      </c>
      <c r="B2167" s="3">
        <v>36.078258339999998</v>
      </c>
      <c r="C2167" s="4" t="s">
        <v>10</v>
      </c>
      <c r="D2167" s="4" t="s">
        <v>10173</v>
      </c>
      <c r="E2167" s="4" t="s">
        <v>5852</v>
      </c>
      <c r="F2167" s="4" t="s">
        <v>5852</v>
      </c>
      <c r="G2167" s="4" t="s">
        <v>5853</v>
      </c>
      <c r="H2167" s="4" t="s">
        <v>5854</v>
      </c>
      <c r="I2167" s="5" t="str">
        <f t="shared" si="33"/>
        <v>See on Google Maps</v>
      </c>
    </row>
    <row r="2168" spans="1:9">
      <c r="A2168" s="3">
        <v>34.387797110000001</v>
      </c>
      <c r="B2168" s="3">
        <v>36.058491740000001</v>
      </c>
      <c r="C2168" s="4" t="s">
        <v>10</v>
      </c>
      <c r="D2168" s="4" t="s">
        <v>10173</v>
      </c>
      <c r="E2168" s="4" t="s">
        <v>5855</v>
      </c>
      <c r="F2168" s="4" t="s">
        <v>5856</v>
      </c>
      <c r="G2168" s="4" t="s">
        <v>5857</v>
      </c>
      <c r="H2168" s="4" t="s">
        <v>5858</v>
      </c>
      <c r="I2168" s="5" t="str">
        <f t="shared" si="33"/>
        <v>See on Google Maps</v>
      </c>
    </row>
    <row r="2169" spans="1:9">
      <c r="A2169" s="3">
        <v>34.391413870000001</v>
      </c>
      <c r="B2169" s="3">
        <v>36.027699980000001</v>
      </c>
      <c r="C2169" s="4" t="s">
        <v>10</v>
      </c>
      <c r="D2169" s="4" t="s">
        <v>10173</v>
      </c>
      <c r="E2169" s="4" t="s">
        <v>5859</v>
      </c>
      <c r="F2169" s="4" t="s">
        <v>5859</v>
      </c>
      <c r="G2169" s="4" t="s">
        <v>5860</v>
      </c>
      <c r="H2169" s="4" t="s">
        <v>5861</v>
      </c>
      <c r="I2169" s="5" t="str">
        <f t="shared" si="33"/>
        <v>See on Google Maps</v>
      </c>
    </row>
    <row r="2170" spans="1:9">
      <c r="A2170" s="3">
        <v>34.421519490000001</v>
      </c>
      <c r="B2170" s="3">
        <v>36.13849725</v>
      </c>
      <c r="C2170" s="4" t="s">
        <v>10</v>
      </c>
      <c r="D2170" s="4" t="s">
        <v>10173</v>
      </c>
      <c r="E2170" s="4" t="s">
        <v>5862</v>
      </c>
      <c r="F2170" s="4" t="s">
        <v>5862</v>
      </c>
      <c r="G2170" s="4" t="s">
        <v>5863</v>
      </c>
      <c r="H2170" s="4" t="s">
        <v>5864</v>
      </c>
      <c r="I2170" s="5" t="str">
        <f t="shared" si="33"/>
        <v>See on Google Maps</v>
      </c>
    </row>
    <row r="2171" spans="1:9">
      <c r="A2171" s="3">
        <v>34.399353230000003</v>
      </c>
      <c r="B2171" s="3">
        <v>36.029486460000001</v>
      </c>
      <c r="C2171" s="4" t="s">
        <v>10</v>
      </c>
      <c r="D2171" s="4" t="s">
        <v>10173</v>
      </c>
      <c r="E2171" s="4" t="s">
        <v>5865</v>
      </c>
      <c r="F2171" s="4" t="s">
        <v>5865</v>
      </c>
      <c r="G2171" s="4" t="s">
        <v>5866</v>
      </c>
      <c r="H2171" s="4" t="s">
        <v>5867</v>
      </c>
      <c r="I2171" s="5" t="str">
        <f t="shared" si="33"/>
        <v>See on Google Maps</v>
      </c>
    </row>
    <row r="2172" spans="1:9">
      <c r="A2172" s="3">
        <v>34.392561229999998</v>
      </c>
      <c r="B2172" s="3">
        <v>36.021080589999997</v>
      </c>
      <c r="C2172" s="4" t="s">
        <v>10</v>
      </c>
      <c r="D2172" s="4" t="s">
        <v>10173</v>
      </c>
      <c r="E2172" s="4" t="s">
        <v>5868</v>
      </c>
      <c r="F2172" s="4" t="s">
        <v>5869</v>
      </c>
      <c r="G2172" s="4" t="s">
        <v>5870</v>
      </c>
      <c r="H2172" s="4" t="s">
        <v>5871</v>
      </c>
      <c r="I2172" s="5" t="str">
        <f t="shared" si="33"/>
        <v>See on Google Maps</v>
      </c>
    </row>
    <row r="2173" spans="1:9">
      <c r="A2173" s="3">
        <v>34.38704448</v>
      </c>
      <c r="B2173" s="3">
        <v>36.028358269999998</v>
      </c>
      <c r="C2173" s="4" t="s">
        <v>10</v>
      </c>
      <c r="D2173" s="4" t="s">
        <v>10173</v>
      </c>
      <c r="E2173" s="4" t="s">
        <v>5872</v>
      </c>
      <c r="F2173" s="4" t="s">
        <v>5872</v>
      </c>
      <c r="G2173" s="4" t="s">
        <v>5873</v>
      </c>
      <c r="H2173" s="4" t="s">
        <v>5874</v>
      </c>
      <c r="I2173" s="5" t="str">
        <f t="shared" si="33"/>
        <v>See on Google Maps</v>
      </c>
    </row>
    <row r="2174" spans="1:9">
      <c r="A2174" s="3">
        <v>34.329788860000001</v>
      </c>
      <c r="B2174" s="3">
        <v>36.00931387</v>
      </c>
      <c r="C2174" s="4" t="s">
        <v>10</v>
      </c>
      <c r="D2174" s="4" t="s">
        <v>10173</v>
      </c>
      <c r="E2174" s="4" t="s">
        <v>5875</v>
      </c>
      <c r="F2174" s="4" t="s">
        <v>5876</v>
      </c>
      <c r="G2174" s="4" t="s">
        <v>5877</v>
      </c>
      <c r="H2174" s="4" t="s">
        <v>5878</v>
      </c>
      <c r="I2174" s="5" t="str">
        <f t="shared" si="33"/>
        <v>See on Google Maps</v>
      </c>
    </row>
    <row r="2175" spans="1:9">
      <c r="A2175" s="3">
        <v>34.445750099999998</v>
      </c>
      <c r="B2175" s="3">
        <v>35.941622250000002</v>
      </c>
      <c r="C2175" s="4" t="s">
        <v>10</v>
      </c>
      <c r="D2175" s="4" t="s">
        <v>10173</v>
      </c>
      <c r="E2175" s="4" t="s">
        <v>5879</v>
      </c>
      <c r="F2175" s="4" t="s">
        <v>5879</v>
      </c>
      <c r="G2175" s="4" t="s">
        <v>5880</v>
      </c>
      <c r="H2175" s="4" t="s">
        <v>5881</v>
      </c>
      <c r="I2175" s="5" t="str">
        <f t="shared" si="33"/>
        <v>See on Google Maps</v>
      </c>
    </row>
    <row r="2176" spans="1:9">
      <c r="A2176" s="3">
        <v>34.406541529999998</v>
      </c>
      <c r="B2176" s="3">
        <v>36.029619510000003</v>
      </c>
      <c r="C2176" s="4" t="s">
        <v>10</v>
      </c>
      <c r="D2176" s="4" t="s">
        <v>10173</v>
      </c>
      <c r="E2176" s="4" t="s">
        <v>5882</v>
      </c>
      <c r="F2176" s="4" t="s">
        <v>5883</v>
      </c>
      <c r="G2176" s="4" t="s">
        <v>5884</v>
      </c>
      <c r="H2176" s="4" t="s">
        <v>5885</v>
      </c>
      <c r="I2176" s="5" t="str">
        <f t="shared" si="33"/>
        <v>See on Google Maps</v>
      </c>
    </row>
    <row r="2177" spans="1:9">
      <c r="A2177" s="3">
        <v>34.359477779999999</v>
      </c>
      <c r="B2177" s="3">
        <v>35.952502799999998</v>
      </c>
      <c r="C2177" s="4" t="s">
        <v>10</v>
      </c>
      <c r="D2177" s="4" t="s">
        <v>10173</v>
      </c>
      <c r="E2177" s="4" t="s">
        <v>5886</v>
      </c>
      <c r="F2177" s="4" t="s">
        <v>5887</v>
      </c>
      <c r="G2177" s="4" t="s">
        <v>5888</v>
      </c>
      <c r="H2177" s="4" t="s">
        <v>5889</v>
      </c>
      <c r="I2177" s="5" t="str">
        <f t="shared" si="33"/>
        <v>See on Google Maps</v>
      </c>
    </row>
    <row r="2178" spans="1:9">
      <c r="A2178" s="3">
        <v>33.937593659647405</v>
      </c>
      <c r="B2178" s="3">
        <v>35.70281676223172</v>
      </c>
      <c r="C2178" s="4" t="s">
        <v>10</v>
      </c>
      <c r="D2178" s="4" t="s">
        <v>10173</v>
      </c>
      <c r="E2178" s="4" t="s">
        <v>5587</v>
      </c>
      <c r="F2178" s="4" t="s">
        <v>5587</v>
      </c>
      <c r="G2178" s="4"/>
      <c r="H2178" s="4" t="s">
        <v>86</v>
      </c>
      <c r="I2178" s="5" t="str">
        <f t="shared" ref="I2178:I2241" si="34">HYPERLINK(H2178, "See on Google Maps")</f>
        <v>See on Google Maps</v>
      </c>
    </row>
    <row r="2179" spans="1:9">
      <c r="A2179" s="3">
        <v>34.502665999999998</v>
      </c>
      <c r="B2179" s="3">
        <v>35.953175000000002</v>
      </c>
      <c r="C2179" s="4" t="s">
        <v>10</v>
      </c>
      <c r="D2179" s="4" t="s">
        <v>10173</v>
      </c>
      <c r="E2179" s="4" t="s">
        <v>5890</v>
      </c>
      <c r="F2179" s="4"/>
      <c r="G2179" s="4"/>
      <c r="H2179" s="4" t="s">
        <v>5891</v>
      </c>
      <c r="I2179" s="5" t="str">
        <f t="shared" si="34"/>
        <v>See on Google Maps</v>
      </c>
    </row>
    <row r="2180" spans="1:9">
      <c r="A2180" s="3">
        <v>34.403959</v>
      </c>
      <c r="B2180" s="3">
        <v>36.015746999999998</v>
      </c>
      <c r="C2180" s="4" t="s">
        <v>10</v>
      </c>
      <c r="D2180" s="4" t="s">
        <v>10173</v>
      </c>
      <c r="E2180" s="4" t="s">
        <v>5892</v>
      </c>
      <c r="F2180" s="4"/>
      <c r="G2180" s="4"/>
      <c r="H2180" s="4" t="s">
        <v>5893</v>
      </c>
      <c r="I2180" s="5" t="str">
        <f t="shared" si="34"/>
        <v>See on Google Maps</v>
      </c>
    </row>
    <row r="2181" spans="1:9">
      <c r="A2181" s="3">
        <v>34.44042099</v>
      </c>
      <c r="B2181" s="3">
        <v>35.848591579999997</v>
      </c>
      <c r="C2181" s="4" t="s">
        <v>10</v>
      </c>
      <c r="D2181" s="4" t="s">
        <v>9329</v>
      </c>
      <c r="E2181" s="4" t="s">
        <v>9330</v>
      </c>
      <c r="F2181" s="4" t="s">
        <v>9331</v>
      </c>
      <c r="G2181" s="4" t="s">
        <v>9332</v>
      </c>
      <c r="H2181" s="4" t="s">
        <v>9333</v>
      </c>
      <c r="I2181" s="5" t="str">
        <f t="shared" si="34"/>
        <v>See on Google Maps</v>
      </c>
    </row>
    <row r="2182" spans="1:9">
      <c r="A2182" s="3">
        <v>34.454477900000001</v>
      </c>
      <c r="B2182" s="3">
        <v>35.811086109999998</v>
      </c>
      <c r="C2182" s="4" t="s">
        <v>10</v>
      </c>
      <c r="D2182" s="4" t="s">
        <v>9329</v>
      </c>
      <c r="E2182" s="4" t="s">
        <v>9334</v>
      </c>
      <c r="F2182" s="4" t="s">
        <v>9334</v>
      </c>
      <c r="G2182" s="4" t="s">
        <v>9335</v>
      </c>
      <c r="H2182" s="4" t="s">
        <v>9336</v>
      </c>
      <c r="I2182" s="5" t="str">
        <f t="shared" si="34"/>
        <v>See on Google Maps</v>
      </c>
    </row>
    <row r="2183" spans="1:9">
      <c r="A2183" s="3">
        <v>34.388430620000001</v>
      </c>
      <c r="B2183" s="3">
        <v>35.7859056</v>
      </c>
      <c r="C2183" s="4" t="s">
        <v>10</v>
      </c>
      <c r="D2183" s="4" t="s">
        <v>9329</v>
      </c>
      <c r="E2183" s="4" t="s">
        <v>9337</v>
      </c>
      <c r="F2183" s="4" t="s">
        <v>9338</v>
      </c>
      <c r="G2183" s="4" t="s">
        <v>9339</v>
      </c>
      <c r="H2183" s="4" t="s">
        <v>9340</v>
      </c>
      <c r="I2183" s="5" t="str">
        <f t="shared" si="34"/>
        <v>See on Google Maps</v>
      </c>
    </row>
    <row r="2184" spans="1:9">
      <c r="A2184" s="3">
        <v>34.435894390000001</v>
      </c>
      <c r="B2184" s="3">
        <v>35.844919349999998</v>
      </c>
      <c r="C2184" s="4" t="s">
        <v>10</v>
      </c>
      <c r="D2184" s="4" t="s">
        <v>9329</v>
      </c>
      <c r="E2184" s="4" t="s">
        <v>9341</v>
      </c>
      <c r="F2184" s="4" t="s">
        <v>9341</v>
      </c>
      <c r="G2184" s="4" t="s">
        <v>9342</v>
      </c>
      <c r="H2184" s="4" t="s">
        <v>9343</v>
      </c>
      <c r="I2184" s="5" t="str">
        <f t="shared" si="34"/>
        <v>See on Google Maps</v>
      </c>
    </row>
    <row r="2185" spans="1:9">
      <c r="A2185" s="3">
        <v>34.431652800000002</v>
      </c>
      <c r="B2185" s="3">
        <v>35.839558330000003</v>
      </c>
      <c r="C2185" s="4" t="s">
        <v>10</v>
      </c>
      <c r="D2185" s="4" t="s">
        <v>9329</v>
      </c>
      <c r="E2185" s="4" t="s">
        <v>9344</v>
      </c>
      <c r="F2185" s="4" t="s">
        <v>9344</v>
      </c>
      <c r="G2185" s="4" t="s">
        <v>9345</v>
      </c>
      <c r="H2185" s="4" t="s">
        <v>9346</v>
      </c>
      <c r="I2185" s="5" t="str">
        <f t="shared" si="34"/>
        <v>See on Google Maps</v>
      </c>
    </row>
    <row r="2186" spans="1:9">
      <c r="A2186" s="3">
        <v>34.433516689999998</v>
      </c>
      <c r="B2186" s="3">
        <v>35.846175000000002</v>
      </c>
      <c r="C2186" s="4" t="s">
        <v>10</v>
      </c>
      <c r="D2186" s="4" t="s">
        <v>9329</v>
      </c>
      <c r="E2186" s="4" t="s">
        <v>9347</v>
      </c>
      <c r="F2186" s="4" t="s">
        <v>9347</v>
      </c>
      <c r="G2186" s="4" t="s">
        <v>9348</v>
      </c>
      <c r="H2186" s="4" t="s">
        <v>9349</v>
      </c>
      <c r="I2186" s="5" t="str">
        <f t="shared" si="34"/>
        <v>See on Google Maps</v>
      </c>
    </row>
    <row r="2187" spans="1:9">
      <c r="A2187" s="3">
        <v>34.434169429999997</v>
      </c>
      <c r="B2187" s="3">
        <v>35.843530489999999</v>
      </c>
      <c r="C2187" s="4" t="s">
        <v>10</v>
      </c>
      <c r="D2187" s="4" t="s">
        <v>9329</v>
      </c>
      <c r="E2187" s="4" t="s">
        <v>9350</v>
      </c>
      <c r="F2187" s="4" t="s">
        <v>9350</v>
      </c>
      <c r="G2187" s="4" t="s">
        <v>9351</v>
      </c>
      <c r="H2187" s="4" t="s">
        <v>9352</v>
      </c>
      <c r="I2187" s="5" t="str">
        <f t="shared" si="34"/>
        <v>See on Google Maps</v>
      </c>
    </row>
    <row r="2188" spans="1:9">
      <c r="A2188" s="3">
        <v>34.44190279</v>
      </c>
      <c r="B2188" s="3">
        <v>35.821986029999998</v>
      </c>
      <c r="C2188" s="4" t="s">
        <v>10</v>
      </c>
      <c r="D2188" s="4" t="s">
        <v>9329</v>
      </c>
      <c r="E2188" s="4" t="s">
        <v>9353</v>
      </c>
      <c r="F2188" s="4" t="s">
        <v>9353</v>
      </c>
      <c r="G2188" s="4" t="s">
        <v>9354</v>
      </c>
      <c r="H2188" s="4" t="s">
        <v>9355</v>
      </c>
      <c r="I2188" s="5" t="str">
        <f t="shared" si="34"/>
        <v>See on Google Maps</v>
      </c>
    </row>
    <row r="2189" spans="1:9">
      <c r="A2189" s="3">
        <v>34.43601108</v>
      </c>
      <c r="B2189" s="3">
        <v>35.84025828</v>
      </c>
      <c r="C2189" s="4" t="s">
        <v>10</v>
      </c>
      <c r="D2189" s="4" t="s">
        <v>9329</v>
      </c>
      <c r="E2189" s="4" t="s">
        <v>9356</v>
      </c>
      <c r="F2189" s="4" t="s">
        <v>9356</v>
      </c>
      <c r="G2189" s="4" t="s">
        <v>9357</v>
      </c>
      <c r="H2189" s="4" t="s">
        <v>9358</v>
      </c>
      <c r="I2189" s="5" t="str">
        <f t="shared" si="34"/>
        <v>See on Google Maps</v>
      </c>
    </row>
    <row r="2190" spans="1:9">
      <c r="A2190" s="3">
        <v>34.437361150000001</v>
      </c>
      <c r="B2190" s="3">
        <v>35.850097230000003</v>
      </c>
      <c r="C2190" s="4" t="s">
        <v>10</v>
      </c>
      <c r="D2190" s="4" t="s">
        <v>9329</v>
      </c>
      <c r="E2190" s="4" t="s">
        <v>9359</v>
      </c>
      <c r="F2190" s="4" t="s">
        <v>9359</v>
      </c>
      <c r="G2190" s="4" t="s">
        <v>9360</v>
      </c>
      <c r="H2190" s="4" t="s">
        <v>9361</v>
      </c>
      <c r="I2190" s="5" t="str">
        <f t="shared" si="34"/>
        <v>See on Google Maps</v>
      </c>
    </row>
    <row r="2191" spans="1:9">
      <c r="A2191" s="3">
        <v>34.436188850000001</v>
      </c>
      <c r="B2191" s="3">
        <v>35.842433270000001</v>
      </c>
      <c r="C2191" s="4" t="s">
        <v>10</v>
      </c>
      <c r="D2191" s="4" t="s">
        <v>9329</v>
      </c>
      <c r="E2191" s="4" t="s">
        <v>9362</v>
      </c>
      <c r="F2191" s="4" t="s">
        <v>9362</v>
      </c>
      <c r="G2191" s="4" t="s">
        <v>9363</v>
      </c>
      <c r="H2191" s="4" t="s">
        <v>9364</v>
      </c>
      <c r="I2191" s="5" t="str">
        <f t="shared" si="34"/>
        <v>See on Google Maps</v>
      </c>
    </row>
    <row r="2192" spans="1:9">
      <c r="A2192" s="3">
        <v>34.439561040000001</v>
      </c>
      <c r="B2192" s="3">
        <v>35.846811109999997</v>
      </c>
      <c r="C2192" s="4" t="s">
        <v>10</v>
      </c>
      <c r="D2192" s="4" t="s">
        <v>9329</v>
      </c>
      <c r="E2192" s="4" t="s">
        <v>9365</v>
      </c>
      <c r="F2192" s="4" t="s">
        <v>9365</v>
      </c>
      <c r="G2192" s="4" t="s">
        <v>9366</v>
      </c>
      <c r="H2192" s="4" t="s">
        <v>9367</v>
      </c>
      <c r="I2192" s="5" t="str">
        <f t="shared" si="34"/>
        <v>See on Google Maps</v>
      </c>
    </row>
    <row r="2193" spans="1:9">
      <c r="A2193" s="3">
        <v>34.437724889999998</v>
      </c>
      <c r="B2193" s="3">
        <v>35.836844360000001</v>
      </c>
      <c r="C2193" s="4" t="s">
        <v>10</v>
      </c>
      <c r="D2193" s="4" t="s">
        <v>9329</v>
      </c>
      <c r="E2193" s="4" t="s">
        <v>9368</v>
      </c>
      <c r="F2193" s="4" t="s">
        <v>9368</v>
      </c>
      <c r="G2193" s="4" t="s">
        <v>9369</v>
      </c>
      <c r="H2193" s="4" t="s">
        <v>9370</v>
      </c>
      <c r="I2193" s="5" t="str">
        <f t="shared" si="34"/>
        <v>See on Google Maps</v>
      </c>
    </row>
    <row r="2194" spans="1:9">
      <c r="A2194" s="3">
        <v>34.44459157</v>
      </c>
      <c r="B2194" s="3">
        <v>35.836719389999999</v>
      </c>
      <c r="C2194" s="4" t="s">
        <v>10</v>
      </c>
      <c r="D2194" s="4" t="s">
        <v>9329</v>
      </c>
      <c r="E2194" s="4" t="s">
        <v>9371</v>
      </c>
      <c r="F2194" s="4" t="s">
        <v>9371</v>
      </c>
      <c r="G2194" s="4" t="s">
        <v>9372</v>
      </c>
      <c r="H2194" s="4" t="s">
        <v>9373</v>
      </c>
      <c r="I2194" s="5" t="str">
        <f t="shared" si="34"/>
        <v>See on Google Maps</v>
      </c>
    </row>
    <row r="2195" spans="1:9">
      <c r="A2195" s="3">
        <v>34.429274239999998</v>
      </c>
      <c r="B2195" s="3">
        <v>35.847088810000002</v>
      </c>
      <c r="C2195" s="4" t="s">
        <v>10</v>
      </c>
      <c r="D2195" s="4" t="s">
        <v>9329</v>
      </c>
      <c r="E2195" s="4" t="s">
        <v>9374</v>
      </c>
      <c r="F2195" s="4" t="s">
        <v>9374</v>
      </c>
      <c r="G2195" s="4" t="s">
        <v>9375</v>
      </c>
      <c r="H2195" s="4" t="s">
        <v>9376</v>
      </c>
      <c r="I2195" s="5" t="str">
        <f t="shared" si="34"/>
        <v>See on Google Maps</v>
      </c>
    </row>
    <row r="2196" spans="1:9">
      <c r="A2196" s="3">
        <v>34.430118839999999</v>
      </c>
      <c r="B2196" s="3">
        <v>35.852631209999998</v>
      </c>
      <c r="C2196" s="4" t="s">
        <v>10</v>
      </c>
      <c r="D2196" s="4" t="s">
        <v>9329</v>
      </c>
      <c r="E2196" s="4" t="s">
        <v>9329</v>
      </c>
      <c r="F2196" s="4" t="s">
        <v>9377</v>
      </c>
      <c r="G2196" s="4" t="s">
        <v>9378</v>
      </c>
      <c r="H2196" s="4" t="s">
        <v>9379</v>
      </c>
      <c r="I2196" s="5" t="str">
        <f t="shared" si="34"/>
        <v>See on Google Maps</v>
      </c>
    </row>
    <row r="2197" spans="1:9">
      <c r="A2197" s="3">
        <v>34.43848887</v>
      </c>
      <c r="B2197" s="3">
        <v>35.842780550000001</v>
      </c>
      <c r="C2197" s="4" t="s">
        <v>10</v>
      </c>
      <c r="D2197" s="4" t="s">
        <v>9329</v>
      </c>
      <c r="E2197" s="4" t="s">
        <v>9380</v>
      </c>
      <c r="F2197" s="4" t="s">
        <v>9380</v>
      </c>
      <c r="G2197" s="4" t="s">
        <v>9381</v>
      </c>
      <c r="H2197" s="4" t="s">
        <v>9382</v>
      </c>
      <c r="I2197" s="5" t="str">
        <f t="shared" si="34"/>
        <v>See on Google Maps</v>
      </c>
    </row>
    <row r="2198" spans="1:9">
      <c r="A2198" s="3">
        <v>34.426014000000002</v>
      </c>
      <c r="B2198" s="3">
        <v>35.842191999999997</v>
      </c>
      <c r="C2198" s="4" t="s">
        <v>10</v>
      </c>
      <c r="D2198" s="4" t="s">
        <v>9329</v>
      </c>
      <c r="E2198" s="4" t="s">
        <v>9383</v>
      </c>
      <c r="F2198" s="4" t="s">
        <v>9383</v>
      </c>
      <c r="G2198" s="4"/>
      <c r="H2198" s="4" t="s">
        <v>9384</v>
      </c>
      <c r="I2198" s="5" t="str">
        <f t="shared" si="34"/>
        <v>See on Google Maps</v>
      </c>
    </row>
    <row r="2199" spans="1:9">
      <c r="A2199" s="3">
        <v>34.432222000000003</v>
      </c>
      <c r="B2199" s="3">
        <v>35.837778</v>
      </c>
      <c r="C2199" s="4" t="s">
        <v>10</v>
      </c>
      <c r="D2199" s="4" t="s">
        <v>9329</v>
      </c>
      <c r="E2199" s="4" t="s">
        <v>9385</v>
      </c>
      <c r="F2199" s="4" t="s">
        <v>9385</v>
      </c>
      <c r="G2199" s="4"/>
      <c r="H2199" s="4" t="s">
        <v>9386</v>
      </c>
      <c r="I2199" s="5" t="str">
        <f t="shared" si="34"/>
        <v>See on Google Maps</v>
      </c>
    </row>
    <row r="2200" spans="1:9">
      <c r="A2200" s="3">
        <v>34.420645999999998</v>
      </c>
      <c r="B2200" s="3">
        <v>35.830437000000003</v>
      </c>
      <c r="C2200" s="4" t="s">
        <v>10</v>
      </c>
      <c r="D2200" s="4" t="s">
        <v>9329</v>
      </c>
      <c r="E2200" s="4" t="s">
        <v>9387</v>
      </c>
      <c r="F2200" s="4" t="s">
        <v>9387</v>
      </c>
      <c r="G2200" s="4"/>
      <c r="H2200" s="4" t="s">
        <v>9388</v>
      </c>
      <c r="I2200" s="5" t="str">
        <f t="shared" si="34"/>
        <v>See on Google Maps</v>
      </c>
    </row>
    <row r="2201" spans="1:9">
      <c r="A2201" s="3">
        <v>34.433070999999998</v>
      </c>
      <c r="B2201" s="3">
        <v>35.888876000000003</v>
      </c>
      <c r="C2201" s="4" t="s">
        <v>10</v>
      </c>
      <c r="D2201" s="4" t="s">
        <v>9329</v>
      </c>
      <c r="E2201" s="4" t="s">
        <v>9389</v>
      </c>
      <c r="F2201" s="4" t="s">
        <v>9389</v>
      </c>
      <c r="G2201" s="4"/>
      <c r="H2201" s="4" t="s">
        <v>9390</v>
      </c>
      <c r="I2201" s="5" t="str">
        <f t="shared" si="34"/>
        <v>See on Google Maps</v>
      </c>
    </row>
    <row r="2202" spans="1:9">
      <c r="A2202" s="3">
        <v>34.347971000000001</v>
      </c>
      <c r="B2202" s="3">
        <v>35.954720000000002</v>
      </c>
      <c r="C2202" s="4" t="s">
        <v>10</v>
      </c>
      <c r="D2202" s="4" t="s">
        <v>9329</v>
      </c>
      <c r="E2202" s="4" t="s">
        <v>9391</v>
      </c>
      <c r="F2202" s="4"/>
      <c r="G2202" s="4"/>
      <c r="H2202" s="4" t="s">
        <v>9392</v>
      </c>
      <c r="I2202" s="5" t="str">
        <f t="shared" si="34"/>
        <v>See on Google Maps</v>
      </c>
    </row>
    <row r="2203" spans="1:9">
      <c r="A2203" s="3">
        <v>34.418332999999997</v>
      </c>
      <c r="B2203" s="3">
        <v>35.821111000000002</v>
      </c>
      <c r="C2203" s="4" t="s">
        <v>10</v>
      </c>
      <c r="D2203" s="4" t="s">
        <v>9329</v>
      </c>
      <c r="E2203" s="4" t="s">
        <v>9393</v>
      </c>
      <c r="F2203" s="4"/>
      <c r="G2203" s="4"/>
      <c r="H2203" s="4" t="s">
        <v>9394</v>
      </c>
      <c r="I2203" s="5" t="str">
        <f t="shared" si="34"/>
        <v>See on Google Maps</v>
      </c>
    </row>
    <row r="2204" spans="1:9">
      <c r="A2204" s="3">
        <v>34.5045</v>
      </c>
      <c r="B2204" s="3">
        <v>35.969499999999996</v>
      </c>
      <c r="C2204" s="4" t="s">
        <v>10</v>
      </c>
      <c r="D2204" s="4" t="s">
        <v>9329</v>
      </c>
      <c r="E2204" s="4" t="s">
        <v>9395</v>
      </c>
      <c r="F2204" s="4"/>
      <c r="G2204" s="4"/>
      <c r="H2204" s="4" t="s">
        <v>9396</v>
      </c>
      <c r="I2204" s="5" t="str">
        <f t="shared" si="34"/>
        <v>See on Google Maps</v>
      </c>
    </row>
    <row r="2205" spans="1:9">
      <c r="A2205" s="3">
        <v>34.4146</v>
      </c>
      <c r="B2205" s="3">
        <v>35.958399999999997</v>
      </c>
      <c r="C2205" s="4" t="s">
        <v>10</v>
      </c>
      <c r="D2205" s="4" t="s">
        <v>9329</v>
      </c>
      <c r="E2205" s="4" t="s">
        <v>9397</v>
      </c>
      <c r="F2205" s="4"/>
      <c r="G2205" s="4"/>
      <c r="H2205" s="4" t="s">
        <v>9398</v>
      </c>
      <c r="I2205" s="5" t="str">
        <f t="shared" si="34"/>
        <v>See on Google Maps</v>
      </c>
    </row>
    <row r="2206" spans="1:9">
      <c r="A2206" s="3">
        <v>34.439</v>
      </c>
      <c r="B2206" s="3">
        <v>35.847999999999999</v>
      </c>
      <c r="C2206" s="4" t="s">
        <v>10</v>
      </c>
      <c r="D2206" s="4" t="s">
        <v>9329</v>
      </c>
      <c r="E2206" s="4" t="s">
        <v>9399</v>
      </c>
      <c r="F2206" s="4"/>
      <c r="G2206" s="4"/>
      <c r="H2206" s="4" t="s">
        <v>9400</v>
      </c>
      <c r="I2206" s="5" t="str">
        <f t="shared" si="34"/>
        <v>See on Google Maps</v>
      </c>
    </row>
    <row r="2207" spans="1:9">
      <c r="A2207" s="3">
        <v>34.433500000000002</v>
      </c>
      <c r="B2207" s="3">
        <v>35.846200000000003</v>
      </c>
      <c r="C2207" s="4" t="s">
        <v>10</v>
      </c>
      <c r="D2207" s="4" t="s">
        <v>9329</v>
      </c>
      <c r="E2207" s="4" t="s">
        <v>9401</v>
      </c>
      <c r="F2207" s="4"/>
      <c r="G2207" s="4"/>
      <c r="H2207" s="4" t="s">
        <v>9402</v>
      </c>
      <c r="I2207" s="5" t="str">
        <f t="shared" si="34"/>
        <v>See on Google Maps</v>
      </c>
    </row>
    <row r="2208" spans="1:9">
      <c r="A2208" s="3">
        <v>34.425899999999999</v>
      </c>
      <c r="B2208" s="3">
        <v>35.842199999999998</v>
      </c>
      <c r="C2208" s="4" t="s">
        <v>10</v>
      </c>
      <c r="D2208" s="4" t="s">
        <v>9329</v>
      </c>
      <c r="E2208" s="4" t="s">
        <v>9403</v>
      </c>
      <c r="F2208" s="4"/>
      <c r="G2208" s="4"/>
      <c r="H2208" s="4" t="s">
        <v>9404</v>
      </c>
      <c r="I2208" s="5" t="str">
        <f t="shared" si="34"/>
        <v>See on Google Maps</v>
      </c>
    </row>
    <row r="2209" spans="1:9">
      <c r="A2209" s="3">
        <v>34.438099999999999</v>
      </c>
      <c r="B2209" s="3">
        <v>35.830800000000004</v>
      </c>
      <c r="C2209" s="4" t="s">
        <v>10</v>
      </c>
      <c r="D2209" s="4" t="s">
        <v>9329</v>
      </c>
      <c r="E2209" s="4" t="s">
        <v>9405</v>
      </c>
      <c r="F2209" s="4"/>
      <c r="G2209" s="4"/>
      <c r="H2209" s="4" t="s">
        <v>9406</v>
      </c>
      <c r="I2209" s="5" t="str">
        <f t="shared" si="34"/>
        <v>See on Google Maps</v>
      </c>
    </row>
    <row r="2210" spans="1:9">
      <c r="A2210" s="3">
        <v>34.411449910000002</v>
      </c>
      <c r="B2210" s="3">
        <v>35.934047210000003</v>
      </c>
      <c r="C2210" s="4" t="s">
        <v>10</v>
      </c>
      <c r="D2210" s="4" t="s">
        <v>9860</v>
      </c>
      <c r="E2210" s="4" t="s">
        <v>9861</v>
      </c>
      <c r="F2210" s="4" t="s">
        <v>9861</v>
      </c>
      <c r="G2210" s="4" t="s">
        <v>9862</v>
      </c>
      <c r="H2210" s="4" t="s">
        <v>9863</v>
      </c>
      <c r="I2210" s="5" t="str">
        <f t="shared" si="34"/>
        <v>See on Google Maps</v>
      </c>
    </row>
    <row r="2211" spans="1:9">
      <c r="A2211" s="3">
        <v>34.427158370000001</v>
      </c>
      <c r="B2211" s="3">
        <v>35.897063950000003</v>
      </c>
      <c r="C2211" s="4" t="s">
        <v>10</v>
      </c>
      <c r="D2211" s="4" t="s">
        <v>9860</v>
      </c>
      <c r="E2211" s="4" t="s">
        <v>9864</v>
      </c>
      <c r="F2211" s="4" t="s">
        <v>9864</v>
      </c>
      <c r="G2211" s="4" t="s">
        <v>9865</v>
      </c>
      <c r="H2211" s="4" t="s">
        <v>9866</v>
      </c>
      <c r="I2211" s="5" t="str">
        <f t="shared" si="34"/>
        <v>See on Google Maps</v>
      </c>
    </row>
    <row r="2212" spans="1:9">
      <c r="A2212" s="3">
        <v>34.31700858</v>
      </c>
      <c r="B2212" s="3">
        <v>35.918297729999999</v>
      </c>
      <c r="C2212" s="4" t="s">
        <v>10</v>
      </c>
      <c r="D2212" s="4" t="s">
        <v>9860</v>
      </c>
      <c r="E2212" s="4" t="s">
        <v>9867</v>
      </c>
      <c r="F2212" s="4" t="s">
        <v>9867</v>
      </c>
      <c r="G2212" s="4" t="s">
        <v>9868</v>
      </c>
      <c r="H2212" s="4" t="s">
        <v>9869</v>
      </c>
      <c r="I2212" s="5" t="str">
        <f t="shared" si="34"/>
        <v>See on Google Maps</v>
      </c>
    </row>
    <row r="2213" spans="1:9">
      <c r="A2213" s="3">
        <v>34.294822170000003</v>
      </c>
      <c r="B2213" s="3">
        <v>35.92508334</v>
      </c>
      <c r="C2213" s="4" t="s">
        <v>10</v>
      </c>
      <c r="D2213" s="4" t="s">
        <v>9860</v>
      </c>
      <c r="E2213" s="4" t="s">
        <v>9870</v>
      </c>
      <c r="F2213" s="4" t="s">
        <v>9871</v>
      </c>
      <c r="G2213" s="4" t="s">
        <v>9872</v>
      </c>
      <c r="H2213" s="4" t="s">
        <v>9873</v>
      </c>
      <c r="I2213" s="5" t="str">
        <f t="shared" si="34"/>
        <v>See on Google Maps</v>
      </c>
    </row>
    <row r="2214" spans="1:9">
      <c r="A2214" s="3">
        <v>34.407355580000001</v>
      </c>
      <c r="B2214" s="3">
        <v>35.882836089999998</v>
      </c>
      <c r="C2214" s="4" t="s">
        <v>10</v>
      </c>
      <c r="D2214" s="4" t="s">
        <v>9860</v>
      </c>
      <c r="E2214" s="4" t="s">
        <v>9874</v>
      </c>
      <c r="F2214" s="4" t="s">
        <v>9875</v>
      </c>
      <c r="G2214" s="4" t="s">
        <v>9876</v>
      </c>
      <c r="H2214" s="4" t="s">
        <v>9877</v>
      </c>
      <c r="I2214" s="5" t="str">
        <f t="shared" si="34"/>
        <v>See on Google Maps</v>
      </c>
    </row>
    <row r="2215" spans="1:9">
      <c r="A2215" s="3">
        <v>34.331193810000002</v>
      </c>
      <c r="B2215" s="3">
        <v>35.882852190000001</v>
      </c>
      <c r="C2215" s="4" t="s">
        <v>10</v>
      </c>
      <c r="D2215" s="4" t="s">
        <v>9860</v>
      </c>
      <c r="E2215" s="4" t="s">
        <v>9878</v>
      </c>
      <c r="F2215" s="4" t="s">
        <v>9879</v>
      </c>
      <c r="G2215" s="4" t="s">
        <v>9880</v>
      </c>
      <c r="H2215" s="4" t="s">
        <v>9881</v>
      </c>
      <c r="I2215" s="5" t="str">
        <f t="shared" si="34"/>
        <v>See on Google Maps</v>
      </c>
    </row>
    <row r="2216" spans="1:9">
      <c r="A2216" s="3">
        <v>34.285388949999998</v>
      </c>
      <c r="B2216" s="3">
        <v>35.95620838</v>
      </c>
      <c r="C2216" s="4" t="s">
        <v>10</v>
      </c>
      <c r="D2216" s="4" t="s">
        <v>9860</v>
      </c>
      <c r="E2216" s="4" t="s">
        <v>9882</v>
      </c>
      <c r="F2216" s="4" t="s">
        <v>9883</v>
      </c>
      <c r="G2216" s="4" t="s">
        <v>9884</v>
      </c>
      <c r="H2216" s="4" t="s">
        <v>9885</v>
      </c>
      <c r="I2216" s="5" t="str">
        <f t="shared" si="34"/>
        <v>See on Google Maps</v>
      </c>
    </row>
    <row r="2217" spans="1:9">
      <c r="A2217" s="3">
        <v>34.308413790000003</v>
      </c>
      <c r="B2217" s="3">
        <v>35.918830530000001</v>
      </c>
      <c r="C2217" s="4" t="s">
        <v>10</v>
      </c>
      <c r="D2217" s="4" t="s">
        <v>9860</v>
      </c>
      <c r="E2217" s="4" t="s">
        <v>9886</v>
      </c>
      <c r="F2217" s="4" t="s">
        <v>9887</v>
      </c>
      <c r="G2217" s="4" t="s">
        <v>9888</v>
      </c>
      <c r="H2217" s="4" t="s">
        <v>9889</v>
      </c>
      <c r="I2217" s="5" t="str">
        <f t="shared" si="34"/>
        <v>See on Google Maps</v>
      </c>
    </row>
    <row r="2218" spans="1:9">
      <c r="A2218" s="3">
        <v>34.43130841</v>
      </c>
      <c r="B2218" s="3">
        <v>35.891627800000002</v>
      </c>
      <c r="C2218" s="4" t="s">
        <v>10</v>
      </c>
      <c r="D2218" s="4" t="s">
        <v>9860</v>
      </c>
      <c r="E2218" s="4" t="s">
        <v>9890</v>
      </c>
      <c r="F2218" s="4" t="s">
        <v>3429</v>
      </c>
      <c r="G2218" s="4" t="s">
        <v>9891</v>
      </c>
      <c r="H2218" s="4" t="s">
        <v>9892</v>
      </c>
      <c r="I2218" s="5" t="str">
        <f t="shared" si="34"/>
        <v>See on Google Maps</v>
      </c>
    </row>
    <row r="2219" spans="1:9">
      <c r="A2219" s="3">
        <v>34.408119329999998</v>
      </c>
      <c r="B2219" s="3">
        <v>35.913630560000001</v>
      </c>
      <c r="C2219" s="4" t="s">
        <v>10</v>
      </c>
      <c r="D2219" s="4" t="s">
        <v>9860</v>
      </c>
      <c r="E2219" s="4" t="s">
        <v>9893</v>
      </c>
      <c r="F2219" s="4" t="s">
        <v>9894</v>
      </c>
      <c r="G2219" s="4" t="s">
        <v>9895</v>
      </c>
      <c r="H2219" s="4" t="s">
        <v>9896</v>
      </c>
      <c r="I2219" s="5" t="str">
        <f t="shared" si="34"/>
        <v>See on Google Maps</v>
      </c>
    </row>
    <row r="2220" spans="1:9">
      <c r="A2220" s="3">
        <v>34.324660979999997</v>
      </c>
      <c r="B2220" s="3">
        <v>35.961019450000002</v>
      </c>
      <c r="C2220" s="4" t="s">
        <v>10</v>
      </c>
      <c r="D2220" s="4" t="s">
        <v>9860</v>
      </c>
      <c r="E2220" s="4" t="s">
        <v>9897</v>
      </c>
      <c r="F2220" s="4" t="s">
        <v>9897</v>
      </c>
      <c r="G2220" s="4" t="s">
        <v>9898</v>
      </c>
      <c r="H2220" s="4" t="s">
        <v>9899</v>
      </c>
      <c r="I2220" s="5" t="str">
        <f t="shared" si="34"/>
        <v>See on Google Maps</v>
      </c>
    </row>
    <row r="2221" spans="1:9">
      <c r="A2221" s="3">
        <v>34.38710545</v>
      </c>
      <c r="B2221" s="3">
        <v>35.886994459999997</v>
      </c>
      <c r="C2221" s="4" t="s">
        <v>10</v>
      </c>
      <c r="D2221" s="4" t="s">
        <v>9860</v>
      </c>
      <c r="E2221" s="4" t="s">
        <v>9900</v>
      </c>
      <c r="F2221" s="4" t="s">
        <v>9901</v>
      </c>
      <c r="G2221" s="4" t="s">
        <v>9902</v>
      </c>
      <c r="H2221" s="4" t="s">
        <v>9903</v>
      </c>
      <c r="I2221" s="5" t="str">
        <f t="shared" si="34"/>
        <v>See on Google Maps</v>
      </c>
    </row>
    <row r="2222" spans="1:9">
      <c r="A2222" s="3">
        <v>34.307799930000002</v>
      </c>
      <c r="B2222" s="3">
        <v>35.965877720000002</v>
      </c>
      <c r="C2222" s="4" t="s">
        <v>10</v>
      </c>
      <c r="D2222" s="4" t="s">
        <v>9860</v>
      </c>
      <c r="E2222" s="4" t="s">
        <v>9904</v>
      </c>
      <c r="F2222" s="4" t="s">
        <v>9904</v>
      </c>
      <c r="G2222" s="4" t="s">
        <v>9905</v>
      </c>
      <c r="H2222" s="4" t="s">
        <v>9906</v>
      </c>
      <c r="I2222" s="5" t="str">
        <f t="shared" si="34"/>
        <v>See on Google Maps</v>
      </c>
    </row>
    <row r="2223" spans="1:9">
      <c r="A2223" s="3">
        <v>34.392225109999998</v>
      </c>
      <c r="B2223" s="3">
        <v>35.919080479999998</v>
      </c>
      <c r="C2223" s="4" t="s">
        <v>10</v>
      </c>
      <c r="D2223" s="4" t="s">
        <v>9860</v>
      </c>
      <c r="E2223" s="4" t="s">
        <v>9907</v>
      </c>
      <c r="F2223" s="4" t="s">
        <v>9908</v>
      </c>
      <c r="G2223" s="4" t="s">
        <v>9909</v>
      </c>
      <c r="H2223" s="4" t="s">
        <v>9910</v>
      </c>
      <c r="I2223" s="5" t="str">
        <f t="shared" si="34"/>
        <v>See on Google Maps</v>
      </c>
    </row>
    <row r="2224" spans="1:9">
      <c r="A2224" s="3">
        <v>34.430042880000002</v>
      </c>
      <c r="B2224" s="3">
        <v>35.925654369999997</v>
      </c>
      <c r="C2224" s="4" t="s">
        <v>10</v>
      </c>
      <c r="D2224" s="4" t="s">
        <v>9860</v>
      </c>
      <c r="E2224" s="4" t="s">
        <v>9911</v>
      </c>
      <c r="F2224" s="4" t="s">
        <v>9912</v>
      </c>
      <c r="G2224" s="4" t="s">
        <v>9913</v>
      </c>
      <c r="H2224" s="4" t="s">
        <v>9914</v>
      </c>
      <c r="I2224" s="5" t="str">
        <f t="shared" si="34"/>
        <v>See on Google Maps</v>
      </c>
    </row>
    <row r="2225" spans="1:9">
      <c r="A2225" s="3">
        <v>34.348013960000003</v>
      </c>
      <c r="B2225" s="3">
        <v>35.857802839999998</v>
      </c>
      <c r="C2225" s="4" t="s">
        <v>10</v>
      </c>
      <c r="D2225" s="4" t="s">
        <v>9860</v>
      </c>
      <c r="E2225" s="4" t="s">
        <v>9915</v>
      </c>
      <c r="F2225" s="4" t="s">
        <v>9915</v>
      </c>
      <c r="G2225" s="4" t="s">
        <v>9916</v>
      </c>
      <c r="H2225" s="4" t="s">
        <v>9917</v>
      </c>
      <c r="I2225" s="5" t="str">
        <f t="shared" si="34"/>
        <v>See on Google Maps</v>
      </c>
    </row>
    <row r="2226" spans="1:9">
      <c r="A2226" s="3">
        <v>34.430002909999999</v>
      </c>
      <c r="B2226" s="3">
        <v>35.919536139999998</v>
      </c>
      <c r="C2226" s="4" t="s">
        <v>10</v>
      </c>
      <c r="D2226" s="4" t="s">
        <v>9860</v>
      </c>
      <c r="E2226" s="4" t="s">
        <v>9918</v>
      </c>
      <c r="F2226" s="4" t="s">
        <v>9919</v>
      </c>
      <c r="G2226" s="4" t="s">
        <v>9920</v>
      </c>
      <c r="H2226" s="4" t="s">
        <v>9921</v>
      </c>
      <c r="I2226" s="5" t="str">
        <f t="shared" si="34"/>
        <v>See on Google Maps</v>
      </c>
    </row>
    <row r="2227" spans="1:9">
      <c r="A2227" s="3">
        <v>34.432847090000003</v>
      </c>
      <c r="B2227" s="3">
        <v>35.915827839999999</v>
      </c>
      <c r="C2227" s="4" t="s">
        <v>10</v>
      </c>
      <c r="D2227" s="4" t="s">
        <v>9860</v>
      </c>
      <c r="E2227" s="4" t="s">
        <v>9922</v>
      </c>
      <c r="F2227" s="4" t="s">
        <v>9923</v>
      </c>
      <c r="G2227" s="4" t="s">
        <v>9924</v>
      </c>
      <c r="H2227" s="4" t="s">
        <v>9925</v>
      </c>
      <c r="I2227" s="5" t="str">
        <f t="shared" si="34"/>
        <v>See on Google Maps</v>
      </c>
    </row>
    <row r="2228" spans="1:9">
      <c r="A2228" s="3">
        <v>34.432350110000002</v>
      </c>
      <c r="B2228" s="3">
        <v>35.907719470000004</v>
      </c>
      <c r="C2228" s="4" t="s">
        <v>10</v>
      </c>
      <c r="D2228" s="4" t="s">
        <v>9860</v>
      </c>
      <c r="E2228" s="4" t="s">
        <v>9926</v>
      </c>
      <c r="F2228" s="4" t="s">
        <v>9927</v>
      </c>
      <c r="G2228" s="4" t="s">
        <v>9928</v>
      </c>
      <c r="H2228" s="4" t="s">
        <v>9929</v>
      </c>
      <c r="I2228" s="5" t="str">
        <f t="shared" si="34"/>
        <v>See on Google Maps</v>
      </c>
    </row>
    <row r="2229" spans="1:9">
      <c r="A2229" s="3">
        <v>34.398135910000001</v>
      </c>
      <c r="B2229" s="3">
        <v>35.935073920000001</v>
      </c>
      <c r="C2229" s="4" t="s">
        <v>10</v>
      </c>
      <c r="D2229" s="4" t="s">
        <v>9860</v>
      </c>
      <c r="E2229" s="4" t="s">
        <v>9930</v>
      </c>
      <c r="F2229" s="4" t="s">
        <v>9931</v>
      </c>
      <c r="G2229" s="4" t="s">
        <v>9932</v>
      </c>
      <c r="H2229" s="4" t="s">
        <v>9933</v>
      </c>
      <c r="I2229" s="5" t="str">
        <f t="shared" si="34"/>
        <v>See on Google Maps</v>
      </c>
    </row>
    <row r="2230" spans="1:9">
      <c r="A2230" s="3">
        <v>34.422236159999997</v>
      </c>
      <c r="B2230" s="3">
        <v>35.940505549999997</v>
      </c>
      <c r="C2230" s="4" t="s">
        <v>10</v>
      </c>
      <c r="D2230" s="4" t="s">
        <v>9860</v>
      </c>
      <c r="E2230" s="4" t="s">
        <v>9934</v>
      </c>
      <c r="F2230" s="4" t="s">
        <v>9935</v>
      </c>
      <c r="G2230" s="4" t="s">
        <v>9936</v>
      </c>
      <c r="H2230" s="4" t="s">
        <v>9937</v>
      </c>
      <c r="I2230" s="5" t="str">
        <f t="shared" si="34"/>
        <v>See on Google Maps</v>
      </c>
    </row>
    <row r="2231" spans="1:9">
      <c r="A2231" s="3">
        <v>34.323055410000002</v>
      </c>
      <c r="B2231" s="3">
        <v>35.968816570000001</v>
      </c>
      <c r="C2231" s="4" t="s">
        <v>10</v>
      </c>
      <c r="D2231" s="4" t="s">
        <v>9860</v>
      </c>
      <c r="E2231" s="4" t="s">
        <v>9938</v>
      </c>
      <c r="F2231" s="4" t="s">
        <v>9939</v>
      </c>
      <c r="G2231" s="4" t="s">
        <v>9940</v>
      </c>
      <c r="H2231" s="4" t="s">
        <v>9941</v>
      </c>
      <c r="I2231" s="5" t="str">
        <f t="shared" si="34"/>
        <v>See on Google Maps</v>
      </c>
    </row>
    <row r="2232" spans="1:9">
      <c r="A2232" s="3">
        <v>34.331547219999997</v>
      </c>
      <c r="B2232" s="3">
        <v>35.89409173</v>
      </c>
      <c r="C2232" s="4" t="s">
        <v>10</v>
      </c>
      <c r="D2232" s="4" t="s">
        <v>9860</v>
      </c>
      <c r="E2232" s="4" t="s">
        <v>9942</v>
      </c>
      <c r="F2232" s="4" t="s">
        <v>9943</v>
      </c>
      <c r="G2232" s="4" t="s">
        <v>9944</v>
      </c>
      <c r="H2232" s="4" t="s">
        <v>9945</v>
      </c>
      <c r="I2232" s="5" t="str">
        <f t="shared" si="34"/>
        <v>See on Google Maps</v>
      </c>
    </row>
    <row r="2233" spans="1:9">
      <c r="A2233" s="3">
        <v>34.438466740000003</v>
      </c>
      <c r="B2233" s="3">
        <v>35.925091590000001</v>
      </c>
      <c r="C2233" s="4" t="s">
        <v>10</v>
      </c>
      <c r="D2233" s="4" t="s">
        <v>9860</v>
      </c>
      <c r="E2233" s="4" t="s">
        <v>9946</v>
      </c>
      <c r="F2233" s="4" t="s">
        <v>9947</v>
      </c>
      <c r="G2233" s="4" t="s">
        <v>9948</v>
      </c>
      <c r="H2233" s="4" t="s">
        <v>9949</v>
      </c>
      <c r="I2233" s="5" t="str">
        <f t="shared" si="34"/>
        <v>See on Google Maps</v>
      </c>
    </row>
    <row r="2234" spans="1:9">
      <c r="A2234" s="3">
        <v>34.354330539999999</v>
      </c>
      <c r="B2234" s="3">
        <v>35.875291570000002</v>
      </c>
      <c r="C2234" s="4" t="s">
        <v>10</v>
      </c>
      <c r="D2234" s="4" t="s">
        <v>9860</v>
      </c>
      <c r="E2234" s="4" t="s">
        <v>9950</v>
      </c>
      <c r="F2234" s="4" t="s">
        <v>9951</v>
      </c>
      <c r="G2234" s="4" t="s">
        <v>9952</v>
      </c>
      <c r="H2234" s="4" t="s">
        <v>9953</v>
      </c>
      <c r="I2234" s="5" t="str">
        <f t="shared" si="34"/>
        <v>See on Google Maps</v>
      </c>
    </row>
    <row r="2235" spans="1:9">
      <c r="A2235" s="3">
        <v>34.32882481</v>
      </c>
      <c r="B2235" s="3">
        <v>35.868386549999997</v>
      </c>
      <c r="C2235" s="4" t="s">
        <v>10</v>
      </c>
      <c r="D2235" s="4" t="s">
        <v>9860</v>
      </c>
      <c r="E2235" s="4" t="s">
        <v>7144</v>
      </c>
      <c r="F2235" s="4" t="s">
        <v>3357</v>
      </c>
      <c r="G2235" s="4" t="s">
        <v>9954</v>
      </c>
      <c r="H2235" s="4" t="s">
        <v>9955</v>
      </c>
      <c r="I2235" s="5" t="str">
        <f t="shared" si="34"/>
        <v>See on Google Maps</v>
      </c>
    </row>
    <row r="2236" spans="1:9">
      <c r="A2236" s="3">
        <v>34.291122199999997</v>
      </c>
      <c r="B2236" s="3">
        <v>35.967058299999998</v>
      </c>
      <c r="C2236" s="4" t="s">
        <v>10</v>
      </c>
      <c r="D2236" s="4" t="s">
        <v>9860</v>
      </c>
      <c r="E2236" s="4" t="s">
        <v>9956</v>
      </c>
      <c r="F2236" s="4" t="s">
        <v>9956</v>
      </c>
      <c r="G2236" s="4" t="s">
        <v>9957</v>
      </c>
      <c r="H2236" s="4" t="s">
        <v>9958</v>
      </c>
      <c r="I2236" s="5" t="str">
        <f t="shared" si="34"/>
        <v>See on Google Maps</v>
      </c>
    </row>
    <row r="2237" spans="1:9">
      <c r="A2237" s="3">
        <v>34.308311109999998</v>
      </c>
      <c r="B2237" s="3">
        <v>35.942963929999998</v>
      </c>
      <c r="C2237" s="4" t="s">
        <v>10</v>
      </c>
      <c r="D2237" s="4" t="s">
        <v>9860</v>
      </c>
      <c r="E2237" s="4" t="s">
        <v>9959</v>
      </c>
      <c r="F2237" s="4" t="s">
        <v>9960</v>
      </c>
      <c r="G2237" s="4" t="s">
        <v>9961</v>
      </c>
      <c r="H2237" s="4" t="s">
        <v>9962</v>
      </c>
      <c r="I2237" s="5" t="str">
        <f t="shared" si="34"/>
        <v>See on Google Maps</v>
      </c>
    </row>
    <row r="2238" spans="1:9">
      <c r="A2238" s="3">
        <v>34.380809550000002</v>
      </c>
      <c r="B2238" s="3">
        <v>35.914830219999999</v>
      </c>
      <c r="C2238" s="4" t="s">
        <v>10</v>
      </c>
      <c r="D2238" s="4" t="s">
        <v>9860</v>
      </c>
      <c r="E2238" s="4" t="s">
        <v>9963</v>
      </c>
      <c r="F2238" s="4" t="s">
        <v>9963</v>
      </c>
      <c r="G2238" s="4" t="s">
        <v>9964</v>
      </c>
      <c r="H2238" s="4" t="s">
        <v>9965</v>
      </c>
      <c r="I2238" s="5" t="str">
        <f t="shared" si="34"/>
        <v>See on Google Maps</v>
      </c>
    </row>
    <row r="2239" spans="1:9">
      <c r="A2239" s="3">
        <v>34.36631276</v>
      </c>
      <c r="B2239" s="3">
        <v>35.930310110000001</v>
      </c>
      <c r="C2239" s="4" t="s">
        <v>10</v>
      </c>
      <c r="D2239" s="4" t="s">
        <v>9860</v>
      </c>
      <c r="E2239" s="4" t="s">
        <v>9966</v>
      </c>
      <c r="F2239" s="4" t="s">
        <v>9967</v>
      </c>
      <c r="G2239" s="4" t="s">
        <v>9968</v>
      </c>
      <c r="H2239" s="4" t="s">
        <v>9969</v>
      </c>
      <c r="I2239" s="5" t="str">
        <f t="shared" si="34"/>
        <v>See on Google Maps</v>
      </c>
    </row>
    <row r="2240" spans="1:9">
      <c r="A2240" s="3">
        <v>34.369816729999997</v>
      </c>
      <c r="B2240" s="3">
        <v>35.908522130000001</v>
      </c>
      <c r="C2240" s="4" t="s">
        <v>10</v>
      </c>
      <c r="D2240" s="4" t="s">
        <v>9860</v>
      </c>
      <c r="E2240" s="4" t="s">
        <v>9970</v>
      </c>
      <c r="F2240" s="4" t="s">
        <v>9971</v>
      </c>
      <c r="G2240" s="4" t="s">
        <v>9972</v>
      </c>
      <c r="H2240" s="4" t="s">
        <v>9973</v>
      </c>
      <c r="I2240" s="5" t="str">
        <f t="shared" si="34"/>
        <v>See on Google Maps</v>
      </c>
    </row>
    <row r="2241" spans="1:9">
      <c r="A2241" s="3">
        <v>34.41496832</v>
      </c>
      <c r="B2241" s="3">
        <v>35.92219077</v>
      </c>
      <c r="C2241" s="4" t="s">
        <v>10</v>
      </c>
      <c r="D2241" s="4" t="s">
        <v>9860</v>
      </c>
      <c r="E2241" s="4" t="s">
        <v>9974</v>
      </c>
      <c r="F2241" s="4" t="s">
        <v>9975</v>
      </c>
      <c r="G2241" s="4" t="s">
        <v>9976</v>
      </c>
      <c r="H2241" s="4" t="s">
        <v>9977</v>
      </c>
      <c r="I2241" s="5" t="str">
        <f t="shared" si="34"/>
        <v>See on Google Maps</v>
      </c>
    </row>
    <row r="2242" spans="1:9">
      <c r="A2242" s="3">
        <v>34.411738849999999</v>
      </c>
      <c r="B2242" s="3">
        <v>35.912530459999999</v>
      </c>
      <c r="C2242" s="4" t="s">
        <v>10</v>
      </c>
      <c r="D2242" s="4" t="s">
        <v>9860</v>
      </c>
      <c r="E2242" s="4" t="s">
        <v>9978</v>
      </c>
      <c r="F2242" s="4" t="s">
        <v>9979</v>
      </c>
      <c r="G2242" s="4" t="s">
        <v>9980</v>
      </c>
      <c r="H2242" s="4" t="s">
        <v>9981</v>
      </c>
      <c r="I2242" s="5" t="str">
        <f t="shared" ref="I2242:I2305" si="35">HYPERLINK(H2242, "See on Google Maps")</f>
        <v>See on Google Maps</v>
      </c>
    </row>
    <row r="2243" spans="1:9">
      <c r="A2243" s="3">
        <v>34.392177779999997</v>
      </c>
      <c r="B2243" s="3">
        <v>35.87633881</v>
      </c>
      <c r="C2243" s="4" t="s">
        <v>10</v>
      </c>
      <c r="D2243" s="4" t="s">
        <v>9860</v>
      </c>
      <c r="E2243" s="4" t="s">
        <v>9982</v>
      </c>
      <c r="F2243" s="4" t="s">
        <v>9983</v>
      </c>
      <c r="G2243" s="4" t="s">
        <v>9984</v>
      </c>
      <c r="H2243" s="4" t="s">
        <v>9985</v>
      </c>
      <c r="I2243" s="5" t="str">
        <f t="shared" si="35"/>
        <v>See on Google Maps</v>
      </c>
    </row>
    <row r="2244" spans="1:9">
      <c r="A2244" s="3">
        <v>34.277536060000003</v>
      </c>
      <c r="B2244" s="3">
        <v>35.932211070000001</v>
      </c>
      <c r="C2244" s="4" t="s">
        <v>10</v>
      </c>
      <c r="D2244" s="4" t="s">
        <v>9860</v>
      </c>
      <c r="E2244" s="4" t="s">
        <v>9986</v>
      </c>
      <c r="F2244" s="4" t="s">
        <v>9987</v>
      </c>
      <c r="G2244" s="4" t="s">
        <v>9988</v>
      </c>
      <c r="H2244" s="4" t="s">
        <v>9989</v>
      </c>
      <c r="I2244" s="5" t="str">
        <f t="shared" si="35"/>
        <v>See on Google Maps</v>
      </c>
    </row>
    <row r="2245" spans="1:9">
      <c r="A2245" s="3">
        <v>34.27213338</v>
      </c>
      <c r="B2245" s="3">
        <v>35.941511030000001</v>
      </c>
      <c r="C2245" s="4" t="s">
        <v>10</v>
      </c>
      <c r="D2245" s="4" t="s">
        <v>9860</v>
      </c>
      <c r="E2245" s="4" t="s">
        <v>9990</v>
      </c>
      <c r="F2245" s="4" t="s">
        <v>9991</v>
      </c>
      <c r="G2245" s="4" t="s">
        <v>9992</v>
      </c>
      <c r="H2245" s="4" t="s">
        <v>9993</v>
      </c>
      <c r="I2245" s="5" t="str">
        <f t="shared" si="35"/>
        <v>See on Google Maps</v>
      </c>
    </row>
    <row r="2246" spans="1:9">
      <c r="A2246" s="3">
        <v>34.43301116</v>
      </c>
      <c r="B2246" s="3">
        <v>35.887480459999999</v>
      </c>
      <c r="C2246" s="4" t="s">
        <v>10</v>
      </c>
      <c r="D2246" s="4" t="s">
        <v>9860</v>
      </c>
      <c r="E2246" s="4" t="s">
        <v>9994</v>
      </c>
      <c r="F2246" s="4" t="s">
        <v>9995</v>
      </c>
      <c r="G2246" s="4" t="s">
        <v>9996</v>
      </c>
      <c r="H2246" s="4" t="s">
        <v>9997</v>
      </c>
      <c r="I2246" s="5" t="str">
        <f t="shared" si="35"/>
        <v>See on Google Maps</v>
      </c>
    </row>
    <row r="2247" spans="1:9">
      <c r="A2247" s="3">
        <v>34.41354432</v>
      </c>
      <c r="B2247" s="3">
        <v>35.87829447</v>
      </c>
      <c r="C2247" s="4" t="s">
        <v>10</v>
      </c>
      <c r="D2247" s="4" t="s">
        <v>9860</v>
      </c>
      <c r="E2247" s="4" t="s">
        <v>9998</v>
      </c>
      <c r="F2247" s="4" t="s">
        <v>571</v>
      </c>
      <c r="G2247" s="4" t="s">
        <v>9999</v>
      </c>
      <c r="H2247" s="4" t="s">
        <v>10000</v>
      </c>
      <c r="I2247" s="5" t="str">
        <f t="shared" si="35"/>
        <v>See on Google Maps</v>
      </c>
    </row>
    <row r="2248" spans="1:9">
      <c r="A2248" s="3">
        <v>34.411459790000002</v>
      </c>
      <c r="B2248" s="3">
        <v>35.925026109999997</v>
      </c>
      <c r="C2248" s="4" t="s">
        <v>10</v>
      </c>
      <c r="D2248" s="4" t="s">
        <v>9860</v>
      </c>
      <c r="E2248" s="4" t="s">
        <v>10001</v>
      </c>
      <c r="F2248" s="4" t="s">
        <v>10001</v>
      </c>
      <c r="G2248" s="4" t="s">
        <v>10002</v>
      </c>
      <c r="H2248" s="4" t="s">
        <v>10003</v>
      </c>
      <c r="I2248" s="5" t="str">
        <f t="shared" si="35"/>
        <v>See on Google Maps</v>
      </c>
    </row>
    <row r="2249" spans="1:9">
      <c r="A2249" s="3">
        <v>34.33516375</v>
      </c>
      <c r="B2249" s="3">
        <v>35.940208349999999</v>
      </c>
      <c r="C2249" s="4" t="s">
        <v>10</v>
      </c>
      <c r="D2249" s="4" t="s">
        <v>9860</v>
      </c>
      <c r="E2249" s="4" t="s">
        <v>10004</v>
      </c>
      <c r="F2249" s="4" t="s">
        <v>10005</v>
      </c>
      <c r="G2249" s="4" t="s">
        <v>10006</v>
      </c>
      <c r="H2249" s="4" t="s">
        <v>10007</v>
      </c>
      <c r="I2249" s="5" t="str">
        <f t="shared" si="35"/>
        <v>See on Google Maps</v>
      </c>
    </row>
    <row r="2250" spans="1:9">
      <c r="A2250" s="3">
        <v>34.402096489999998</v>
      </c>
      <c r="B2250" s="3">
        <v>35.90827925</v>
      </c>
      <c r="C2250" s="4" t="s">
        <v>10</v>
      </c>
      <c r="D2250" s="4" t="s">
        <v>9860</v>
      </c>
      <c r="E2250" s="4" t="s">
        <v>10008</v>
      </c>
      <c r="F2250" s="4" t="s">
        <v>10009</v>
      </c>
      <c r="G2250" s="4" t="s">
        <v>10010</v>
      </c>
      <c r="H2250" s="4" t="s">
        <v>10011</v>
      </c>
      <c r="I2250" s="5" t="str">
        <f t="shared" si="35"/>
        <v>See on Google Maps</v>
      </c>
    </row>
    <row r="2251" spans="1:9">
      <c r="A2251" s="3">
        <v>34.392519350000001</v>
      </c>
      <c r="B2251" s="3">
        <v>35.872041580000001</v>
      </c>
      <c r="C2251" s="4" t="s">
        <v>10</v>
      </c>
      <c r="D2251" s="4" t="s">
        <v>9860</v>
      </c>
      <c r="E2251" s="4" t="s">
        <v>10012</v>
      </c>
      <c r="F2251" s="4" t="s">
        <v>10013</v>
      </c>
      <c r="G2251" s="4" t="s">
        <v>10014</v>
      </c>
      <c r="H2251" s="4" t="s">
        <v>10015</v>
      </c>
      <c r="I2251" s="5" t="str">
        <f t="shared" si="35"/>
        <v>See on Google Maps</v>
      </c>
    </row>
    <row r="2252" spans="1:9">
      <c r="A2252" s="3">
        <v>34.428639009999998</v>
      </c>
      <c r="B2252" s="3">
        <v>35.959333260000001</v>
      </c>
      <c r="C2252" s="4" t="s">
        <v>10</v>
      </c>
      <c r="D2252" s="4" t="s">
        <v>9860</v>
      </c>
      <c r="E2252" s="4" t="s">
        <v>7863</v>
      </c>
      <c r="F2252" s="4" t="s">
        <v>10016</v>
      </c>
      <c r="G2252" s="4" t="s">
        <v>10017</v>
      </c>
      <c r="H2252" s="4" t="s">
        <v>10018</v>
      </c>
      <c r="I2252" s="5" t="str">
        <f t="shared" si="35"/>
        <v>See on Google Maps</v>
      </c>
    </row>
    <row r="2253" spans="1:9">
      <c r="A2253" s="3">
        <v>34.32816107</v>
      </c>
      <c r="B2253" s="3">
        <v>35.932433349999997</v>
      </c>
      <c r="C2253" s="4" t="s">
        <v>10</v>
      </c>
      <c r="D2253" s="4" t="s">
        <v>9860</v>
      </c>
      <c r="E2253" s="4" t="s">
        <v>590</v>
      </c>
      <c r="F2253" s="4" t="s">
        <v>10019</v>
      </c>
      <c r="G2253" s="4" t="s">
        <v>10020</v>
      </c>
      <c r="H2253" s="4" t="s">
        <v>10021</v>
      </c>
      <c r="I2253" s="5" t="str">
        <f t="shared" si="35"/>
        <v>See on Google Maps</v>
      </c>
    </row>
    <row r="2254" spans="1:9">
      <c r="A2254" s="3">
        <v>34.454597319999998</v>
      </c>
      <c r="B2254" s="3">
        <v>35.927086080000002</v>
      </c>
      <c r="C2254" s="4" t="s">
        <v>10</v>
      </c>
      <c r="D2254" s="4" t="s">
        <v>9860</v>
      </c>
      <c r="E2254" s="4" t="s">
        <v>10022</v>
      </c>
      <c r="F2254" s="4" t="s">
        <v>10023</v>
      </c>
      <c r="G2254" s="4" t="s">
        <v>10024</v>
      </c>
      <c r="H2254" s="4" t="s">
        <v>10025</v>
      </c>
      <c r="I2254" s="5" t="str">
        <f t="shared" si="35"/>
        <v>See on Google Maps</v>
      </c>
    </row>
    <row r="2255" spans="1:9">
      <c r="A2255" s="3">
        <v>34.360058279999997</v>
      </c>
      <c r="B2255" s="3">
        <v>35.8889055</v>
      </c>
      <c r="C2255" s="4" t="s">
        <v>10</v>
      </c>
      <c r="D2255" s="4" t="s">
        <v>9860</v>
      </c>
      <c r="E2255" s="4" t="s">
        <v>638</v>
      </c>
      <c r="F2255" s="4" t="s">
        <v>10026</v>
      </c>
      <c r="G2255" s="4" t="s">
        <v>10027</v>
      </c>
      <c r="H2255" s="4" t="s">
        <v>10028</v>
      </c>
      <c r="I2255" s="5" t="str">
        <f t="shared" si="35"/>
        <v>See on Google Maps</v>
      </c>
    </row>
    <row r="2256" spans="1:9">
      <c r="A2256" s="3">
        <v>34.403726820000003</v>
      </c>
      <c r="B2256" s="3">
        <v>35.925645119999999</v>
      </c>
      <c r="C2256" s="4" t="s">
        <v>10</v>
      </c>
      <c r="D2256" s="4" t="s">
        <v>9860</v>
      </c>
      <c r="E2256" s="4" t="s">
        <v>10029</v>
      </c>
      <c r="F2256" s="4" t="s">
        <v>10029</v>
      </c>
      <c r="G2256" s="4" t="s">
        <v>10030</v>
      </c>
      <c r="H2256" s="4" t="s">
        <v>10031</v>
      </c>
      <c r="I2256" s="5" t="str">
        <f t="shared" si="35"/>
        <v>See on Google Maps</v>
      </c>
    </row>
    <row r="2257" spans="1:9">
      <c r="A2257" s="3">
        <v>34.367111090000002</v>
      </c>
      <c r="B2257" s="3">
        <v>35.878949949999999</v>
      </c>
      <c r="C2257" s="4" t="s">
        <v>10</v>
      </c>
      <c r="D2257" s="4" t="s">
        <v>9860</v>
      </c>
      <c r="E2257" s="4" t="s">
        <v>10032</v>
      </c>
      <c r="F2257" s="4" t="s">
        <v>10033</v>
      </c>
      <c r="G2257" s="4" t="s">
        <v>10034</v>
      </c>
      <c r="H2257" s="4" t="s">
        <v>10035</v>
      </c>
      <c r="I2257" s="5" t="str">
        <f t="shared" si="35"/>
        <v>See on Google Maps</v>
      </c>
    </row>
    <row r="2258" spans="1:9">
      <c r="A2258" s="3">
        <v>34.447005679999997</v>
      </c>
      <c r="B2258" s="3">
        <v>35.959374990000001</v>
      </c>
      <c r="C2258" s="4" t="s">
        <v>10</v>
      </c>
      <c r="D2258" s="4" t="s">
        <v>9860</v>
      </c>
      <c r="E2258" s="4" t="s">
        <v>8610</v>
      </c>
      <c r="F2258" s="4" t="s">
        <v>10036</v>
      </c>
      <c r="G2258" s="4" t="s">
        <v>10037</v>
      </c>
      <c r="H2258" s="4" t="s">
        <v>10038</v>
      </c>
      <c r="I2258" s="5" t="str">
        <f t="shared" si="35"/>
        <v>See on Google Maps</v>
      </c>
    </row>
    <row r="2259" spans="1:9">
      <c r="A2259" s="3">
        <v>34.384147290000001</v>
      </c>
      <c r="B2259" s="3">
        <v>35.893322140000002</v>
      </c>
      <c r="C2259" s="4" t="s">
        <v>10</v>
      </c>
      <c r="D2259" s="4" t="s">
        <v>9860</v>
      </c>
      <c r="E2259" s="4" t="s">
        <v>10039</v>
      </c>
      <c r="F2259" s="4" t="s">
        <v>10040</v>
      </c>
      <c r="G2259" s="4" t="s">
        <v>10041</v>
      </c>
      <c r="H2259" s="4" t="s">
        <v>10042</v>
      </c>
      <c r="I2259" s="5" t="str">
        <f t="shared" si="35"/>
        <v>See on Google Maps</v>
      </c>
    </row>
    <row r="2260" spans="1:9">
      <c r="A2260" s="3">
        <v>34.296986109999999</v>
      </c>
      <c r="B2260" s="3">
        <v>35.877952780000001</v>
      </c>
      <c r="C2260" s="4" t="s">
        <v>10</v>
      </c>
      <c r="D2260" s="4" t="s">
        <v>9860</v>
      </c>
      <c r="E2260" s="4" t="s">
        <v>10043</v>
      </c>
      <c r="F2260" s="4" t="s">
        <v>10044</v>
      </c>
      <c r="G2260" s="4" t="s">
        <v>10045</v>
      </c>
      <c r="H2260" s="4" t="s">
        <v>10046</v>
      </c>
      <c r="I2260" s="5" t="str">
        <f t="shared" si="35"/>
        <v>See on Google Maps</v>
      </c>
    </row>
    <row r="2261" spans="1:9">
      <c r="A2261" s="3">
        <v>34.304761020000001</v>
      </c>
      <c r="B2261" s="3">
        <v>35.890283250000003</v>
      </c>
      <c r="C2261" s="4" t="s">
        <v>10</v>
      </c>
      <c r="D2261" s="4" t="s">
        <v>9860</v>
      </c>
      <c r="E2261" s="4" t="s">
        <v>10047</v>
      </c>
      <c r="F2261" s="4" t="s">
        <v>10047</v>
      </c>
      <c r="G2261" s="4" t="s">
        <v>10048</v>
      </c>
      <c r="H2261" s="4" t="s">
        <v>10049</v>
      </c>
      <c r="I2261" s="5" t="str">
        <f t="shared" si="35"/>
        <v>See on Google Maps</v>
      </c>
    </row>
    <row r="2262" spans="1:9">
      <c r="A2262" s="3">
        <v>34.364452759999999</v>
      </c>
      <c r="B2262" s="3">
        <v>35.862961079999998</v>
      </c>
      <c r="C2262" s="4" t="s">
        <v>10</v>
      </c>
      <c r="D2262" s="4" t="s">
        <v>9860</v>
      </c>
      <c r="E2262" s="4" t="s">
        <v>10050</v>
      </c>
      <c r="F2262" s="4" t="s">
        <v>10050</v>
      </c>
      <c r="G2262" s="4" t="s">
        <v>10051</v>
      </c>
      <c r="H2262" s="4" t="s">
        <v>10052</v>
      </c>
      <c r="I2262" s="5" t="str">
        <f t="shared" si="35"/>
        <v>See on Google Maps</v>
      </c>
    </row>
    <row r="2263" spans="1:9">
      <c r="A2263" s="3">
        <v>34.393411180000001</v>
      </c>
      <c r="B2263" s="3">
        <v>35.904552690000003</v>
      </c>
      <c r="C2263" s="4" t="s">
        <v>10</v>
      </c>
      <c r="D2263" s="4" t="s">
        <v>9860</v>
      </c>
      <c r="E2263" s="4" t="s">
        <v>10053</v>
      </c>
      <c r="F2263" s="4" t="s">
        <v>10054</v>
      </c>
      <c r="G2263" s="4" t="s">
        <v>10055</v>
      </c>
      <c r="H2263" s="4" t="s">
        <v>10056</v>
      </c>
      <c r="I2263" s="5" t="str">
        <f t="shared" si="35"/>
        <v>See on Google Maps</v>
      </c>
    </row>
    <row r="2264" spans="1:9">
      <c r="A2264" s="3">
        <v>34.317133249999998</v>
      </c>
      <c r="B2264" s="3">
        <v>35.879341619999998</v>
      </c>
      <c r="C2264" s="4" t="s">
        <v>10</v>
      </c>
      <c r="D2264" s="4" t="s">
        <v>9860</v>
      </c>
      <c r="E2264" s="4" t="s">
        <v>10057</v>
      </c>
      <c r="F2264" s="4" t="s">
        <v>10058</v>
      </c>
      <c r="G2264" s="4" t="s">
        <v>10059</v>
      </c>
      <c r="H2264" s="4" t="s">
        <v>10060</v>
      </c>
      <c r="I2264" s="5" t="str">
        <f t="shared" si="35"/>
        <v>See on Google Maps</v>
      </c>
    </row>
    <row r="2265" spans="1:9">
      <c r="A2265" s="3">
        <v>34.382683460000003</v>
      </c>
      <c r="B2265" s="3">
        <v>35.898208259999997</v>
      </c>
      <c r="C2265" s="4" t="s">
        <v>10</v>
      </c>
      <c r="D2265" s="4" t="s">
        <v>9860</v>
      </c>
      <c r="E2265" s="4" t="s">
        <v>10061</v>
      </c>
      <c r="F2265" s="4" t="s">
        <v>10062</v>
      </c>
      <c r="G2265" s="4" t="s">
        <v>10063</v>
      </c>
      <c r="H2265" s="4" t="s">
        <v>10064</v>
      </c>
      <c r="I2265" s="5" t="str">
        <f t="shared" si="35"/>
        <v>See on Google Maps</v>
      </c>
    </row>
    <row r="2266" spans="1:9">
      <c r="A2266" s="3">
        <v>34.374194439999997</v>
      </c>
      <c r="B2266" s="3">
        <v>35.867866730000003</v>
      </c>
      <c r="C2266" s="4" t="s">
        <v>10</v>
      </c>
      <c r="D2266" s="4" t="s">
        <v>9860</v>
      </c>
      <c r="E2266" s="4" t="s">
        <v>10065</v>
      </c>
      <c r="F2266" s="4" t="s">
        <v>10065</v>
      </c>
      <c r="G2266" s="4" t="s">
        <v>10066</v>
      </c>
      <c r="H2266" s="4" t="s">
        <v>10067</v>
      </c>
      <c r="I2266" s="5" t="str">
        <f t="shared" si="35"/>
        <v>See on Google Maps</v>
      </c>
    </row>
    <row r="2267" spans="1:9">
      <c r="A2267" s="3">
        <v>34.338280660000002</v>
      </c>
      <c r="B2267" s="3">
        <v>35.902102800000002</v>
      </c>
      <c r="C2267" s="4" t="s">
        <v>10</v>
      </c>
      <c r="D2267" s="4" t="s">
        <v>9860</v>
      </c>
      <c r="E2267" s="4" t="s">
        <v>10068</v>
      </c>
      <c r="F2267" s="4" t="s">
        <v>10069</v>
      </c>
      <c r="G2267" s="4" t="s">
        <v>10070</v>
      </c>
      <c r="H2267" s="4" t="s">
        <v>10071</v>
      </c>
      <c r="I2267" s="5" t="str">
        <f t="shared" si="35"/>
        <v>See on Google Maps</v>
      </c>
    </row>
    <row r="2268" spans="1:9">
      <c r="A2268" s="3">
        <v>34.347311070000003</v>
      </c>
      <c r="B2268" s="3">
        <v>35.894772140000001</v>
      </c>
      <c r="C2268" s="4" t="s">
        <v>10</v>
      </c>
      <c r="D2268" s="4" t="s">
        <v>9860</v>
      </c>
      <c r="E2268" s="4" t="s">
        <v>10072</v>
      </c>
      <c r="F2268" s="4" t="s">
        <v>10073</v>
      </c>
      <c r="G2268" s="4" t="s">
        <v>10074</v>
      </c>
      <c r="H2268" s="4" t="s">
        <v>10075</v>
      </c>
      <c r="I2268" s="5" t="str">
        <f t="shared" si="35"/>
        <v>See on Google Maps</v>
      </c>
    </row>
    <row r="2269" spans="1:9">
      <c r="A2269" s="3">
        <v>34.361866579999997</v>
      </c>
      <c r="B2269" s="3">
        <v>35.91031383</v>
      </c>
      <c r="C2269" s="4" t="s">
        <v>10</v>
      </c>
      <c r="D2269" s="4" t="s">
        <v>9860</v>
      </c>
      <c r="E2269" s="4" t="s">
        <v>10076</v>
      </c>
      <c r="F2269" s="4" t="s">
        <v>10077</v>
      </c>
      <c r="G2269" s="4" t="s">
        <v>10078</v>
      </c>
      <c r="H2269" s="4" t="s">
        <v>10079</v>
      </c>
      <c r="I2269" s="5" t="str">
        <f t="shared" si="35"/>
        <v>See on Google Maps</v>
      </c>
    </row>
    <row r="2270" spans="1:9">
      <c r="A2270" s="3">
        <v>34.418349939999999</v>
      </c>
      <c r="B2270" s="3">
        <v>35.87155826</v>
      </c>
      <c r="C2270" s="4" t="s">
        <v>10</v>
      </c>
      <c r="D2270" s="4" t="s">
        <v>9860</v>
      </c>
      <c r="E2270" s="4" t="s">
        <v>1425</v>
      </c>
      <c r="F2270" s="4" t="s">
        <v>10080</v>
      </c>
      <c r="G2270" s="4" t="s">
        <v>10081</v>
      </c>
      <c r="H2270" s="4" t="s">
        <v>10082</v>
      </c>
      <c r="I2270" s="5" t="str">
        <f t="shared" si="35"/>
        <v>See on Google Maps</v>
      </c>
    </row>
    <row r="2271" spans="1:9">
      <c r="A2271" s="3">
        <v>34.29812227</v>
      </c>
      <c r="B2271" s="3">
        <v>35.918494369999998</v>
      </c>
      <c r="C2271" s="4" t="s">
        <v>10</v>
      </c>
      <c r="D2271" s="4" t="s">
        <v>9860</v>
      </c>
      <c r="E2271" s="4" t="s">
        <v>10083</v>
      </c>
      <c r="F2271" s="4" t="s">
        <v>10083</v>
      </c>
      <c r="G2271" s="4" t="s">
        <v>10084</v>
      </c>
      <c r="H2271" s="4" t="s">
        <v>10085</v>
      </c>
      <c r="I2271" s="5" t="str">
        <f t="shared" si="35"/>
        <v>See on Google Maps</v>
      </c>
    </row>
    <row r="2272" spans="1:9">
      <c r="A2272" s="3">
        <v>34.379353170000002</v>
      </c>
      <c r="B2272" s="3">
        <v>35.881443269999998</v>
      </c>
      <c r="C2272" s="4" t="s">
        <v>10</v>
      </c>
      <c r="D2272" s="4" t="s">
        <v>9860</v>
      </c>
      <c r="E2272" s="4" t="s">
        <v>10086</v>
      </c>
      <c r="F2272" s="4" t="s">
        <v>10087</v>
      </c>
      <c r="G2272" s="4" t="s">
        <v>10088</v>
      </c>
      <c r="H2272" s="4" t="s">
        <v>10089</v>
      </c>
      <c r="I2272" s="5" t="str">
        <f t="shared" si="35"/>
        <v>See on Google Maps</v>
      </c>
    </row>
    <row r="2273" spans="1:9">
      <c r="A2273" s="3">
        <v>34.322777840000001</v>
      </c>
      <c r="B2273" s="3">
        <v>35.948622280000002</v>
      </c>
      <c r="C2273" s="4" t="s">
        <v>10</v>
      </c>
      <c r="D2273" s="4" t="s">
        <v>9860</v>
      </c>
      <c r="E2273" s="4" t="s">
        <v>10090</v>
      </c>
      <c r="F2273" s="4" t="s">
        <v>10091</v>
      </c>
      <c r="G2273" s="4" t="s">
        <v>10092</v>
      </c>
      <c r="H2273" s="4" t="s">
        <v>10093</v>
      </c>
      <c r="I2273" s="5" t="str">
        <f t="shared" si="35"/>
        <v>See on Google Maps</v>
      </c>
    </row>
    <row r="2274" spans="1:9">
      <c r="A2274" s="3">
        <v>34.284416669999999</v>
      </c>
      <c r="B2274" s="3">
        <v>35.921511090000003</v>
      </c>
      <c r="C2274" s="4" t="s">
        <v>10</v>
      </c>
      <c r="D2274" s="4" t="s">
        <v>9860</v>
      </c>
      <c r="E2274" s="4" t="s">
        <v>10094</v>
      </c>
      <c r="F2274" s="4" t="s">
        <v>1445</v>
      </c>
      <c r="G2274" s="4" t="s">
        <v>10095</v>
      </c>
      <c r="H2274" s="4" t="s">
        <v>10096</v>
      </c>
      <c r="I2274" s="5" t="str">
        <f t="shared" si="35"/>
        <v>See on Google Maps</v>
      </c>
    </row>
    <row r="2275" spans="1:9">
      <c r="A2275" s="3">
        <v>34.41845627</v>
      </c>
      <c r="B2275" s="3">
        <v>35.932960819999998</v>
      </c>
      <c r="C2275" s="4" t="s">
        <v>10</v>
      </c>
      <c r="D2275" s="4" t="s">
        <v>9860</v>
      </c>
      <c r="E2275" s="4" t="s">
        <v>10097</v>
      </c>
      <c r="F2275" s="4" t="s">
        <v>10098</v>
      </c>
      <c r="G2275" s="4" t="s">
        <v>10099</v>
      </c>
      <c r="H2275" s="4" t="s">
        <v>10100</v>
      </c>
      <c r="I2275" s="5" t="str">
        <f t="shared" si="35"/>
        <v>See on Google Maps</v>
      </c>
    </row>
    <row r="2276" spans="1:9">
      <c r="A2276" s="3">
        <v>34.332447119999998</v>
      </c>
      <c r="B2276" s="3">
        <v>35.928902720000004</v>
      </c>
      <c r="C2276" s="4" t="s">
        <v>10</v>
      </c>
      <c r="D2276" s="4" t="s">
        <v>9860</v>
      </c>
      <c r="E2276" s="4" t="s">
        <v>10101</v>
      </c>
      <c r="F2276" s="4" t="s">
        <v>10101</v>
      </c>
      <c r="G2276" s="4" t="s">
        <v>10102</v>
      </c>
      <c r="H2276" s="4" t="s">
        <v>10103</v>
      </c>
      <c r="I2276" s="5" t="str">
        <f t="shared" si="35"/>
        <v>See on Google Maps</v>
      </c>
    </row>
    <row r="2277" spans="1:9">
      <c r="A2277" s="3">
        <v>34.360400050000003</v>
      </c>
      <c r="B2277" s="3">
        <v>35.919113920000001</v>
      </c>
      <c r="C2277" s="4" t="s">
        <v>10</v>
      </c>
      <c r="D2277" s="4" t="s">
        <v>9860</v>
      </c>
      <c r="E2277" s="4" t="s">
        <v>10104</v>
      </c>
      <c r="F2277" s="4" t="s">
        <v>10105</v>
      </c>
      <c r="G2277" s="4" t="s">
        <v>10106</v>
      </c>
      <c r="H2277" s="4" t="s">
        <v>10107</v>
      </c>
      <c r="I2277" s="5" t="str">
        <f t="shared" si="35"/>
        <v>See on Google Maps</v>
      </c>
    </row>
    <row r="2278" spans="1:9">
      <c r="A2278" s="3">
        <v>34.397152740000003</v>
      </c>
      <c r="B2278" s="3">
        <v>35.919775000000001</v>
      </c>
      <c r="C2278" s="4" t="s">
        <v>10</v>
      </c>
      <c r="D2278" s="4" t="s">
        <v>9860</v>
      </c>
      <c r="E2278" s="4" t="s">
        <v>10108</v>
      </c>
      <c r="F2278" s="4" t="s">
        <v>10109</v>
      </c>
      <c r="G2278" s="4" t="s">
        <v>10110</v>
      </c>
      <c r="H2278" s="4" t="s">
        <v>10111</v>
      </c>
      <c r="I2278" s="5" t="str">
        <f t="shared" si="35"/>
        <v>See on Google Maps</v>
      </c>
    </row>
    <row r="2279" spans="1:9">
      <c r="A2279" s="3">
        <v>34.308805579999998</v>
      </c>
      <c r="B2279" s="3">
        <v>35.866624950000002</v>
      </c>
      <c r="C2279" s="4" t="s">
        <v>10</v>
      </c>
      <c r="D2279" s="4" t="s">
        <v>9860</v>
      </c>
      <c r="E2279" s="4" t="s">
        <v>10112</v>
      </c>
      <c r="F2279" s="4" t="s">
        <v>10113</v>
      </c>
      <c r="G2279" s="4" t="s">
        <v>10114</v>
      </c>
      <c r="H2279" s="4" t="s">
        <v>10115</v>
      </c>
      <c r="I2279" s="5" t="str">
        <f t="shared" si="35"/>
        <v>See on Google Maps</v>
      </c>
    </row>
    <row r="2280" spans="1:9">
      <c r="A2280" s="3">
        <v>34.400610229999998</v>
      </c>
      <c r="B2280" s="3">
        <v>35.939920309999998</v>
      </c>
      <c r="C2280" s="4" t="s">
        <v>10</v>
      </c>
      <c r="D2280" s="4" t="s">
        <v>9860</v>
      </c>
      <c r="E2280" s="4" t="s">
        <v>10116</v>
      </c>
      <c r="F2280" s="4" t="s">
        <v>10116</v>
      </c>
      <c r="G2280" s="4" t="s">
        <v>10117</v>
      </c>
      <c r="H2280" s="4" t="s">
        <v>10118</v>
      </c>
      <c r="I2280" s="5" t="str">
        <f t="shared" si="35"/>
        <v>See on Google Maps</v>
      </c>
    </row>
    <row r="2281" spans="1:9">
      <c r="A2281" s="3">
        <v>34.407484109999999</v>
      </c>
      <c r="B2281" s="3">
        <v>35.93036111</v>
      </c>
      <c r="C2281" s="4" t="s">
        <v>10</v>
      </c>
      <c r="D2281" s="4" t="s">
        <v>9860</v>
      </c>
      <c r="E2281" s="4" t="s">
        <v>10119</v>
      </c>
      <c r="F2281" s="4" t="s">
        <v>10119</v>
      </c>
      <c r="G2281" s="4" t="s">
        <v>10120</v>
      </c>
      <c r="H2281" s="4" t="s">
        <v>10121</v>
      </c>
      <c r="I2281" s="5" t="str">
        <f t="shared" si="35"/>
        <v>See on Google Maps</v>
      </c>
    </row>
    <row r="2282" spans="1:9">
      <c r="A2282" s="3">
        <v>34.314514789999997</v>
      </c>
      <c r="B2282" s="3">
        <v>35.906944850000002</v>
      </c>
      <c r="C2282" s="4" t="s">
        <v>10</v>
      </c>
      <c r="D2282" s="4" t="s">
        <v>9860</v>
      </c>
      <c r="E2282" s="4" t="s">
        <v>1520</v>
      </c>
      <c r="F2282" s="4" t="s">
        <v>1519</v>
      </c>
      <c r="G2282" s="4" t="s">
        <v>10122</v>
      </c>
      <c r="H2282" s="4" t="s">
        <v>10123</v>
      </c>
      <c r="I2282" s="5" t="str">
        <f t="shared" si="35"/>
        <v>See on Google Maps</v>
      </c>
    </row>
    <row r="2283" spans="1:9">
      <c r="A2283" s="3">
        <v>34.27937773</v>
      </c>
      <c r="B2283" s="3">
        <v>35.961238799999997</v>
      </c>
      <c r="C2283" s="4" t="s">
        <v>10</v>
      </c>
      <c r="D2283" s="4" t="s">
        <v>9860</v>
      </c>
      <c r="E2283" s="4" t="s">
        <v>10124</v>
      </c>
      <c r="F2283" s="4" t="s">
        <v>10068</v>
      </c>
      <c r="G2283" s="4" t="s">
        <v>10125</v>
      </c>
      <c r="H2283" s="4" t="s">
        <v>10126</v>
      </c>
      <c r="I2283" s="5" t="str">
        <f t="shared" si="35"/>
        <v>See on Google Maps</v>
      </c>
    </row>
    <row r="2284" spans="1:9">
      <c r="A2284" s="3">
        <v>34.289913839999997</v>
      </c>
      <c r="B2284" s="3">
        <v>35.910630580000003</v>
      </c>
      <c r="C2284" s="4" t="s">
        <v>10</v>
      </c>
      <c r="D2284" s="4" t="s">
        <v>9860</v>
      </c>
      <c r="E2284" s="4" t="s">
        <v>10127</v>
      </c>
      <c r="F2284" s="4" t="s">
        <v>10127</v>
      </c>
      <c r="G2284" s="4" t="s">
        <v>10128</v>
      </c>
      <c r="H2284" s="4" t="s">
        <v>10129</v>
      </c>
      <c r="I2284" s="5" t="str">
        <f t="shared" si="35"/>
        <v>See on Google Maps</v>
      </c>
    </row>
    <row r="2285" spans="1:9">
      <c r="A2285" s="3">
        <v>34.31736377</v>
      </c>
      <c r="B2285" s="3">
        <v>35.962100059999997</v>
      </c>
      <c r="C2285" s="4" t="s">
        <v>10</v>
      </c>
      <c r="D2285" s="4" t="s">
        <v>9860</v>
      </c>
      <c r="E2285" s="4" t="s">
        <v>4330</v>
      </c>
      <c r="F2285" s="4" t="s">
        <v>4330</v>
      </c>
      <c r="G2285" s="4" t="s">
        <v>10130</v>
      </c>
      <c r="H2285" s="4" t="s">
        <v>10131</v>
      </c>
      <c r="I2285" s="5" t="str">
        <f t="shared" si="35"/>
        <v>See on Google Maps</v>
      </c>
    </row>
    <row r="2286" spans="1:9">
      <c r="A2286" s="3">
        <v>34.396660969999999</v>
      </c>
      <c r="B2286" s="3">
        <v>35.895811129999998</v>
      </c>
      <c r="C2286" s="4" t="s">
        <v>10</v>
      </c>
      <c r="D2286" s="4" t="s">
        <v>9860</v>
      </c>
      <c r="E2286" s="4" t="s">
        <v>9860</v>
      </c>
      <c r="F2286" s="4" t="s">
        <v>9860</v>
      </c>
      <c r="G2286" s="4" t="s">
        <v>10132</v>
      </c>
      <c r="H2286" s="4" t="s">
        <v>10133</v>
      </c>
      <c r="I2286" s="5" t="str">
        <f t="shared" si="35"/>
        <v>See on Google Maps</v>
      </c>
    </row>
    <row r="2287" spans="1:9">
      <c r="A2287" s="3">
        <v>34.465499999999999</v>
      </c>
      <c r="B2287" s="3">
        <v>35.9833</v>
      </c>
      <c r="C2287" s="4" t="s">
        <v>10</v>
      </c>
      <c r="D2287" s="4" t="s">
        <v>9860</v>
      </c>
      <c r="E2287" s="4" t="s">
        <v>10134</v>
      </c>
      <c r="F2287" s="4"/>
      <c r="G2287" s="4"/>
      <c r="H2287" s="4" t="s">
        <v>10135</v>
      </c>
      <c r="I2287" s="5" t="str">
        <f t="shared" si="35"/>
        <v>See on Google Maps</v>
      </c>
    </row>
    <row r="2288" spans="1:9">
      <c r="A2288" s="3">
        <v>34.324300000000001</v>
      </c>
      <c r="B2288" s="3">
        <v>35.970300000000002</v>
      </c>
      <c r="C2288" s="4" t="s">
        <v>10</v>
      </c>
      <c r="D2288" s="4" t="s">
        <v>9860</v>
      </c>
      <c r="E2288" s="4" t="s">
        <v>10136</v>
      </c>
      <c r="F2288" s="4"/>
      <c r="G2288" s="4"/>
      <c r="H2288" s="4" t="s">
        <v>10137</v>
      </c>
      <c r="I2288" s="5" t="str">
        <f t="shared" si="35"/>
        <v>See on Google Maps</v>
      </c>
    </row>
    <row r="2289" spans="1:9">
      <c r="A2289" s="3">
        <v>34.398099999999999</v>
      </c>
      <c r="B2289" s="3">
        <v>35.939700000000002</v>
      </c>
      <c r="C2289" s="4" t="s">
        <v>10</v>
      </c>
      <c r="D2289" s="4" t="s">
        <v>9860</v>
      </c>
      <c r="E2289" s="4" t="s">
        <v>10138</v>
      </c>
      <c r="F2289" s="4"/>
      <c r="G2289" s="4"/>
      <c r="H2289" s="4" t="s">
        <v>10139</v>
      </c>
      <c r="I2289" s="5" t="str">
        <f t="shared" si="35"/>
        <v>See on Google Maps</v>
      </c>
    </row>
    <row r="2290" spans="1:9">
      <c r="A2290" s="3">
        <v>34.453299999999999</v>
      </c>
      <c r="B2290" s="3">
        <v>35.930199999999999</v>
      </c>
      <c r="C2290" s="4" t="s">
        <v>10</v>
      </c>
      <c r="D2290" s="4" t="s">
        <v>9860</v>
      </c>
      <c r="E2290" s="4" t="s">
        <v>10140</v>
      </c>
      <c r="F2290" s="4"/>
      <c r="G2290" s="4"/>
      <c r="H2290" s="4" t="s">
        <v>10141</v>
      </c>
      <c r="I2290" s="5" t="str">
        <f t="shared" si="35"/>
        <v>See on Google Maps</v>
      </c>
    </row>
    <row r="2291" spans="1:9">
      <c r="A2291" s="3">
        <v>34.360100000000003</v>
      </c>
      <c r="B2291" s="3">
        <v>35.920999999999999</v>
      </c>
      <c r="C2291" s="4" t="s">
        <v>10</v>
      </c>
      <c r="D2291" s="4" t="s">
        <v>9860</v>
      </c>
      <c r="E2291" s="4" t="s">
        <v>10105</v>
      </c>
      <c r="F2291" s="4"/>
      <c r="G2291" s="4"/>
      <c r="H2291" s="4" t="s">
        <v>10142</v>
      </c>
      <c r="I2291" s="5" t="str">
        <f t="shared" si="35"/>
        <v>See on Google Maps</v>
      </c>
    </row>
    <row r="2292" spans="1:9">
      <c r="A2292" s="3">
        <v>34.380600000000001</v>
      </c>
      <c r="B2292" s="3">
        <v>35.916600000000003</v>
      </c>
      <c r="C2292" s="4" t="s">
        <v>10</v>
      </c>
      <c r="D2292" s="4" t="s">
        <v>9860</v>
      </c>
      <c r="E2292" s="4" t="s">
        <v>10143</v>
      </c>
      <c r="F2292" s="4"/>
      <c r="G2292" s="4"/>
      <c r="H2292" s="4" t="s">
        <v>10144</v>
      </c>
      <c r="I2292" s="5" t="str">
        <f t="shared" si="35"/>
        <v>See on Google Maps</v>
      </c>
    </row>
    <row r="2293" spans="1:9">
      <c r="A2293" s="3">
        <v>34.346299999999999</v>
      </c>
      <c r="B2293" s="3">
        <v>35.906999999999996</v>
      </c>
      <c r="C2293" s="4" t="s">
        <v>10</v>
      </c>
      <c r="D2293" s="4" t="s">
        <v>9860</v>
      </c>
      <c r="E2293" s="4" t="s">
        <v>10145</v>
      </c>
      <c r="F2293" s="4"/>
      <c r="G2293" s="4"/>
      <c r="H2293" s="4" t="s">
        <v>10146</v>
      </c>
      <c r="I2293" s="5" t="str">
        <f t="shared" si="35"/>
        <v>See on Google Maps</v>
      </c>
    </row>
    <row r="2294" spans="1:9">
      <c r="A2294" s="3">
        <v>34.396299999999997</v>
      </c>
      <c r="B2294" s="3">
        <v>35.895800000000001</v>
      </c>
      <c r="C2294" s="4" t="s">
        <v>10</v>
      </c>
      <c r="D2294" s="4" t="s">
        <v>9860</v>
      </c>
      <c r="E2294" s="4" t="s">
        <v>10147</v>
      </c>
      <c r="F2294" s="4"/>
      <c r="G2294" s="4"/>
      <c r="H2294" s="4" t="s">
        <v>10148</v>
      </c>
      <c r="I2294" s="5" t="str">
        <f t="shared" si="35"/>
        <v>See on Google Maps</v>
      </c>
    </row>
    <row r="2295" spans="1:9">
      <c r="A2295" s="3">
        <v>33.128922230000001</v>
      </c>
      <c r="B2295" s="3">
        <v>35.438547249999999</v>
      </c>
      <c r="C2295" s="4" t="s">
        <v>2971</v>
      </c>
      <c r="D2295" s="4" t="s">
        <v>2972</v>
      </c>
      <c r="E2295" s="4" t="s">
        <v>2973</v>
      </c>
      <c r="F2295" s="4" t="s">
        <v>2974</v>
      </c>
      <c r="G2295" s="4" t="s">
        <v>2975</v>
      </c>
      <c r="H2295" s="4" t="s">
        <v>2976</v>
      </c>
      <c r="I2295" s="5" t="str">
        <f t="shared" si="35"/>
        <v>See on Google Maps</v>
      </c>
    </row>
    <row r="2296" spans="1:9">
      <c r="A2296" s="3">
        <v>33.174886129999997</v>
      </c>
      <c r="B2296" s="3">
        <v>35.40654722</v>
      </c>
      <c r="C2296" s="4" t="s">
        <v>2971</v>
      </c>
      <c r="D2296" s="4" t="s">
        <v>2972</v>
      </c>
      <c r="E2296" s="4" t="s">
        <v>2977</v>
      </c>
      <c r="F2296" s="4" t="s">
        <v>2978</v>
      </c>
      <c r="G2296" s="4" t="s">
        <v>2979</v>
      </c>
      <c r="H2296" s="4" t="s">
        <v>2980</v>
      </c>
      <c r="I2296" s="5" t="str">
        <f t="shared" si="35"/>
        <v>See on Google Maps</v>
      </c>
    </row>
    <row r="2297" spans="1:9">
      <c r="A2297" s="3">
        <v>33.115636139999999</v>
      </c>
      <c r="B2297" s="3">
        <v>35.467830589999998</v>
      </c>
      <c r="C2297" s="4" t="s">
        <v>2971</v>
      </c>
      <c r="D2297" s="4" t="s">
        <v>2972</v>
      </c>
      <c r="E2297" s="4" t="s">
        <v>2981</v>
      </c>
      <c r="F2297" s="4" t="s">
        <v>2982</v>
      </c>
      <c r="G2297" s="4" t="s">
        <v>2983</v>
      </c>
      <c r="H2297" s="4" t="s">
        <v>2984</v>
      </c>
      <c r="I2297" s="5" t="str">
        <f t="shared" si="35"/>
        <v>See on Google Maps</v>
      </c>
    </row>
    <row r="2298" spans="1:9">
      <c r="A2298" s="3">
        <v>33.111550020000003</v>
      </c>
      <c r="B2298" s="3">
        <v>35.400841659999998</v>
      </c>
      <c r="C2298" s="4" t="s">
        <v>2971</v>
      </c>
      <c r="D2298" s="4" t="s">
        <v>2972</v>
      </c>
      <c r="E2298" s="4" t="s">
        <v>2985</v>
      </c>
      <c r="F2298" s="4" t="s">
        <v>2986</v>
      </c>
      <c r="G2298" s="4" t="s">
        <v>2987</v>
      </c>
      <c r="H2298" s="4" t="s">
        <v>2988</v>
      </c>
      <c r="I2298" s="5" t="str">
        <f t="shared" si="35"/>
        <v>See on Google Maps</v>
      </c>
    </row>
    <row r="2299" spans="1:9">
      <c r="A2299" s="3">
        <v>33.097566639999997</v>
      </c>
      <c r="B2299" s="3">
        <v>35.334513860000001</v>
      </c>
      <c r="C2299" s="4" t="s">
        <v>2971</v>
      </c>
      <c r="D2299" s="4" t="s">
        <v>2972</v>
      </c>
      <c r="E2299" s="4" t="s">
        <v>2989</v>
      </c>
      <c r="F2299" s="4" t="s">
        <v>2990</v>
      </c>
      <c r="G2299" s="4" t="s">
        <v>2991</v>
      </c>
      <c r="H2299" s="4" t="s">
        <v>2992</v>
      </c>
      <c r="I2299" s="5" t="str">
        <f t="shared" si="35"/>
        <v>See on Google Maps</v>
      </c>
    </row>
    <row r="2300" spans="1:9">
      <c r="A2300" s="3">
        <v>33.133647140000001</v>
      </c>
      <c r="B2300" s="3">
        <v>35.331850009999997</v>
      </c>
      <c r="C2300" s="4" t="s">
        <v>2971</v>
      </c>
      <c r="D2300" s="4" t="s">
        <v>2972</v>
      </c>
      <c r="E2300" s="4" t="s">
        <v>2993</v>
      </c>
      <c r="F2300" s="4" t="s">
        <v>2994</v>
      </c>
      <c r="G2300" s="4" t="s">
        <v>2995</v>
      </c>
      <c r="H2300" s="4" t="s">
        <v>2996</v>
      </c>
      <c r="I2300" s="5" t="str">
        <f t="shared" si="35"/>
        <v>See on Google Maps</v>
      </c>
    </row>
    <row r="2301" spans="1:9">
      <c r="A2301" s="3">
        <v>33.159022149999998</v>
      </c>
      <c r="B2301" s="3">
        <v>35.420213859999997</v>
      </c>
      <c r="C2301" s="4" t="s">
        <v>2971</v>
      </c>
      <c r="D2301" s="4" t="s">
        <v>2972</v>
      </c>
      <c r="E2301" s="4" t="s">
        <v>2997</v>
      </c>
      <c r="F2301" s="4" t="s">
        <v>2998</v>
      </c>
      <c r="G2301" s="4" t="s">
        <v>2999</v>
      </c>
      <c r="H2301" s="4" t="s">
        <v>3000</v>
      </c>
      <c r="I2301" s="5" t="str">
        <f t="shared" si="35"/>
        <v>See on Google Maps</v>
      </c>
    </row>
    <row r="2302" spans="1:9">
      <c r="A2302" s="3">
        <v>33.121024970000001</v>
      </c>
      <c r="B2302" s="3">
        <v>35.430538900000002</v>
      </c>
      <c r="C2302" s="4" t="s">
        <v>2971</v>
      </c>
      <c r="D2302" s="4" t="s">
        <v>2972</v>
      </c>
      <c r="E2302" s="4" t="s">
        <v>3001</v>
      </c>
      <c r="F2302" s="4" t="s">
        <v>3002</v>
      </c>
      <c r="G2302" s="4" t="s">
        <v>3003</v>
      </c>
      <c r="H2302" s="4" t="s">
        <v>3004</v>
      </c>
      <c r="I2302" s="5" t="str">
        <f t="shared" si="35"/>
        <v>See on Google Maps</v>
      </c>
    </row>
    <row r="2303" spans="1:9">
      <c r="A2303" s="3">
        <v>33.224363840000002</v>
      </c>
      <c r="B2303" s="3">
        <v>35.4038611</v>
      </c>
      <c r="C2303" s="4" t="s">
        <v>2971</v>
      </c>
      <c r="D2303" s="4" t="s">
        <v>2972</v>
      </c>
      <c r="E2303" s="4" t="s">
        <v>3005</v>
      </c>
      <c r="F2303" s="4" t="s">
        <v>3006</v>
      </c>
      <c r="G2303" s="4" t="s">
        <v>3007</v>
      </c>
      <c r="H2303" s="4" t="s">
        <v>3008</v>
      </c>
      <c r="I2303" s="5" t="str">
        <f t="shared" si="35"/>
        <v>See on Google Maps</v>
      </c>
    </row>
    <row r="2304" spans="1:9">
      <c r="A2304" s="3">
        <v>33.26054998</v>
      </c>
      <c r="B2304" s="3">
        <v>35.417977749999999</v>
      </c>
      <c r="C2304" s="4" t="s">
        <v>2971</v>
      </c>
      <c r="D2304" s="4" t="s">
        <v>2972</v>
      </c>
      <c r="E2304" s="4" t="s">
        <v>3009</v>
      </c>
      <c r="F2304" s="4" t="s">
        <v>3010</v>
      </c>
      <c r="G2304" s="4" t="s">
        <v>3011</v>
      </c>
      <c r="H2304" s="4" t="s">
        <v>3012</v>
      </c>
      <c r="I2304" s="5" t="str">
        <f t="shared" si="35"/>
        <v>See on Google Maps</v>
      </c>
    </row>
    <row r="2305" spans="1:9">
      <c r="A2305" s="3">
        <v>33.17528884</v>
      </c>
      <c r="B2305" s="3">
        <v>35.443097229999999</v>
      </c>
      <c r="C2305" s="4" t="s">
        <v>2971</v>
      </c>
      <c r="D2305" s="4" t="s">
        <v>2972</v>
      </c>
      <c r="E2305" s="4" t="s">
        <v>3013</v>
      </c>
      <c r="F2305" s="4" t="s">
        <v>3014</v>
      </c>
      <c r="G2305" s="4" t="s">
        <v>3015</v>
      </c>
      <c r="H2305" s="4" t="s">
        <v>3016</v>
      </c>
      <c r="I2305" s="5" t="str">
        <f t="shared" si="35"/>
        <v>See on Google Maps</v>
      </c>
    </row>
    <row r="2306" spans="1:9">
      <c r="A2306" s="3">
        <v>33.193247190000001</v>
      </c>
      <c r="B2306" s="3">
        <v>35.468158299999999</v>
      </c>
      <c r="C2306" s="4" t="s">
        <v>2971</v>
      </c>
      <c r="D2306" s="4" t="s">
        <v>2972</v>
      </c>
      <c r="E2306" s="4" t="s">
        <v>3017</v>
      </c>
      <c r="F2306" s="4" t="s">
        <v>3017</v>
      </c>
      <c r="G2306" s="4" t="s">
        <v>3018</v>
      </c>
      <c r="H2306" s="4" t="s">
        <v>3019</v>
      </c>
      <c r="I2306" s="5" t="str">
        <f t="shared" ref="I2306:I2369" si="36">HYPERLINK(H2306, "See on Google Maps")</f>
        <v>See on Google Maps</v>
      </c>
    </row>
    <row r="2307" spans="1:9">
      <c r="A2307" s="3">
        <v>33.119741619999999</v>
      </c>
      <c r="B2307" s="3">
        <v>35.365349969999997</v>
      </c>
      <c r="C2307" s="4" t="s">
        <v>2971</v>
      </c>
      <c r="D2307" s="4" t="s">
        <v>2972</v>
      </c>
      <c r="E2307" s="4" t="s">
        <v>3020</v>
      </c>
      <c r="F2307" s="4" t="s">
        <v>3021</v>
      </c>
      <c r="G2307" s="4" t="s">
        <v>3022</v>
      </c>
      <c r="H2307" s="4" t="s">
        <v>3023</v>
      </c>
      <c r="I2307" s="5" t="str">
        <f t="shared" si="36"/>
        <v>See on Google Maps</v>
      </c>
    </row>
    <row r="2308" spans="1:9">
      <c r="A2308" s="3">
        <v>33.219508249999997</v>
      </c>
      <c r="B2308" s="3">
        <v>35.373933340000001</v>
      </c>
      <c r="C2308" s="4" t="s">
        <v>2971</v>
      </c>
      <c r="D2308" s="4" t="s">
        <v>2972</v>
      </c>
      <c r="E2308" s="4" t="s">
        <v>3024</v>
      </c>
      <c r="F2308" s="4" t="s">
        <v>3025</v>
      </c>
      <c r="G2308" s="4" t="s">
        <v>3026</v>
      </c>
      <c r="H2308" s="4" t="s">
        <v>3027</v>
      </c>
      <c r="I2308" s="5" t="str">
        <f t="shared" si="36"/>
        <v>See on Google Maps</v>
      </c>
    </row>
    <row r="2309" spans="1:9">
      <c r="A2309" s="3">
        <v>33.193733139999999</v>
      </c>
      <c r="B2309" s="3">
        <v>35.481860519999998</v>
      </c>
      <c r="C2309" s="4" t="s">
        <v>2971</v>
      </c>
      <c r="D2309" s="4" t="s">
        <v>2972</v>
      </c>
      <c r="E2309" s="4" t="s">
        <v>3028</v>
      </c>
      <c r="F2309" s="4" t="s">
        <v>3029</v>
      </c>
      <c r="G2309" s="4" t="s">
        <v>3030</v>
      </c>
      <c r="H2309" s="4" t="s">
        <v>3031</v>
      </c>
      <c r="I2309" s="5" t="str">
        <f t="shared" si="36"/>
        <v>See on Google Maps</v>
      </c>
    </row>
    <row r="2310" spans="1:9">
      <c r="A2310" s="3">
        <v>33.116257050000002</v>
      </c>
      <c r="B2310" s="3">
        <v>35.429321999999999</v>
      </c>
      <c r="C2310" s="4" t="s">
        <v>2971</v>
      </c>
      <c r="D2310" s="4" t="s">
        <v>2972</v>
      </c>
      <c r="E2310" s="4" t="s">
        <v>3032</v>
      </c>
      <c r="F2310" s="4" t="s">
        <v>3033</v>
      </c>
      <c r="G2310" s="4" t="s">
        <v>3034</v>
      </c>
      <c r="H2310" s="4" t="s">
        <v>3035</v>
      </c>
      <c r="I2310" s="5" t="str">
        <f t="shared" si="36"/>
        <v>See on Google Maps</v>
      </c>
    </row>
    <row r="2311" spans="1:9">
      <c r="A2311" s="3">
        <v>33.222164110000001</v>
      </c>
      <c r="B2311" s="3">
        <v>35.380655369999999</v>
      </c>
      <c r="C2311" s="4" t="s">
        <v>2971</v>
      </c>
      <c r="D2311" s="4" t="s">
        <v>2972</v>
      </c>
      <c r="E2311" s="4" t="s">
        <v>3036</v>
      </c>
      <c r="F2311" s="4" t="s">
        <v>3036</v>
      </c>
      <c r="G2311" s="4" t="s">
        <v>3037</v>
      </c>
      <c r="H2311" s="4" t="s">
        <v>3038</v>
      </c>
      <c r="I2311" s="5" t="str">
        <f t="shared" si="36"/>
        <v>See on Google Maps</v>
      </c>
    </row>
    <row r="2312" spans="1:9">
      <c r="A2312" s="3">
        <v>33.296777720000001</v>
      </c>
      <c r="B2312" s="3">
        <v>35.427744439999998</v>
      </c>
      <c r="C2312" s="4" t="s">
        <v>2971</v>
      </c>
      <c r="D2312" s="4" t="s">
        <v>2972</v>
      </c>
      <c r="E2312" s="4" t="s">
        <v>3039</v>
      </c>
      <c r="F2312" s="4" t="s">
        <v>3040</v>
      </c>
      <c r="G2312" s="4" t="s">
        <v>3041</v>
      </c>
      <c r="H2312" s="4" t="s">
        <v>3042</v>
      </c>
      <c r="I2312" s="5" t="str">
        <f t="shared" si="36"/>
        <v>See on Google Maps</v>
      </c>
    </row>
    <row r="2313" spans="1:9">
      <c r="A2313" s="3">
        <v>33.272036129999996</v>
      </c>
      <c r="B2313" s="3">
        <v>35.430127749999997</v>
      </c>
      <c r="C2313" s="4" t="s">
        <v>2971</v>
      </c>
      <c r="D2313" s="4" t="s">
        <v>2972</v>
      </c>
      <c r="E2313" s="4" t="s">
        <v>3043</v>
      </c>
      <c r="F2313" s="4" t="s">
        <v>3044</v>
      </c>
      <c r="G2313" s="4" t="s">
        <v>3045</v>
      </c>
      <c r="H2313" s="4" t="s">
        <v>3046</v>
      </c>
      <c r="I2313" s="5" t="str">
        <f t="shared" si="36"/>
        <v>See on Google Maps</v>
      </c>
    </row>
    <row r="2314" spans="1:9">
      <c r="A2314" s="3">
        <v>33.165108250000003</v>
      </c>
      <c r="B2314" s="3">
        <v>35.387847209999997</v>
      </c>
      <c r="C2314" s="4" t="s">
        <v>2971</v>
      </c>
      <c r="D2314" s="4" t="s">
        <v>2972</v>
      </c>
      <c r="E2314" s="4" t="s">
        <v>3047</v>
      </c>
      <c r="F2314" s="4" t="s">
        <v>3047</v>
      </c>
      <c r="G2314" s="4" t="s">
        <v>3048</v>
      </c>
      <c r="H2314" s="4" t="s">
        <v>3049</v>
      </c>
      <c r="I2314" s="5" t="str">
        <f t="shared" si="36"/>
        <v>See on Google Maps</v>
      </c>
    </row>
    <row r="2315" spans="1:9">
      <c r="A2315" s="3">
        <v>33.110105529999998</v>
      </c>
      <c r="B2315" s="3">
        <v>35.380088880000002</v>
      </c>
      <c r="C2315" s="4" t="s">
        <v>2971</v>
      </c>
      <c r="D2315" s="4" t="s">
        <v>2972</v>
      </c>
      <c r="E2315" s="4" t="s">
        <v>3050</v>
      </c>
      <c r="F2315" s="4" t="s">
        <v>3051</v>
      </c>
      <c r="G2315" s="4" t="s">
        <v>3052</v>
      </c>
      <c r="H2315" s="4" t="s">
        <v>3053</v>
      </c>
      <c r="I2315" s="5" t="str">
        <f t="shared" si="36"/>
        <v>See on Google Maps</v>
      </c>
    </row>
    <row r="2316" spans="1:9">
      <c r="A2316" s="3">
        <v>33.174666700000003</v>
      </c>
      <c r="B2316" s="3">
        <v>35.375724959999999</v>
      </c>
      <c r="C2316" s="4" t="s">
        <v>2971</v>
      </c>
      <c r="D2316" s="4" t="s">
        <v>2972</v>
      </c>
      <c r="E2316" s="4" t="s">
        <v>3054</v>
      </c>
      <c r="F2316" s="4" t="s">
        <v>3055</v>
      </c>
      <c r="G2316" s="4" t="s">
        <v>3056</v>
      </c>
      <c r="H2316" s="4" t="s">
        <v>3057</v>
      </c>
      <c r="I2316" s="5" t="str">
        <f t="shared" si="36"/>
        <v>See on Google Maps</v>
      </c>
    </row>
    <row r="2317" spans="1:9">
      <c r="A2317" s="3">
        <v>33.11681316</v>
      </c>
      <c r="B2317" s="3">
        <v>35.436013070000001</v>
      </c>
      <c r="C2317" s="4" t="s">
        <v>2971</v>
      </c>
      <c r="D2317" s="4" t="s">
        <v>2972</v>
      </c>
      <c r="E2317" s="4" t="s">
        <v>3058</v>
      </c>
      <c r="F2317" s="4" t="s">
        <v>3058</v>
      </c>
      <c r="G2317" s="4" t="s">
        <v>3059</v>
      </c>
      <c r="H2317" s="4" t="s">
        <v>3060</v>
      </c>
      <c r="I2317" s="5" t="str">
        <f t="shared" si="36"/>
        <v>See on Google Maps</v>
      </c>
    </row>
    <row r="2318" spans="1:9">
      <c r="A2318" s="3">
        <v>33.206258300000002</v>
      </c>
      <c r="B2318" s="3">
        <v>35.439980550000001</v>
      </c>
      <c r="C2318" s="4" t="s">
        <v>2971</v>
      </c>
      <c r="D2318" s="4" t="s">
        <v>2972</v>
      </c>
      <c r="E2318" s="4" t="s">
        <v>3061</v>
      </c>
      <c r="F2318" s="4" t="s">
        <v>3062</v>
      </c>
      <c r="G2318" s="4" t="s">
        <v>3063</v>
      </c>
      <c r="H2318" s="4" t="s">
        <v>3064</v>
      </c>
      <c r="I2318" s="5" t="str">
        <f t="shared" si="36"/>
        <v>See on Google Maps</v>
      </c>
    </row>
    <row r="2319" spans="1:9">
      <c r="A2319" s="3">
        <v>33.176019490000002</v>
      </c>
      <c r="B2319" s="3">
        <v>35.350727810000002</v>
      </c>
      <c r="C2319" s="4" t="s">
        <v>2971</v>
      </c>
      <c r="D2319" s="4" t="s">
        <v>2972</v>
      </c>
      <c r="E2319" s="4" t="s">
        <v>3065</v>
      </c>
      <c r="F2319" s="4" t="s">
        <v>3065</v>
      </c>
      <c r="G2319" s="4" t="s">
        <v>3066</v>
      </c>
      <c r="H2319" s="4" t="s">
        <v>3067</v>
      </c>
      <c r="I2319" s="5" t="str">
        <f t="shared" si="36"/>
        <v>See on Google Maps</v>
      </c>
    </row>
    <row r="2320" spans="1:9">
      <c r="A2320" s="3">
        <v>33.240436129999999</v>
      </c>
      <c r="B2320" s="3">
        <v>35.396124989999997</v>
      </c>
      <c r="C2320" s="4" t="s">
        <v>2971</v>
      </c>
      <c r="D2320" s="4" t="s">
        <v>2972</v>
      </c>
      <c r="E2320" s="4" t="s">
        <v>3068</v>
      </c>
      <c r="F2320" s="4" t="s">
        <v>3069</v>
      </c>
      <c r="G2320" s="4" t="s">
        <v>3070</v>
      </c>
      <c r="H2320" s="4" t="s">
        <v>3071</v>
      </c>
      <c r="I2320" s="5" t="str">
        <f t="shared" si="36"/>
        <v>See on Google Maps</v>
      </c>
    </row>
    <row r="2321" spans="1:9">
      <c r="A2321" s="3">
        <v>33.230197199999999</v>
      </c>
      <c r="B2321" s="3">
        <v>35.424586079999997</v>
      </c>
      <c r="C2321" s="4" t="s">
        <v>2971</v>
      </c>
      <c r="D2321" s="4" t="s">
        <v>2972</v>
      </c>
      <c r="E2321" s="4" t="s">
        <v>3072</v>
      </c>
      <c r="F2321" s="4" t="s">
        <v>3073</v>
      </c>
      <c r="G2321" s="4" t="s">
        <v>3074</v>
      </c>
      <c r="H2321" s="4" t="s">
        <v>3075</v>
      </c>
      <c r="I2321" s="5" t="str">
        <f t="shared" si="36"/>
        <v>See on Google Maps</v>
      </c>
    </row>
    <row r="2322" spans="1:9">
      <c r="A2322" s="3">
        <v>33.148916659999998</v>
      </c>
      <c r="B2322" s="3">
        <v>35.437102809999999</v>
      </c>
      <c r="C2322" s="4" t="s">
        <v>2971</v>
      </c>
      <c r="D2322" s="4" t="s">
        <v>2972</v>
      </c>
      <c r="E2322" s="4" t="s">
        <v>3076</v>
      </c>
      <c r="F2322" s="4" t="s">
        <v>3076</v>
      </c>
      <c r="G2322" s="4" t="s">
        <v>3077</v>
      </c>
      <c r="H2322" s="4" t="s">
        <v>3078</v>
      </c>
      <c r="I2322" s="5" t="str">
        <f t="shared" si="36"/>
        <v>See on Google Maps</v>
      </c>
    </row>
    <row r="2323" spans="1:9">
      <c r="A2323" s="3">
        <v>33.107524949999998</v>
      </c>
      <c r="B2323" s="3">
        <v>35.44416665</v>
      </c>
      <c r="C2323" s="4" t="s">
        <v>2971</v>
      </c>
      <c r="D2323" s="4" t="s">
        <v>2972</v>
      </c>
      <c r="E2323" s="4" t="s">
        <v>3079</v>
      </c>
      <c r="F2323" s="4" t="s">
        <v>3079</v>
      </c>
      <c r="G2323" s="4" t="s">
        <v>3080</v>
      </c>
      <c r="H2323" s="4" t="s">
        <v>3081</v>
      </c>
      <c r="I2323" s="5" t="str">
        <f t="shared" si="36"/>
        <v>See on Google Maps</v>
      </c>
    </row>
    <row r="2324" spans="1:9">
      <c r="A2324" s="3">
        <v>33.287677739999999</v>
      </c>
      <c r="B2324" s="3">
        <v>35.437399990000003</v>
      </c>
      <c r="C2324" s="4" t="s">
        <v>2971</v>
      </c>
      <c r="D2324" s="4" t="s">
        <v>2972</v>
      </c>
      <c r="E2324" s="4" t="s">
        <v>3082</v>
      </c>
      <c r="F2324" s="4" t="s">
        <v>3083</v>
      </c>
      <c r="G2324" s="4" t="s">
        <v>3084</v>
      </c>
      <c r="H2324" s="4" t="s">
        <v>3085</v>
      </c>
      <c r="I2324" s="5" t="str">
        <f t="shared" si="36"/>
        <v>See on Google Maps</v>
      </c>
    </row>
    <row r="2325" spans="1:9">
      <c r="A2325" s="3">
        <v>33.255191660000001</v>
      </c>
      <c r="B2325" s="3">
        <v>35.41665278</v>
      </c>
      <c r="C2325" s="4" t="s">
        <v>2971</v>
      </c>
      <c r="D2325" s="4" t="s">
        <v>2972</v>
      </c>
      <c r="E2325" s="4" t="s">
        <v>3086</v>
      </c>
      <c r="F2325" s="4" t="s">
        <v>3087</v>
      </c>
      <c r="G2325" s="4" t="s">
        <v>3088</v>
      </c>
      <c r="H2325" s="4" t="s">
        <v>3089</v>
      </c>
      <c r="I2325" s="5" t="str">
        <f t="shared" si="36"/>
        <v>See on Google Maps</v>
      </c>
    </row>
    <row r="2326" spans="1:9">
      <c r="A2326" s="3">
        <v>33.121066689999999</v>
      </c>
      <c r="B2326" s="3">
        <v>35.336927799999998</v>
      </c>
      <c r="C2326" s="4" t="s">
        <v>2971</v>
      </c>
      <c r="D2326" s="4" t="s">
        <v>2972</v>
      </c>
      <c r="E2326" s="4" t="s">
        <v>3090</v>
      </c>
      <c r="F2326" s="4" t="s">
        <v>3090</v>
      </c>
      <c r="G2326" s="4" t="s">
        <v>3091</v>
      </c>
      <c r="H2326" s="4" t="s">
        <v>3092</v>
      </c>
      <c r="I2326" s="5" t="str">
        <f t="shared" si="36"/>
        <v>See on Google Maps</v>
      </c>
    </row>
    <row r="2327" spans="1:9">
      <c r="A2327" s="3">
        <v>33.060483329999997</v>
      </c>
      <c r="B2327" s="3">
        <v>35.36358336</v>
      </c>
      <c r="C2327" s="4" t="s">
        <v>2971</v>
      </c>
      <c r="D2327" s="4" t="s">
        <v>2972</v>
      </c>
      <c r="E2327" s="4" t="s">
        <v>3093</v>
      </c>
      <c r="F2327" s="4" t="s">
        <v>3094</v>
      </c>
      <c r="G2327" s="4" t="s">
        <v>3095</v>
      </c>
      <c r="H2327" s="4" t="s">
        <v>3096</v>
      </c>
      <c r="I2327" s="5" t="str">
        <f t="shared" si="36"/>
        <v>See on Google Maps</v>
      </c>
    </row>
    <row r="2328" spans="1:9">
      <c r="A2328" s="3">
        <v>33.14296384</v>
      </c>
      <c r="B2328" s="3">
        <v>35.361608339999997</v>
      </c>
      <c r="C2328" s="4" t="s">
        <v>2971</v>
      </c>
      <c r="D2328" s="4" t="s">
        <v>2972</v>
      </c>
      <c r="E2328" s="4" t="s">
        <v>3097</v>
      </c>
      <c r="F2328" s="4" t="s">
        <v>3098</v>
      </c>
      <c r="G2328" s="4" t="s">
        <v>3099</v>
      </c>
      <c r="H2328" s="4" t="s">
        <v>3100</v>
      </c>
      <c r="I2328" s="5" t="str">
        <f t="shared" si="36"/>
        <v>See on Google Maps</v>
      </c>
    </row>
    <row r="2329" spans="1:9">
      <c r="A2329" s="3">
        <v>33.110436059999998</v>
      </c>
      <c r="B2329" s="3">
        <v>35.309313869999997</v>
      </c>
      <c r="C2329" s="4" t="s">
        <v>2971</v>
      </c>
      <c r="D2329" s="4" t="s">
        <v>2972</v>
      </c>
      <c r="E2329" s="4" t="s">
        <v>3101</v>
      </c>
      <c r="F2329" s="4" t="s">
        <v>3102</v>
      </c>
      <c r="G2329" s="4" t="s">
        <v>3103</v>
      </c>
      <c r="H2329" s="4" t="s">
        <v>3104</v>
      </c>
      <c r="I2329" s="5" t="str">
        <f t="shared" si="36"/>
        <v>See on Google Maps</v>
      </c>
    </row>
    <row r="2330" spans="1:9">
      <c r="A2330" s="3">
        <v>33.079349970000003</v>
      </c>
      <c r="B2330" s="3">
        <v>35.3680083</v>
      </c>
      <c r="C2330" s="4" t="s">
        <v>2971</v>
      </c>
      <c r="D2330" s="4" t="s">
        <v>2972</v>
      </c>
      <c r="E2330" s="4" t="s">
        <v>3105</v>
      </c>
      <c r="F2330" s="4" t="s">
        <v>3106</v>
      </c>
      <c r="G2330" s="4" t="s">
        <v>3107</v>
      </c>
      <c r="H2330" s="4" t="s">
        <v>3108</v>
      </c>
      <c r="I2330" s="5" t="str">
        <f t="shared" si="36"/>
        <v>See on Google Maps</v>
      </c>
    </row>
    <row r="2331" spans="1:9">
      <c r="A2331" s="3">
        <v>33.200108350000001</v>
      </c>
      <c r="B2331" s="3">
        <v>35.431786090000003</v>
      </c>
      <c r="C2331" s="4" t="s">
        <v>2971</v>
      </c>
      <c r="D2331" s="4" t="s">
        <v>2972</v>
      </c>
      <c r="E2331" s="4" t="s">
        <v>3109</v>
      </c>
      <c r="F2331" s="4" t="s">
        <v>3110</v>
      </c>
      <c r="G2331" s="4" t="s">
        <v>3111</v>
      </c>
      <c r="H2331" s="4" t="s">
        <v>3112</v>
      </c>
      <c r="I2331" s="5" t="str">
        <f t="shared" si="36"/>
        <v>See on Google Maps</v>
      </c>
    </row>
    <row r="2332" spans="1:9">
      <c r="A2332" s="3">
        <v>33.128813860000001</v>
      </c>
      <c r="B2332" s="3">
        <v>35.302402739999998</v>
      </c>
      <c r="C2332" s="4" t="s">
        <v>2971</v>
      </c>
      <c r="D2332" s="4" t="s">
        <v>2972</v>
      </c>
      <c r="E2332" s="4" t="s">
        <v>3113</v>
      </c>
      <c r="F2332" s="4" t="s">
        <v>3114</v>
      </c>
      <c r="G2332" s="4" t="s">
        <v>3115</v>
      </c>
      <c r="H2332" s="4" t="s">
        <v>3116</v>
      </c>
      <c r="I2332" s="5" t="str">
        <f t="shared" si="36"/>
        <v>See on Google Maps</v>
      </c>
    </row>
    <row r="2333" spans="1:9">
      <c r="A2333" s="3">
        <v>33.204808280000002</v>
      </c>
      <c r="B2333" s="3">
        <v>35.404449990000003</v>
      </c>
      <c r="C2333" s="4" t="s">
        <v>2971</v>
      </c>
      <c r="D2333" s="4" t="s">
        <v>2972</v>
      </c>
      <c r="E2333" s="4" t="s">
        <v>3117</v>
      </c>
      <c r="F2333" s="4" t="s">
        <v>3118</v>
      </c>
      <c r="G2333" s="4" t="s">
        <v>3119</v>
      </c>
      <c r="H2333" s="4" t="s">
        <v>3120</v>
      </c>
      <c r="I2333" s="5" t="str">
        <f t="shared" si="36"/>
        <v>See on Google Maps</v>
      </c>
    </row>
    <row r="2334" spans="1:9">
      <c r="A2334" s="3">
        <v>33.15368883</v>
      </c>
      <c r="B2334" s="3">
        <v>35.357883299999997</v>
      </c>
      <c r="C2334" s="4" t="s">
        <v>2971</v>
      </c>
      <c r="D2334" s="4" t="s">
        <v>2972</v>
      </c>
      <c r="E2334" s="4" t="s">
        <v>3121</v>
      </c>
      <c r="F2334" s="4" t="s">
        <v>3122</v>
      </c>
      <c r="G2334" s="4" t="s">
        <v>3123</v>
      </c>
      <c r="H2334" s="4" t="s">
        <v>3124</v>
      </c>
      <c r="I2334" s="5" t="str">
        <f t="shared" si="36"/>
        <v>See on Google Maps</v>
      </c>
    </row>
    <row r="2335" spans="1:9">
      <c r="A2335" s="3">
        <v>33.139252800000001</v>
      </c>
      <c r="B2335" s="3">
        <v>35.399708369999999</v>
      </c>
      <c r="C2335" s="4" t="s">
        <v>2971</v>
      </c>
      <c r="D2335" s="4" t="s">
        <v>2972</v>
      </c>
      <c r="E2335" s="4" t="s">
        <v>3125</v>
      </c>
      <c r="F2335" s="4" t="s">
        <v>3126</v>
      </c>
      <c r="G2335" s="4" t="s">
        <v>3127</v>
      </c>
      <c r="H2335" s="4" t="s">
        <v>3128</v>
      </c>
      <c r="I2335" s="5" t="str">
        <f t="shared" si="36"/>
        <v>See on Google Maps</v>
      </c>
    </row>
    <row r="2336" spans="1:9">
      <c r="A2336" s="3">
        <v>33.193977740000001</v>
      </c>
      <c r="B2336" s="3">
        <v>35.408783309999997</v>
      </c>
      <c r="C2336" s="4" t="s">
        <v>2971</v>
      </c>
      <c r="D2336" s="4" t="s">
        <v>2972</v>
      </c>
      <c r="E2336" s="4" t="s">
        <v>3129</v>
      </c>
      <c r="F2336" s="4" t="s">
        <v>3130</v>
      </c>
      <c r="G2336" s="4" t="s">
        <v>3131</v>
      </c>
      <c r="H2336" s="4" t="s">
        <v>3132</v>
      </c>
      <c r="I2336" s="5" t="str">
        <f t="shared" si="36"/>
        <v>See on Google Maps</v>
      </c>
    </row>
    <row r="2337" spans="1:9">
      <c r="A2337" s="3">
        <v>33.080036079999999</v>
      </c>
      <c r="B2337" s="3">
        <v>35.422616650000002</v>
      </c>
      <c r="C2337" s="4" t="s">
        <v>2971</v>
      </c>
      <c r="D2337" s="4" t="s">
        <v>2972</v>
      </c>
      <c r="E2337" s="4" t="s">
        <v>3133</v>
      </c>
      <c r="F2337" s="4" t="s">
        <v>3133</v>
      </c>
      <c r="G2337" s="4" t="s">
        <v>3134</v>
      </c>
      <c r="H2337" s="4" t="s">
        <v>3135</v>
      </c>
      <c r="I2337" s="5" t="str">
        <f t="shared" si="36"/>
        <v>See on Google Maps</v>
      </c>
    </row>
    <row r="2338" spans="1:9">
      <c r="A2338" s="3">
        <v>33.153694369999997</v>
      </c>
      <c r="B2338" s="3">
        <v>35.328022269999998</v>
      </c>
      <c r="C2338" s="4" t="s">
        <v>2971</v>
      </c>
      <c r="D2338" s="4" t="s">
        <v>2972</v>
      </c>
      <c r="E2338" s="4" t="s">
        <v>3136</v>
      </c>
      <c r="F2338" s="4" t="s">
        <v>3137</v>
      </c>
      <c r="G2338" s="4" t="s">
        <v>3138</v>
      </c>
      <c r="H2338" s="4" t="s">
        <v>3139</v>
      </c>
      <c r="I2338" s="5" t="str">
        <f t="shared" si="36"/>
        <v>See on Google Maps</v>
      </c>
    </row>
    <row r="2339" spans="1:9">
      <c r="A2339" s="3">
        <v>33.360724959999999</v>
      </c>
      <c r="B2339" s="3">
        <v>35.400194409999997</v>
      </c>
      <c r="C2339" s="4" t="s">
        <v>2971</v>
      </c>
      <c r="D2339" s="4" t="s">
        <v>5894</v>
      </c>
      <c r="E2339" s="4" t="s">
        <v>5895</v>
      </c>
      <c r="F2339" s="4" t="s">
        <v>5895</v>
      </c>
      <c r="G2339" s="4" t="s">
        <v>5896</v>
      </c>
      <c r="H2339" s="4" t="s">
        <v>5897</v>
      </c>
      <c r="I2339" s="5" t="str">
        <f t="shared" si="36"/>
        <v>See on Google Maps</v>
      </c>
    </row>
    <row r="2340" spans="1:9">
      <c r="A2340" s="3">
        <v>33.348202819999997</v>
      </c>
      <c r="B2340" s="3">
        <v>35.420319429999999</v>
      </c>
      <c r="C2340" s="4" t="s">
        <v>2971</v>
      </c>
      <c r="D2340" s="4" t="s">
        <v>5894</v>
      </c>
      <c r="E2340" s="4" t="s">
        <v>5898</v>
      </c>
      <c r="F2340" s="4" t="s">
        <v>5899</v>
      </c>
      <c r="G2340" s="4" t="s">
        <v>5900</v>
      </c>
      <c r="H2340" s="4" t="s">
        <v>5901</v>
      </c>
      <c r="I2340" s="5" t="str">
        <f t="shared" si="36"/>
        <v>See on Google Maps</v>
      </c>
    </row>
    <row r="2341" spans="1:9">
      <c r="A2341" s="3">
        <v>33.361368179999999</v>
      </c>
      <c r="B2341" s="3">
        <v>35.519222050000003</v>
      </c>
      <c r="C2341" s="4" t="s">
        <v>2971</v>
      </c>
      <c r="D2341" s="4" t="s">
        <v>5894</v>
      </c>
      <c r="E2341" s="4" t="s">
        <v>5902</v>
      </c>
      <c r="F2341" s="4" t="s">
        <v>5903</v>
      </c>
      <c r="G2341" s="4" t="s">
        <v>5904</v>
      </c>
      <c r="H2341" s="4" t="s">
        <v>5905</v>
      </c>
      <c r="I2341" s="5" t="str">
        <f t="shared" si="36"/>
        <v>See on Google Maps</v>
      </c>
    </row>
    <row r="2342" spans="1:9">
      <c r="A2342" s="3">
        <v>33.453763799999997</v>
      </c>
      <c r="B2342" s="3">
        <v>35.4301028</v>
      </c>
      <c r="C2342" s="4" t="s">
        <v>2971</v>
      </c>
      <c r="D2342" s="4" t="s">
        <v>5894</v>
      </c>
      <c r="E2342" s="4" t="s">
        <v>5906</v>
      </c>
      <c r="F2342" s="4" t="s">
        <v>5907</v>
      </c>
      <c r="G2342" s="4" t="s">
        <v>5908</v>
      </c>
      <c r="H2342" s="4" t="s">
        <v>5909</v>
      </c>
      <c r="I2342" s="5" t="str">
        <f t="shared" si="36"/>
        <v>See on Google Maps</v>
      </c>
    </row>
    <row r="2343" spans="1:9">
      <c r="A2343" s="3">
        <v>33.47184163</v>
      </c>
      <c r="B2343" s="3">
        <v>35.509311089999997</v>
      </c>
      <c r="C2343" s="4" t="s">
        <v>2971</v>
      </c>
      <c r="D2343" s="4" t="s">
        <v>5894</v>
      </c>
      <c r="E2343" s="4" t="s">
        <v>5910</v>
      </c>
      <c r="F2343" s="4" t="s">
        <v>5911</v>
      </c>
      <c r="G2343" s="4" t="s">
        <v>5912</v>
      </c>
      <c r="H2343" s="4" t="s">
        <v>5913</v>
      </c>
      <c r="I2343" s="5" t="str">
        <f t="shared" si="36"/>
        <v>See on Google Maps</v>
      </c>
    </row>
    <row r="2344" spans="1:9">
      <c r="A2344" s="3">
        <v>33.428988820000001</v>
      </c>
      <c r="B2344" s="3">
        <v>35.515458299999999</v>
      </c>
      <c r="C2344" s="4" t="s">
        <v>2971</v>
      </c>
      <c r="D2344" s="4" t="s">
        <v>5894</v>
      </c>
      <c r="E2344" s="4" t="s">
        <v>5914</v>
      </c>
      <c r="F2344" s="4" t="s">
        <v>5915</v>
      </c>
      <c r="G2344" s="4" t="s">
        <v>5916</v>
      </c>
      <c r="H2344" s="4" t="s">
        <v>5917</v>
      </c>
      <c r="I2344" s="5" t="str">
        <f t="shared" si="36"/>
        <v>See on Google Maps</v>
      </c>
    </row>
    <row r="2345" spans="1:9">
      <c r="A2345" s="3">
        <v>33.331511050000003</v>
      </c>
      <c r="B2345" s="3">
        <v>35.5249667</v>
      </c>
      <c r="C2345" s="4" t="s">
        <v>2971</v>
      </c>
      <c r="D2345" s="4" t="s">
        <v>5894</v>
      </c>
      <c r="E2345" s="4" t="s">
        <v>5918</v>
      </c>
      <c r="F2345" s="4" t="s">
        <v>5919</v>
      </c>
      <c r="G2345" s="4" t="s">
        <v>5920</v>
      </c>
      <c r="H2345" s="4" t="s">
        <v>5921</v>
      </c>
      <c r="I2345" s="5" t="str">
        <f t="shared" si="36"/>
        <v>See on Google Maps</v>
      </c>
    </row>
    <row r="2346" spans="1:9">
      <c r="A2346" s="3">
        <v>33.342674979999998</v>
      </c>
      <c r="B2346" s="3">
        <v>35.382883329999999</v>
      </c>
      <c r="C2346" s="4" t="s">
        <v>2971</v>
      </c>
      <c r="D2346" s="4" t="s">
        <v>5894</v>
      </c>
      <c r="E2346" s="4" t="s">
        <v>5922</v>
      </c>
      <c r="F2346" s="4" t="s">
        <v>5923</v>
      </c>
      <c r="G2346" s="4" t="s">
        <v>5924</v>
      </c>
      <c r="H2346" s="4" t="s">
        <v>5925</v>
      </c>
      <c r="I2346" s="5" t="str">
        <f t="shared" si="36"/>
        <v>See on Google Maps</v>
      </c>
    </row>
    <row r="2347" spans="1:9">
      <c r="A2347" s="3">
        <v>33.399930480000002</v>
      </c>
      <c r="B2347" s="3">
        <v>35.419186080000003</v>
      </c>
      <c r="C2347" s="4" t="s">
        <v>2971</v>
      </c>
      <c r="D2347" s="4" t="s">
        <v>5894</v>
      </c>
      <c r="E2347" s="4" t="s">
        <v>5926</v>
      </c>
      <c r="F2347" s="4" t="s">
        <v>5927</v>
      </c>
      <c r="G2347" s="4" t="s">
        <v>5928</v>
      </c>
      <c r="H2347" s="4" t="s">
        <v>5929</v>
      </c>
      <c r="I2347" s="5" t="str">
        <f t="shared" si="36"/>
        <v>See on Google Maps</v>
      </c>
    </row>
    <row r="2348" spans="1:9">
      <c r="A2348" s="3">
        <v>33.355902720000003</v>
      </c>
      <c r="B2348" s="3">
        <v>35.459661150000002</v>
      </c>
      <c r="C2348" s="4" t="s">
        <v>2971</v>
      </c>
      <c r="D2348" s="4" t="s">
        <v>5894</v>
      </c>
      <c r="E2348" s="4" t="s">
        <v>5930</v>
      </c>
      <c r="F2348" s="4" t="s">
        <v>5930</v>
      </c>
      <c r="G2348" s="4" t="s">
        <v>5931</v>
      </c>
      <c r="H2348" s="4" t="s">
        <v>5932</v>
      </c>
      <c r="I2348" s="5" t="str">
        <f t="shared" si="36"/>
        <v>See on Google Maps</v>
      </c>
    </row>
    <row r="2349" spans="1:9">
      <c r="A2349" s="3">
        <v>33.432769450000002</v>
      </c>
      <c r="B2349" s="3">
        <v>35.458408339999998</v>
      </c>
      <c r="C2349" s="4" t="s">
        <v>2971</v>
      </c>
      <c r="D2349" s="4" t="s">
        <v>5894</v>
      </c>
      <c r="E2349" s="4" t="s">
        <v>5933</v>
      </c>
      <c r="F2349" s="4" t="s">
        <v>5934</v>
      </c>
      <c r="G2349" s="4" t="s">
        <v>5935</v>
      </c>
      <c r="H2349" s="4" t="s">
        <v>5936</v>
      </c>
      <c r="I2349" s="5" t="str">
        <f t="shared" si="36"/>
        <v>See on Google Maps</v>
      </c>
    </row>
    <row r="2350" spans="1:9">
      <c r="A2350" s="3">
        <v>33.388091699999997</v>
      </c>
      <c r="B2350" s="3">
        <v>35.421211149999998</v>
      </c>
      <c r="C2350" s="4" t="s">
        <v>2971</v>
      </c>
      <c r="D2350" s="4" t="s">
        <v>5894</v>
      </c>
      <c r="E2350" s="4" t="s">
        <v>5937</v>
      </c>
      <c r="F2350" s="4" t="s">
        <v>5938</v>
      </c>
      <c r="G2350" s="4" t="s">
        <v>5939</v>
      </c>
      <c r="H2350" s="4" t="s">
        <v>5940</v>
      </c>
      <c r="I2350" s="5" t="str">
        <f t="shared" si="36"/>
        <v>See on Google Maps</v>
      </c>
    </row>
    <row r="2351" spans="1:9">
      <c r="A2351" s="3">
        <v>33.368090180000003</v>
      </c>
      <c r="B2351" s="3">
        <v>35.497801080000002</v>
      </c>
      <c r="C2351" s="4" t="s">
        <v>2971</v>
      </c>
      <c r="D2351" s="4" t="s">
        <v>5894</v>
      </c>
      <c r="E2351" s="4" t="s">
        <v>5941</v>
      </c>
      <c r="F2351" s="4" t="s">
        <v>5942</v>
      </c>
      <c r="G2351" s="4" t="s">
        <v>5943</v>
      </c>
      <c r="H2351" s="4" t="s">
        <v>5944</v>
      </c>
      <c r="I2351" s="5" t="str">
        <f t="shared" si="36"/>
        <v>See on Google Maps</v>
      </c>
    </row>
    <row r="2352" spans="1:9">
      <c r="A2352" s="3">
        <v>33.38042368</v>
      </c>
      <c r="B2352" s="3">
        <v>35.476443580000002</v>
      </c>
      <c r="C2352" s="4" t="s">
        <v>2971</v>
      </c>
      <c r="D2352" s="4" t="s">
        <v>5894</v>
      </c>
      <c r="E2352" s="4" t="s">
        <v>5945</v>
      </c>
      <c r="F2352" s="4" t="s">
        <v>5945</v>
      </c>
      <c r="G2352" s="4" t="s">
        <v>5946</v>
      </c>
      <c r="H2352" s="4" t="s">
        <v>5947</v>
      </c>
      <c r="I2352" s="5" t="str">
        <f t="shared" si="36"/>
        <v>See on Google Maps</v>
      </c>
    </row>
    <row r="2353" spans="1:9">
      <c r="A2353" s="3">
        <v>33.379484169999998</v>
      </c>
      <c r="B2353" s="3">
        <v>35.484839909999998</v>
      </c>
      <c r="C2353" s="4" t="s">
        <v>2971</v>
      </c>
      <c r="D2353" s="4" t="s">
        <v>5894</v>
      </c>
      <c r="E2353" s="4" t="s">
        <v>4058</v>
      </c>
      <c r="F2353" s="4" t="s">
        <v>4058</v>
      </c>
      <c r="G2353" s="4" t="s">
        <v>5948</v>
      </c>
      <c r="H2353" s="4" t="s">
        <v>5949</v>
      </c>
      <c r="I2353" s="5" t="str">
        <f t="shared" si="36"/>
        <v>See on Google Maps</v>
      </c>
    </row>
    <row r="2354" spans="1:9">
      <c r="A2354" s="3">
        <v>33.376196810000003</v>
      </c>
      <c r="B2354" s="3">
        <v>35.480148079999999</v>
      </c>
      <c r="C2354" s="4" t="s">
        <v>2971</v>
      </c>
      <c r="D2354" s="4" t="s">
        <v>5894</v>
      </c>
      <c r="E2354" s="4" t="s">
        <v>5950</v>
      </c>
      <c r="F2354" s="4" t="s">
        <v>5950</v>
      </c>
      <c r="G2354" s="4" t="s">
        <v>5951</v>
      </c>
      <c r="H2354" s="4" t="s">
        <v>5952</v>
      </c>
      <c r="I2354" s="5" t="str">
        <f t="shared" si="36"/>
        <v>See on Google Maps</v>
      </c>
    </row>
    <row r="2355" spans="1:9">
      <c r="A2355" s="3">
        <v>33.40722495</v>
      </c>
      <c r="B2355" s="3">
        <v>35.483327789999997</v>
      </c>
      <c r="C2355" s="4" t="s">
        <v>2971</v>
      </c>
      <c r="D2355" s="4" t="s">
        <v>5894</v>
      </c>
      <c r="E2355" s="4" t="s">
        <v>5953</v>
      </c>
      <c r="F2355" s="4" t="s">
        <v>5953</v>
      </c>
      <c r="G2355" s="4" t="s">
        <v>5954</v>
      </c>
      <c r="H2355" s="4" t="s">
        <v>5955</v>
      </c>
      <c r="I2355" s="5" t="str">
        <f t="shared" si="36"/>
        <v>See on Google Maps</v>
      </c>
    </row>
    <row r="2356" spans="1:9">
      <c r="A2356" s="3">
        <v>33.324269489999999</v>
      </c>
      <c r="B2356" s="3">
        <v>35.49324996</v>
      </c>
      <c r="C2356" s="4" t="s">
        <v>2971</v>
      </c>
      <c r="D2356" s="4" t="s">
        <v>5894</v>
      </c>
      <c r="E2356" s="4" t="s">
        <v>5956</v>
      </c>
      <c r="F2356" s="4" t="s">
        <v>5957</v>
      </c>
      <c r="G2356" s="4" t="s">
        <v>5958</v>
      </c>
      <c r="H2356" s="4" t="s">
        <v>5959</v>
      </c>
      <c r="I2356" s="5" t="str">
        <f t="shared" si="36"/>
        <v>See on Google Maps</v>
      </c>
    </row>
    <row r="2357" spans="1:9">
      <c r="A2357" s="3">
        <v>33.37488329</v>
      </c>
      <c r="B2357" s="3">
        <v>35.438308339999999</v>
      </c>
      <c r="C2357" s="4" t="s">
        <v>2971</v>
      </c>
      <c r="D2357" s="4" t="s">
        <v>5894</v>
      </c>
      <c r="E2357" s="4" t="s">
        <v>5960</v>
      </c>
      <c r="F2357" s="4" t="s">
        <v>5960</v>
      </c>
      <c r="G2357" s="4" t="s">
        <v>5961</v>
      </c>
      <c r="H2357" s="4" t="s">
        <v>5962</v>
      </c>
      <c r="I2357" s="5" t="str">
        <f t="shared" si="36"/>
        <v>See on Google Maps</v>
      </c>
    </row>
    <row r="2358" spans="1:9">
      <c r="A2358" s="3">
        <v>33.336191630000002</v>
      </c>
      <c r="B2358" s="3">
        <v>35.517791649999999</v>
      </c>
      <c r="C2358" s="4" t="s">
        <v>2971</v>
      </c>
      <c r="D2358" s="4" t="s">
        <v>5894</v>
      </c>
      <c r="E2358" s="4" t="s">
        <v>5963</v>
      </c>
      <c r="F2358" s="4" t="s">
        <v>5964</v>
      </c>
      <c r="G2358" s="4" t="s">
        <v>5965</v>
      </c>
      <c r="H2358" s="4" t="s">
        <v>5966</v>
      </c>
      <c r="I2358" s="5" t="str">
        <f t="shared" si="36"/>
        <v>See on Google Maps</v>
      </c>
    </row>
    <row r="2359" spans="1:9">
      <c r="A2359" s="3">
        <v>33.447649970000001</v>
      </c>
      <c r="B2359" s="3">
        <v>35.468944450000002</v>
      </c>
      <c r="C2359" s="4" t="s">
        <v>2971</v>
      </c>
      <c r="D2359" s="4" t="s">
        <v>5894</v>
      </c>
      <c r="E2359" s="4" t="s">
        <v>5967</v>
      </c>
      <c r="F2359" s="4" t="s">
        <v>5968</v>
      </c>
      <c r="G2359" s="4" t="s">
        <v>5969</v>
      </c>
      <c r="H2359" s="4" t="s">
        <v>5970</v>
      </c>
      <c r="I2359" s="5" t="str">
        <f t="shared" si="36"/>
        <v>See on Google Maps</v>
      </c>
    </row>
    <row r="2360" spans="1:9">
      <c r="A2360" s="3">
        <v>33.441016619999999</v>
      </c>
      <c r="B2360" s="3">
        <v>35.498038889999997</v>
      </c>
      <c r="C2360" s="4" t="s">
        <v>2971</v>
      </c>
      <c r="D2360" s="4" t="s">
        <v>5894</v>
      </c>
      <c r="E2360" s="4" t="s">
        <v>5971</v>
      </c>
      <c r="F2360" s="4" t="s">
        <v>5972</v>
      </c>
      <c r="G2360" s="4" t="s">
        <v>5973</v>
      </c>
      <c r="H2360" s="4" t="s">
        <v>5974</v>
      </c>
      <c r="I2360" s="5" t="str">
        <f t="shared" si="36"/>
        <v>See on Google Maps</v>
      </c>
    </row>
    <row r="2361" spans="1:9">
      <c r="A2361" s="3">
        <v>33.476702809999999</v>
      </c>
      <c r="B2361" s="3">
        <v>35.432855570000001</v>
      </c>
      <c r="C2361" s="4" t="s">
        <v>2971</v>
      </c>
      <c r="D2361" s="4" t="s">
        <v>5894</v>
      </c>
      <c r="E2361" s="4" t="s">
        <v>5975</v>
      </c>
      <c r="F2361" s="4" t="s">
        <v>5976</v>
      </c>
      <c r="G2361" s="4" t="s">
        <v>5977</v>
      </c>
      <c r="H2361" s="4" t="s">
        <v>5978</v>
      </c>
      <c r="I2361" s="5" t="str">
        <f t="shared" si="36"/>
        <v>See on Google Maps</v>
      </c>
    </row>
    <row r="2362" spans="1:9">
      <c r="A2362" s="3">
        <v>33.378108269999998</v>
      </c>
      <c r="B2362" s="3">
        <v>35.353000010000002</v>
      </c>
      <c r="C2362" s="4" t="s">
        <v>2971</v>
      </c>
      <c r="D2362" s="4" t="s">
        <v>5894</v>
      </c>
      <c r="E2362" s="4" t="s">
        <v>5979</v>
      </c>
      <c r="F2362" s="4" t="s">
        <v>5980</v>
      </c>
      <c r="G2362" s="4" t="s">
        <v>5981</v>
      </c>
      <c r="H2362" s="4" t="s">
        <v>5982</v>
      </c>
      <c r="I2362" s="5" t="str">
        <f t="shared" si="36"/>
        <v>See on Google Maps</v>
      </c>
    </row>
    <row r="2363" spans="1:9">
      <c r="A2363" s="3">
        <v>33.330861030000001</v>
      </c>
      <c r="B2363" s="3">
        <v>35.423216699999998</v>
      </c>
      <c r="C2363" s="4" t="s">
        <v>2971</v>
      </c>
      <c r="D2363" s="4" t="s">
        <v>5894</v>
      </c>
      <c r="E2363" s="4" t="s">
        <v>5983</v>
      </c>
      <c r="F2363" s="4" t="s">
        <v>5984</v>
      </c>
      <c r="G2363" s="4" t="s">
        <v>5985</v>
      </c>
      <c r="H2363" s="4" t="s">
        <v>5986</v>
      </c>
      <c r="I2363" s="5" t="str">
        <f t="shared" si="36"/>
        <v>See on Google Maps</v>
      </c>
    </row>
    <row r="2364" spans="1:9">
      <c r="A2364" s="3">
        <v>33.446166669999997</v>
      </c>
      <c r="B2364" s="3">
        <v>35.518008350000002</v>
      </c>
      <c r="C2364" s="4" t="s">
        <v>2971</v>
      </c>
      <c r="D2364" s="4" t="s">
        <v>5894</v>
      </c>
      <c r="E2364" s="4" t="s">
        <v>5987</v>
      </c>
      <c r="F2364" s="4" t="s">
        <v>5988</v>
      </c>
      <c r="G2364" s="4" t="s">
        <v>5989</v>
      </c>
      <c r="H2364" s="4" t="s">
        <v>5990</v>
      </c>
      <c r="I2364" s="5" t="str">
        <f t="shared" si="36"/>
        <v>See on Google Maps</v>
      </c>
    </row>
    <row r="2365" spans="1:9">
      <c r="A2365" s="3">
        <v>33.486261040000002</v>
      </c>
      <c r="B2365" s="3">
        <v>35.516677809999997</v>
      </c>
      <c r="C2365" s="4" t="s">
        <v>2971</v>
      </c>
      <c r="D2365" s="4" t="s">
        <v>5894</v>
      </c>
      <c r="E2365" s="4" t="s">
        <v>3544</v>
      </c>
      <c r="F2365" s="4" t="s">
        <v>5991</v>
      </c>
      <c r="G2365" s="4" t="s">
        <v>5992</v>
      </c>
      <c r="H2365" s="4" t="s">
        <v>5993</v>
      </c>
      <c r="I2365" s="5" t="str">
        <f t="shared" si="36"/>
        <v>See on Google Maps</v>
      </c>
    </row>
    <row r="2366" spans="1:9">
      <c r="A2366" s="3">
        <v>33.363400050000003</v>
      </c>
      <c r="B2366" s="3">
        <v>35.431927790000003</v>
      </c>
      <c r="C2366" s="4" t="s">
        <v>2971</v>
      </c>
      <c r="D2366" s="4" t="s">
        <v>5894</v>
      </c>
      <c r="E2366" s="4" t="s">
        <v>5994</v>
      </c>
      <c r="F2366" s="4" t="s">
        <v>5994</v>
      </c>
      <c r="G2366" s="4" t="s">
        <v>5995</v>
      </c>
      <c r="H2366" s="4" t="s">
        <v>5996</v>
      </c>
      <c r="I2366" s="5" t="str">
        <f t="shared" si="36"/>
        <v>See on Google Maps</v>
      </c>
    </row>
    <row r="2367" spans="1:9">
      <c r="A2367" s="3">
        <v>33.495011069999997</v>
      </c>
      <c r="B2367" s="3">
        <v>35.523847230000001</v>
      </c>
      <c r="C2367" s="4" t="s">
        <v>2971</v>
      </c>
      <c r="D2367" s="4" t="s">
        <v>5894</v>
      </c>
      <c r="E2367" s="4" t="s">
        <v>3065</v>
      </c>
      <c r="F2367" s="4" t="s">
        <v>5997</v>
      </c>
      <c r="G2367" s="4" t="s">
        <v>5998</v>
      </c>
      <c r="H2367" s="4" t="s">
        <v>5999</v>
      </c>
      <c r="I2367" s="5" t="str">
        <f t="shared" si="36"/>
        <v>See on Google Maps</v>
      </c>
    </row>
    <row r="2368" spans="1:9">
      <c r="A2368" s="3">
        <v>33.343999969999999</v>
      </c>
      <c r="B2368" s="3">
        <v>35.436697250000002</v>
      </c>
      <c r="C2368" s="4" t="s">
        <v>2971</v>
      </c>
      <c r="D2368" s="4" t="s">
        <v>5894</v>
      </c>
      <c r="E2368" s="4" t="s">
        <v>6000</v>
      </c>
      <c r="F2368" s="4" t="s">
        <v>6001</v>
      </c>
      <c r="G2368" s="4" t="s">
        <v>6002</v>
      </c>
      <c r="H2368" s="4" t="s">
        <v>6003</v>
      </c>
      <c r="I2368" s="5" t="str">
        <f t="shared" si="36"/>
        <v>See on Google Maps</v>
      </c>
    </row>
    <row r="2369" spans="1:9">
      <c r="A2369" s="3">
        <v>33.481888869999999</v>
      </c>
      <c r="B2369" s="3">
        <v>35.499247179999998</v>
      </c>
      <c r="C2369" s="4" t="s">
        <v>2971</v>
      </c>
      <c r="D2369" s="4" t="s">
        <v>5894</v>
      </c>
      <c r="E2369" s="4" t="s">
        <v>6004</v>
      </c>
      <c r="F2369" s="4" t="s">
        <v>6005</v>
      </c>
      <c r="G2369" s="4" t="s">
        <v>6006</v>
      </c>
      <c r="H2369" s="4" t="s">
        <v>6007</v>
      </c>
      <c r="I2369" s="5" t="str">
        <f t="shared" si="36"/>
        <v>See on Google Maps</v>
      </c>
    </row>
    <row r="2370" spans="1:9">
      <c r="A2370" s="3">
        <v>33.388641659999998</v>
      </c>
      <c r="B2370" s="3">
        <v>35.501533350000003</v>
      </c>
      <c r="C2370" s="4" t="s">
        <v>2971</v>
      </c>
      <c r="D2370" s="4" t="s">
        <v>5894</v>
      </c>
      <c r="E2370" s="4" t="s">
        <v>6008</v>
      </c>
      <c r="F2370" s="4" t="s">
        <v>6009</v>
      </c>
      <c r="G2370" s="4" t="s">
        <v>6010</v>
      </c>
      <c r="H2370" s="4" t="s">
        <v>6011</v>
      </c>
      <c r="I2370" s="5" t="str">
        <f t="shared" ref="I2370:I2433" si="37">HYPERLINK(H2370, "See on Google Maps")</f>
        <v>See on Google Maps</v>
      </c>
    </row>
    <row r="2371" spans="1:9">
      <c r="A2371" s="3">
        <v>33.324969379999999</v>
      </c>
      <c r="B2371" s="3">
        <v>35.399847219999998</v>
      </c>
      <c r="C2371" s="4" t="s">
        <v>2971</v>
      </c>
      <c r="D2371" s="4" t="s">
        <v>5894</v>
      </c>
      <c r="E2371" s="4" t="s">
        <v>6012</v>
      </c>
      <c r="F2371" s="4" t="s">
        <v>6013</v>
      </c>
      <c r="G2371" s="4" t="s">
        <v>6014</v>
      </c>
      <c r="H2371" s="4" t="s">
        <v>6015</v>
      </c>
      <c r="I2371" s="5" t="str">
        <f t="shared" si="37"/>
        <v>See on Google Maps</v>
      </c>
    </row>
    <row r="2372" spans="1:9">
      <c r="A2372" s="3">
        <v>33.353711099999998</v>
      </c>
      <c r="B2372" s="3">
        <v>35.512549960000001</v>
      </c>
      <c r="C2372" s="4" t="s">
        <v>2971</v>
      </c>
      <c r="D2372" s="4" t="s">
        <v>5894</v>
      </c>
      <c r="E2372" s="4" t="s">
        <v>6016</v>
      </c>
      <c r="F2372" s="4" t="s">
        <v>6017</v>
      </c>
      <c r="G2372" s="4" t="s">
        <v>6018</v>
      </c>
      <c r="H2372" s="4" t="s">
        <v>6019</v>
      </c>
      <c r="I2372" s="5" t="str">
        <f t="shared" si="37"/>
        <v>See on Google Maps</v>
      </c>
    </row>
    <row r="2373" spans="1:9">
      <c r="A2373" s="3">
        <v>33.443805589999997</v>
      </c>
      <c r="B2373" s="3">
        <v>35.425772190000004</v>
      </c>
      <c r="C2373" s="4" t="s">
        <v>2971</v>
      </c>
      <c r="D2373" s="4" t="s">
        <v>5894</v>
      </c>
      <c r="E2373" s="4" t="s">
        <v>6020</v>
      </c>
      <c r="F2373" s="4" t="s">
        <v>6021</v>
      </c>
      <c r="G2373" s="4" t="s">
        <v>6022</v>
      </c>
      <c r="H2373" s="4" t="s">
        <v>6023</v>
      </c>
      <c r="I2373" s="5" t="str">
        <f t="shared" si="37"/>
        <v>See on Google Maps</v>
      </c>
    </row>
    <row r="2374" spans="1:9">
      <c r="A2374" s="3">
        <v>33.400294459999998</v>
      </c>
      <c r="B2374" s="3">
        <v>35.452944440000003</v>
      </c>
      <c r="C2374" s="4" t="s">
        <v>2971</v>
      </c>
      <c r="D2374" s="4" t="s">
        <v>5894</v>
      </c>
      <c r="E2374" s="4" t="s">
        <v>6024</v>
      </c>
      <c r="F2374" s="4" t="s">
        <v>6025</v>
      </c>
      <c r="G2374" s="4" t="s">
        <v>6026</v>
      </c>
      <c r="H2374" s="4" t="s">
        <v>6027</v>
      </c>
      <c r="I2374" s="5" t="str">
        <f t="shared" si="37"/>
        <v>See on Google Maps</v>
      </c>
    </row>
    <row r="2375" spans="1:9">
      <c r="A2375" s="3">
        <v>33.347399920000001</v>
      </c>
      <c r="B2375" s="3">
        <v>35.475380549999997</v>
      </c>
      <c r="C2375" s="4" t="s">
        <v>2971</v>
      </c>
      <c r="D2375" s="4" t="s">
        <v>5894</v>
      </c>
      <c r="E2375" s="4" t="s">
        <v>6028</v>
      </c>
      <c r="F2375" s="4" t="s">
        <v>6029</v>
      </c>
      <c r="G2375" s="4" t="s">
        <v>6030</v>
      </c>
      <c r="H2375" s="4" t="s">
        <v>6031</v>
      </c>
      <c r="I2375" s="5" t="str">
        <f t="shared" si="37"/>
        <v>See on Google Maps</v>
      </c>
    </row>
    <row r="2376" spans="1:9">
      <c r="A2376" s="3">
        <v>33.359658340000003</v>
      </c>
      <c r="B2376" s="3">
        <v>35.500519400000002</v>
      </c>
      <c r="C2376" s="4" t="s">
        <v>2971</v>
      </c>
      <c r="D2376" s="4" t="s">
        <v>5894</v>
      </c>
      <c r="E2376" s="4" t="s">
        <v>6032</v>
      </c>
      <c r="F2376" s="4" t="s">
        <v>6033</v>
      </c>
      <c r="G2376" s="4" t="s">
        <v>6034</v>
      </c>
      <c r="H2376" s="4" t="s">
        <v>6035</v>
      </c>
      <c r="I2376" s="5" t="str">
        <f t="shared" si="37"/>
        <v>See on Google Maps</v>
      </c>
    </row>
    <row r="2377" spans="1:9">
      <c r="A2377" s="3">
        <v>33.475344270000001</v>
      </c>
      <c r="B2377" s="3">
        <v>35.517761460000003</v>
      </c>
      <c r="C2377" s="4" t="s">
        <v>2971</v>
      </c>
      <c r="D2377" s="4" t="s">
        <v>5894</v>
      </c>
      <c r="E2377" s="4" t="s">
        <v>6036</v>
      </c>
      <c r="F2377" s="4" t="s">
        <v>6037</v>
      </c>
      <c r="G2377" s="4" t="s">
        <v>6038</v>
      </c>
      <c r="H2377" s="4" t="s">
        <v>6039</v>
      </c>
      <c r="I2377" s="5" t="str">
        <f t="shared" si="37"/>
        <v>See on Google Maps</v>
      </c>
    </row>
    <row r="2378" spans="1:9">
      <c r="A2378" s="3">
        <v>33.393708240000002</v>
      </c>
      <c r="B2378" s="3">
        <v>35.376486069999999</v>
      </c>
      <c r="C2378" s="4" t="s">
        <v>2971</v>
      </c>
      <c r="D2378" s="4" t="s">
        <v>5894</v>
      </c>
      <c r="E2378" s="4" t="s">
        <v>6040</v>
      </c>
      <c r="F2378" s="4" t="s">
        <v>6041</v>
      </c>
      <c r="G2378" s="4" t="s">
        <v>6042</v>
      </c>
      <c r="H2378" s="4" t="s">
        <v>6043</v>
      </c>
      <c r="I2378" s="5" t="str">
        <f t="shared" si="37"/>
        <v>See on Google Maps</v>
      </c>
    </row>
    <row r="2379" spans="1:9">
      <c r="A2379" s="3">
        <v>33.383149950000004</v>
      </c>
      <c r="B2379" s="3">
        <v>35.387644399999999</v>
      </c>
      <c r="C2379" s="4" t="s">
        <v>2971</v>
      </c>
      <c r="D2379" s="4" t="s">
        <v>5894</v>
      </c>
      <c r="E2379" s="4" t="s">
        <v>6044</v>
      </c>
      <c r="F2379" s="4" t="s">
        <v>6045</v>
      </c>
      <c r="G2379" s="4" t="s">
        <v>6046</v>
      </c>
      <c r="H2379" s="4" t="s">
        <v>6047</v>
      </c>
      <c r="I2379" s="5" t="str">
        <f t="shared" si="37"/>
        <v>See on Google Maps</v>
      </c>
    </row>
    <row r="2380" spans="1:9">
      <c r="A2380" s="3">
        <v>33.370947209999997</v>
      </c>
      <c r="B2380" s="3">
        <v>35.376666669999999</v>
      </c>
      <c r="C2380" s="4" t="s">
        <v>2971</v>
      </c>
      <c r="D2380" s="4" t="s">
        <v>5894</v>
      </c>
      <c r="E2380" s="4" t="s">
        <v>6048</v>
      </c>
      <c r="F2380" s="4" t="s">
        <v>6048</v>
      </c>
      <c r="G2380" s="4" t="s">
        <v>6049</v>
      </c>
      <c r="H2380" s="4" t="s">
        <v>6050</v>
      </c>
      <c r="I2380" s="5" t="str">
        <f t="shared" si="37"/>
        <v>See on Google Maps</v>
      </c>
    </row>
    <row r="2381" spans="1:9">
      <c r="A2381" s="3">
        <v>33.426613869999997</v>
      </c>
      <c r="B2381" s="3">
        <v>35.478075029999999</v>
      </c>
      <c r="C2381" s="4" t="s">
        <v>2971</v>
      </c>
      <c r="D2381" s="4" t="s">
        <v>5894</v>
      </c>
      <c r="E2381" s="4" t="s">
        <v>6051</v>
      </c>
      <c r="F2381" s="4" t="s">
        <v>6052</v>
      </c>
      <c r="G2381" s="4" t="s">
        <v>6053</v>
      </c>
      <c r="H2381" s="4" t="s">
        <v>6054</v>
      </c>
      <c r="I2381" s="5" t="str">
        <f t="shared" si="37"/>
        <v>See on Google Maps</v>
      </c>
    </row>
    <row r="2382" spans="1:9">
      <c r="A2382" s="3">
        <v>33.47160555</v>
      </c>
      <c r="B2382" s="3">
        <v>35.457713920000003</v>
      </c>
      <c r="C2382" s="4" t="s">
        <v>2971</v>
      </c>
      <c r="D2382" s="4" t="s">
        <v>5894</v>
      </c>
      <c r="E2382" s="4" t="s">
        <v>6055</v>
      </c>
      <c r="F2382" s="4" t="s">
        <v>6056</v>
      </c>
      <c r="G2382" s="4" t="s">
        <v>6057</v>
      </c>
      <c r="H2382" s="4" t="s">
        <v>6058</v>
      </c>
      <c r="I2382" s="5" t="str">
        <f t="shared" si="37"/>
        <v>See on Google Maps</v>
      </c>
    </row>
    <row r="2383" spans="1:9">
      <c r="A2383" s="3">
        <v>33.39762494</v>
      </c>
      <c r="B2383" s="3">
        <v>35.474894450000001</v>
      </c>
      <c r="C2383" s="4" t="s">
        <v>2971</v>
      </c>
      <c r="D2383" s="4" t="s">
        <v>5894</v>
      </c>
      <c r="E2383" s="4" t="s">
        <v>6059</v>
      </c>
      <c r="F2383" s="4" t="s">
        <v>6060</v>
      </c>
      <c r="G2383" s="4" t="s">
        <v>6061</v>
      </c>
      <c r="H2383" s="4" t="s">
        <v>6062</v>
      </c>
      <c r="I2383" s="5" t="str">
        <f t="shared" si="37"/>
        <v>See on Google Maps</v>
      </c>
    </row>
    <row r="2384" spans="1:9">
      <c r="A2384" s="3">
        <v>33.36583332</v>
      </c>
      <c r="B2384" s="3">
        <v>35.510916680000001</v>
      </c>
      <c r="C2384" s="4" t="s">
        <v>2971</v>
      </c>
      <c r="D2384" s="4" t="s">
        <v>5894</v>
      </c>
      <c r="E2384" s="4" t="s">
        <v>6063</v>
      </c>
      <c r="F2384" s="4" t="s">
        <v>6064</v>
      </c>
      <c r="G2384" s="4" t="s">
        <v>6065</v>
      </c>
      <c r="H2384" s="4" t="s">
        <v>6066</v>
      </c>
      <c r="I2384" s="5" t="str">
        <f t="shared" si="37"/>
        <v>See on Google Maps</v>
      </c>
    </row>
    <row r="2385" spans="1:9">
      <c r="A2385" s="3">
        <v>33.46071388</v>
      </c>
      <c r="B2385" s="3">
        <v>35.509136140000003</v>
      </c>
      <c r="C2385" s="4" t="s">
        <v>2971</v>
      </c>
      <c r="D2385" s="4" t="s">
        <v>5894</v>
      </c>
      <c r="E2385" s="4" t="s">
        <v>6067</v>
      </c>
      <c r="F2385" s="4" t="s">
        <v>6068</v>
      </c>
      <c r="G2385" s="4" t="s">
        <v>6069</v>
      </c>
      <c r="H2385" s="4" t="s">
        <v>6070</v>
      </c>
      <c r="I2385" s="5" t="str">
        <f t="shared" si="37"/>
        <v>See on Google Maps</v>
      </c>
    </row>
    <row r="2386" spans="1:9">
      <c r="A2386" s="3">
        <v>33.356006800000003</v>
      </c>
      <c r="B2386" s="3">
        <v>35.3534012</v>
      </c>
      <c r="C2386" s="4" t="s">
        <v>2971</v>
      </c>
      <c r="D2386" s="4" t="s">
        <v>5894</v>
      </c>
      <c r="E2386" s="4" t="s">
        <v>6067</v>
      </c>
      <c r="F2386" s="4" t="s">
        <v>6071</v>
      </c>
      <c r="G2386" s="4" t="s">
        <v>6072</v>
      </c>
      <c r="H2386" s="4" t="s">
        <v>6073</v>
      </c>
      <c r="I2386" s="5" t="str">
        <f t="shared" si="37"/>
        <v>See on Google Maps</v>
      </c>
    </row>
    <row r="2387" spans="1:9">
      <c r="A2387" s="3">
        <v>33.36394439</v>
      </c>
      <c r="B2387" s="3">
        <v>35.490641670000002</v>
      </c>
      <c r="C2387" s="4" t="s">
        <v>2971</v>
      </c>
      <c r="D2387" s="4" t="s">
        <v>5894</v>
      </c>
      <c r="E2387" s="4" t="s">
        <v>6074</v>
      </c>
      <c r="F2387" s="4" t="s">
        <v>6075</v>
      </c>
      <c r="G2387" s="4" t="s">
        <v>6076</v>
      </c>
      <c r="H2387" s="4" t="s">
        <v>6077</v>
      </c>
      <c r="I2387" s="5" t="str">
        <f t="shared" si="37"/>
        <v>See on Google Maps</v>
      </c>
    </row>
    <row r="2388" spans="1:9">
      <c r="A2388" s="3">
        <v>33.376963889999999</v>
      </c>
      <c r="B2388" s="3">
        <v>35.484552790000002</v>
      </c>
      <c r="C2388" s="4" t="s">
        <v>2971</v>
      </c>
      <c r="D2388" s="4" t="s">
        <v>5894</v>
      </c>
      <c r="E2388" s="4" t="s">
        <v>6078</v>
      </c>
      <c r="F2388" s="4" t="s">
        <v>6079</v>
      </c>
      <c r="G2388" s="4" t="s">
        <v>6080</v>
      </c>
      <c r="H2388" s="4" t="s">
        <v>6081</v>
      </c>
      <c r="I2388" s="5" t="str">
        <f t="shared" si="37"/>
        <v>See on Google Maps</v>
      </c>
    </row>
    <row r="2389" spans="1:9">
      <c r="A2389" s="3">
        <v>33.423000010000003</v>
      </c>
      <c r="B2389" s="3">
        <v>35.398011089999997</v>
      </c>
      <c r="C2389" s="4" t="s">
        <v>2971</v>
      </c>
      <c r="D2389" s="4" t="s">
        <v>5894</v>
      </c>
      <c r="E2389" s="4" t="s">
        <v>6082</v>
      </c>
      <c r="F2389" s="4" t="s">
        <v>6083</v>
      </c>
      <c r="G2389" s="4" t="s">
        <v>6084</v>
      </c>
      <c r="H2389" s="4" t="s">
        <v>6085</v>
      </c>
      <c r="I2389" s="5" t="str">
        <f t="shared" si="37"/>
        <v>See on Google Maps</v>
      </c>
    </row>
    <row r="2390" spans="1:9">
      <c r="A2390" s="3">
        <v>33.324544400000001</v>
      </c>
      <c r="B2390" s="3">
        <v>35.423549989999998</v>
      </c>
      <c r="C2390" s="4" t="s">
        <v>2971</v>
      </c>
      <c r="D2390" s="4" t="s">
        <v>5894</v>
      </c>
      <c r="E2390" s="4" t="s">
        <v>6086</v>
      </c>
      <c r="F2390" s="4" t="s">
        <v>6087</v>
      </c>
      <c r="G2390" s="4" t="s">
        <v>6088</v>
      </c>
      <c r="H2390" s="4" t="s">
        <v>6089</v>
      </c>
      <c r="I2390" s="5" t="str">
        <f t="shared" si="37"/>
        <v>See on Google Maps</v>
      </c>
    </row>
    <row r="2391" spans="1:9">
      <c r="A2391" s="3">
        <v>33.33155799</v>
      </c>
      <c r="B2391" s="3">
        <v>35.39671594</v>
      </c>
      <c r="C2391" s="4" t="s">
        <v>2971</v>
      </c>
      <c r="D2391" s="4" t="s">
        <v>5894</v>
      </c>
      <c r="E2391" s="4" t="s">
        <v>1878</v>
      </c>
      <c r="F2391" s="4" t="s">
        <v>1879</v>
      </c>
      <c r="G2391" s="4" t="s">
        <v>6090</v>
      </c>
      <c r="H2391" s="4" t="s">
        <v>6091</v>
      </c>
      <c r="I2391" s="5" t="str">
        <f t="shared" si="37"/>
        <v>See on Google Maps</v>
      </c>
    </row>
    <row r="2392" spans="1:9">
      <c r="A2392" s="3">
        <v>33.463297240000003</v>
      </c>
      <c r="B2392" s="3">
        <v>35.440713860000002</v>
      </c>
      <c r="C2392" s="4" t="s">
        <v>2971</v>
      </c>
      <c r="D2392" s="4" t="s">
        <v>5894</v>
      </c>
      <c r="E2392" s="4" t="s">
        <v>6092</v>
      </c>
      <c r="F2392" s="4" t="s">
        <v>6093</v>
      </c>
      <c r="G2392" s="4" t="s">
        <v>6094</v>
      </c>
      <c r="H2392" s="4" t="s">
        <v>6095</v>
      </c>
      <c r="I2392" s="5" t="str">
        <f t="shared" si="37"/>
        <v>See on Google Maps</v>
      </c>
    </row>
    <row r="2393" spans="1:9">
      <c r="A2393" s="3">
        <v>33.466961050000002</v>
      </c>
      <c r="B2393" s="3">
        <v>35.474991690000003</v>
      </c>
      <c r="C2393" s="4" t="s">
        <v>2971</v>
      </c>
      <c r="D2393" s="4" t="s">
        <v>5894</v>
      </c>
      <c r="E2393" s="4" t="s">
        <v>6096</v>
      </c>
      <c r="F2393" s="4" t="s">
        <v>6096</v>
      </c>
      <c r="G2393" s="4" t="s">
        <v>6097</v>
      </c>
      <c r="H2393" s="4" t="s">
        <v>6098</v>
      </c>
      <c r="I2393" s="5" t="str">
        <f t="shared" si="37"/>
        <v>See on Google Maps</v>
      </c>
    </row>
    <row r="2394" spans="1:9">
      <c r="A2394" s="3">
        <v>33.320049920000002</v>
      </c>
      <c r="B2394" s="3">
        <v>35.36320559</v>
      </c>
      <c r="C2394" s="4" t="s">
        <v>2971</v>
      </c>
      <c r="D2394" s="4" t="s">
        <v>5894</v>
      </c>
      <c r="E2394" s="4" t="s">
        <v>6099</v>
      </c>
      <c r="F2394" s="4" t="s">
        <v>6100</v>
      </c>
      <c r="G2394" s="4" t="s">
        <v>6101</v>
      </c>
      <c r="H2394" s="4" t="s">
        <v>6102</v>
      </c>
      <c r="I2394" s="5" t="str">
        <f t="shared" si="37"/>
        <v>See on Google Maps</v>
      </c>
    </row>
    <row r="2395" spans="1:9">
      <c r="A2395" s="3">
        <v>33.387824969999997</v>
      </c>
      <c r="B2395" s="3">
        <v>35.44767779</v>
      </c>
      <c r="C2395" s="4" t="s">
        <v>2971</v>
      </c>
      <c r="D2395" s="4" t="s">
        <v>5894</v>
      </c>
      <c r="E2395" s="4" t="s">
        <v>6103</v>
      </c>
      <c r="F2395" s="4" t="s">
        <v>6104</v>
      </c>
      <c r="G2395" s="4" t="s">
        <v>6105</v>
      </c>
      <c r="H2395" s="4" t="s">
        <v>6106</v>
      </c>
      <c r="I2395" s="5" t="str">
        <f t="shared" si="37"/>
        <v>See on Google Maps</v>
      </c>
    </row>
    <row r="2396" spans="1:9">
      <c r="A2396" s="3">
        <v>33.309733270000002</v>
      </c>
      <c r="B2396" s="3">
        <v>35.515516699999999</v>
      </c>
      <c r="C2396" s="4" t="s">
        <v>2971</v>
      </c>
      <c r="D2396" s="4" t="s">
        <v>5894</v>
      </c>
      <c r="E2396" s="4" t="s">
        <v>6107</v>
      </c>
      <c r="F2396" s="4" t="s">
        <v>6107</v>
      </c>
      <c r="G2396" s="4" t="s">
        <v>6108</v>
      </c>
      <c r="H2396" s="4" t="s">
        <v>6109</v>
      </c>
      <c r="I2396" s="5" t="str">
        <f t="shared" si="37"/>
        <v>See on Google Maps</v>
      </c>
    </row>
    <row r="2397" spans="1:9">
      <c r="A2397" s="3">
        <v>33.319736069999998</v>
      </c>
      <c r="B2397" s="3">
        <v>35.471038909999997</v>
      </c>
      <c r="C2397" s="4" t="s">
        <v>2971</v>
      </c>
      <c r="D2397" s="4" t="s">
        <v>5894</v>
      </c>
      <c r="E2397" s="4" t="s">
        <v>6110</v>
      </c>
      <c r="F2397" s="4" t="s">
        <v>6111</v>
      </c>
      <c r="G2397" s="4" t="s">
        <v>6112</v>
      </c>
      <c r="H2397" s="4" t="s">
        <v>6113</v>
      </c>
      <c r="I2397" s="5" t="str">
        <f t="shared" si="37"/>
        <v>See on Google Maps</v>
      </c>
    </row>
    <row r="2398" spans="1:9">
      <c r="A2398" s="3">
        <v>33.321766670000002</v>
      </c>
      <c r="B2398" s="3">
        <v>35.461844419999998</v>
      </c>
      <c r="C2398" s="4" t="s">
        <v>2971</v>
      </c>
      <c r="D2398" s="4" t="s">
        <v>5894</v>
      </c>
      <c r="E2398" s="4" t="s">
        <v>6114</v>
      </c>
      <c r="F2398" s="4" t="s">
        <v>6115</v>
      </c>
      <c r="G2398" s="4" t="s">
        <v>6116</v>
      </c>
      <c r="H2398" s="4" t="s">
        <v>6117</v>
      </c>
      <c r="I2398" s="5" t="str">
        <f t="shared" si="37"/>
        <v>See on Google Maps</v>
      </c>
    </row>
    <row r="2399" spans="1:9">
      <c r="A2399" s="3">
        <v>33.373680520000001</v>
      </c>
      <c r="B2399" s="3">
        <v>35.462822250000002</v>
      </c>
      <c r="C2399" s="4" t="s">
        <v>2971</v>
      </c>
      <c r="D2399" s="4" t="s">
        <v>5894</v>
      </c>
      <c r="E2399" s="4" t="s">
        <v>6118</v>
      </c>
      <c r="F2399" s="4" t="s">
        <v>6119</v>
      </c>
      <c r="G2399" s="4" t="s">
        <v>6120</v>
      </c>
      <c r="H2399" s="4" t="s">
        <v>6121</v>
      </c>
      <c r="I2399" s="5" t="str">
        <f t="shared" si="37"/>
        <v>See on Google Maps</v>
      </c>
    </row>
    <row r="2400" spans="1:9">
      <c r="A2400" s="3">
        <v>33.444224980000001</v>
      </c>
      <c r="B2400" s="3">
        <v>35.393802809999997</v>
      </c>
      <c r="C2400" s="4" t="s">
        <v>2971</v>
      </c>
      <c r="D2400" s="4" t="s">
        <v>5894</v>
      </c>
      <c r="E2400" s="4" t="s">
        <v>6122</v>
      </c>
      <c r="F2400" s="4" t="s">
        <v>6123</v>
      </c>
      <c r="G2400" s="4" t="s">
        <v>6124</v>
      </c>
      <c r="H2400" s="4" t="s">
        <v>6125</v>
      </c>
      <c r="I2400" s="5" t="str">
        <f t="shared" si="37"/>
        <v>See on Google Maps</v>
      </c>
    </row>
    <row r="2401" spans="1:9">
      <c r="A2401" s="3">
        <v>33.512799999999999</v>
      </c>
      <c r="B2401" s="3">
        <v>35.523299999999999</v>
      </c>
      <c r="C2401" s="4" t="s">
        <v>2971</v>
      </c>
      <c r="D2401" s="4" t="s">
        <v>5894</v>
      </c>
      <c r="E2401" s="4" t="s">
        <v>6126</v>
      </c>
      <c r="F2401" s="4"/>
      <c r="G2401" s="4"/>
      <c r="H2401" s="4" t="s">
        <v>6127</v>
      </c>
      <c r="I2401" s="5" t="str">
        <f t="shared" si="37"/>
        <v>See on Google Maps</v>
      </c>
    </row>
    <row r="2402" spans="1:9">
      <c r="A2402" s="3">
        <v>33.506100000000004</v>
      </c>
      <c r="B2402" s="3">
        <v>35.515599999999999</v>
      </c>
      <c r="C2402" s="4" t="s">
        <v>2971</v>
      </c>
      <c r="D2402" s="4" t="s">
        <v>5894</v>
      </c>
      <c r="E2402" s="4" t="s">
        <v>6128</v>
      </c>
      <c r="F2402" s="4"/>
      <c r="G2402" s="4"/>
      <c r="H2402" s="4" t="s">
        <v>6129</v>
      </c>
      <c r="I2402" s="5" t="str">
        <f t="shared" si="37"/>
        <v>See on Google Maps</v>
      </c>
    </row>
    <row r="2403" spans="1:9">
      <c r="A2403" s="3">
        <v>33.382580570000002</v>
      </c>
      <c r="B2403" s="3">
        <v>35.66124172</v>
      </c>
      <c r="C2403" s="4" t="s">
        <v>2971</v>
      </c>
      <c r="D2403" s="4" t="s">
        <v>6130</v>
      </c>
      <c r="E2403" s="4" t="s">
        <v>6131</v>
      </c>
      <c r="F2403" s="4" t="s">
        <v>6132</v>
      </c>
      <c r="G2403" s="4" t="s">
        <v>6133</v>
      </c>
      <c r="H2403" s="4" t="s">
        <v>6134</v>
      </c>
      <c r="I2403" s="5" t="str">
        <f t="shared" si="37"/>
        <v>See on Google Maps</v>
      </c>
    </row>
    <row r="2404" spans="1:9">
      <c r="A2404" s="3">
        <v>33.382183349999998</v>
      </c>
      <c r="B2404" s="3">
        <v>35.684027839999999</v>
      </c>
      <c r="C2404" s="4" t="s">
        <v>2971</v>
      </c>
      <c r="D2404" s="4" t="s">
        <v>6130</v>
      </c>
      <c r="E2404" s="4" t="s">
        <v>6135</v>
      </c>
      <c r="F2404" s="4" t="s">
        <v>6136</v>
      </c>
      <c r="G2404" s="4" t="s">
        <v>6137</v>
      </c>
      <c r="H2404" s="4" t="s">
        <v>6138</v>
      </c>
      <c r="I2404" s="5" t="str">
        <f t="shared" si="37"/>
        <v>See on Google Maps</v>
      </c>
    </row>
    <row r="2405" spans="1:9">
      <c r="A2405" s="3">
        <v>33.398819490000001</v>
      </c>
      <c r="B2405" s="3">
        <v>35.706252710000001</v>
      </c>
      <c r="C2405" s="4" t="s">
        <v>2971</v>
      </c>
      <c r="D2405" s="4" t="s">
        <v>6130</v>
      </c>
      <c r="E2405" s="4" t="s">
        <v>6139</v>
      </c>
      <c r="F2405" s="4" t="s">
        <v>6140</v>
      </c>
      <c r="G2405" s="4" t="s">
        <v>6141</v>
      </c>
      <c r="H2405" s="4" t="s">
        <v>6142</v>
      </c>
      <c r="I2405" s="5" t="str">
        <f t="shared" si="37"/>
        <v>See on Google Maps</v>
      </c>
    </row>
    <row r="2406" spans="1:9">
      <c r="A2406" s="3">
        <v>33.412066699999997</v>
      </c>
      <c r="B2406" s="3">
        <v>35.725727849999998</v>
      </c>
      <c r="C2406" s="4" t="s">
        <v>2971</v>
      </c>
      <c r="D2406" s="4" t="s">
        <v>6130</v>
      </c>
      <c r="E2406" s="4" t="s">
        <v>6143</v>
      </c>
      <c r="F2406" s="4" t="s">
        <v>6144</v>
      </c>
      <c r="G2406" s="4" t="s">
        <v>6145</v>
      </c>
      <c r="H2406" s="4" t="s">
        <v>6146</v>
      </c>
      <c r="I2406" s="5" t="str">
        <f t="shared" si="37"/>
        <v>See on Google Maps</v>
      </c>
    </row>
    <row r="2407" spans="1:9">
      <c r="A2407" s="3">
        <v>33.272761019999997</v>
      </c>
      <c r="B2407" s="3">
        <v>35.643007079999997</v>
      </c>
      <c r="C2407" s="4" t="s">
        <v>2971</v>
      </c>
      <c r="D2407" s="4" t="s">
        <v>6130</v>
      </c>
      <c r="E2407" s="4" t="s">
        <v>6147</v>
      </c>
      <c r="F2407" s="4" t="s">
        <v>6148</v>
      </c>
      <c r="G2407" s="4" t="s">
        <v>6149</v>
      </c>
      <c r="H2407" s="4" t="s">
        <v>6150</v>
      </c>
      <c r="I2407" s="5" t="str">
        <f t="shared" si="37"/>
        <v>See on Google Maps</v>
      </c>
    </row>
    <row r="2408" spans="1:9">
      <c r="A2408" s="3">
        <v>33.421586150000003</v>
      </c>
      <c r="B2408" s="3">
        <v>35.707988839999999</v>
      </c>
      <c r="C2408" s="4" t="s">
        <v>2971</v>
      </c>
      <c r="D2408" s="4" t="s">
        <v>6130</v>
      </c>
      <c r="E2408" s="4" t="s">
        <v>6151</v>
      </c>
      <c r="F2408" s="4" t="s">
        <v>6152</v>
      </c>
      <c r="G2408" s="4" t="s">
        <v>6153</v>
      </c>
      <c r="H2408" s="4" t="s">
        <v>6154</v>
      </c>
      <c r="I2408" s="5" t="str">
        <f t="shared" si="37"/>
        <v>See on Google Maps</v>
      </c>
    </row>
    <row r="2409" spans="1:9">
      <c r="A2409" s="3">
        <v>33.414008260000003</v>
      </c>
      <c r="B2409" s="3">
        <v>35.623738889999998</v>
      </c>
      <c r="C2409" s="4" t="s">
        <v>2971</v>
      </c>
      <c r="D2409" s="4" t="s">
        <v>6130</v>
      </c>
      <c r="E2409" s="4" t="s">
        <v>6155</v>
      </c>
      <c r="F2409" s="4" t="s">
        <v>6156</v>
      </c>
      <c r="G2409" s="4" t="s">
        <v>6157</v>
      </c>
      <c r="H2409" s="4" t="s">
        <v>6158</v>
      </c>
      <c r="I2409" s="5" t="str">
        <f t="shared" si="37"/>
        <v>See on Google Maps</v>
      </c>
    </row>
    <row r="2410" spans="1:9">
      <c r="A2410" s="3">
        <v>33.34905827</v>
      </c>
      <c r="B2410" s="3">
        <v>35.748688829999999</v>
      </c>
      <c r="C2410" s="4" t="s">
        <v>2971</v>
      </c>
      <c r="D2410" s="4" t="s">
        <v>6130</v>
      </c>
      <c r="E2410" s="4" t="s">
        <v>6159</v>
      </c>
      <c r="F2410" s="4" t="s">
        <v>6160</v>
      </c>
      <c r="G2410" s="4" t="s">
        <v>6161</v>
      </c>
      <c r="H2410" s="4" t="s">
        <v>6162</v>
      </c>
      <c r="I2410" s="5" t="str">
        <f t="shared" si="37"/>
        <v>See on Google Maps</v>
      </c>
    </row>
    <row r="2411" spans="1:9">
      <c r="A2411" s="3">
        <v>33.396183360000002</v>
      </c>
      <c r="B2411" s="3">
        <v>35.71387781</v>
      </c>
      <c r="C2411" s="4" t="s">
        <v>2971</v>
      </c>
      <c r="D2411" s="4" t="s">
        <v>6130</v>
      </c>
      <c r="E2411" s="4" t="s">
        <v>6163</v>
      </c>
      <c r="F2411" s="4" t="s">
        <v>5079</v>
      </c>
      <c r="G2411" s="4" t="s">
        <v>6164</v>
      </c>
      <c r="H2411" s="4" t="s">
        <v>6165</v>
      </c>
      <c r="I2411" s="5" t="str">
        <f t="shared" si="37"/>
        <v>See on Google Maps</v>
      </c>
    </row>
    <row r="2412" spans="1:9">
      <c r="A2412" s="3">
        <v>33.310663820000002</v>
      </c>
      <c r="B2412" s="3">
        <v>35.653155550000001</v>
      </c>
      <c r="C2412" s="4" t="s">
        <v>2971</v>
      </c>
      <c r="D2412" s="4" t="s">
        <v>6130</v>
      </c>
      <c r="E2412" s="4" t="s">
        <v>6166</v>
      </c>
      <c r="F2412" s="4" t="s">
        <v>6167</v>
      </c>
      <c r="G2412" s="4" t="s">
        <v>6168</v>
      </c>
      <c r="H2412" s="4" t="s">
        <v>6169</v>
      </c>
      <c r="I2412" s="5" t="str">
        <f t="shared" si="37"/>
        <v>See on Google Maps</v>
      </c>
    </row>
    <row r="2413" spans="1:9">
      <c r="A2413" s="3">
        <v>33.432625000000002</v>
      </c>
      <c r="B2413" s="3">
        <v>35.647574970000001</v>
      </c>
      <c r="C2413" s="4" t="s">
        <v>2971</v>
      </c>
      <c r="D2413" s="4" t="s">
        <v>6130</v>
      </c>
      <c r="E2413" s="4" t="s">
        <v>6170</v>
      </c>
      <c r="F2413" s="4" t="s">
        <v>6171</v>
      </c>
      <c r="G2413" s="4" t="s">
        <v>6172</v>
      </c>
      <c r="H2413" s="4" t="s">
        <v>6173</v>
      </c>
      <c r="I2413" s="5" t="str">
        <f t="shared" si="37"/>
        <v>See on Google Maps</v>
      </c>
    </row>
    <row r="2414" spans="1:9">
      <c r="A2414" s="3">
        <v>33.465444400000003</v>
      </c>
      <c r="B2414" s="3">
        <v>35.744361120000001</v>
      </c>
      <c r="C2414" s="4" t="s">
        <v>2971</v>
      </c>
      <c r="D2414" s="4" t="s">
        <v>6130</v>
      </c>
      <c r="E2414" s="4" t="s">
        <v>6174</v>
      </c>
      <c r="F2414" s="4" t="s">
        <v>6175</v>
      </c>
      <c r="G2414" s="4" t="s">
        <v>6176</v>
      </c>
      <c r="H2414" s="4" t="s">
        <v>6177</v>
      </c>
      <c r="I2414" s="5" t="str">
        <f t="shared" si="37"/>
        <v>See on Google Maps</v>
      </c>
    </row>
    <row r="2415" spans="1:9">
      <c r="A2415" s="3">
        <v>33.28369678</v>
      </c>
      <c r="B2415" s="3">
        <v>35.657045850000003</v>
      </c>
      <c r="C2415" s="4" t="s">
        <v>2971</v>
      </c>
      <c r="D2415" s="4" t="s">
        <v>6130</v>
      </c>
      <c r="E2415" s="4" t="s">
        <v>2771</v>
      </c>
      <c r="F2415" s="4" t="s">
        <v>2772</v>
      </c>
      <c r="G2415" s="4" t="s">
        <v>6178</v>
      </c>
      <c r="H2415" s="4" t="s">
        <v>6179</v>
      </c>
      <c r="I2415" s="5" t="str">
        <f t="shared" si="37"/>
        <v>See on Google Maps</v>
      </c>
    </row>
    <row r="2416" spans="1:9">
      <c r="A2416" s="3">
        <v>33.371938919999998</v>
      </c>
      <c r="B2416" s="3">
        <v>35.667102700000001</v>
      </c>
      <c r="C2416" s="4" t="s">
        <v>2971</v>
      </c>
      <c r="D2416" s="4" t="s">
        <v>6130</v>
      </c>
      <c r="E2416" s="4" t="s">
        <v>6180</v>
      </c>
      <c r="F2416" s="4" t="s">
        <v>6181</v>
      </c>
      <c r="G2416" s="4" t="s">
        <v>6182</v>
      </c>
      <c r="H2416" s="4" t="s">
        <v>6183</v>
      </c>
      <c r="I2416" s="5" t="str">
        <f t="shared" si="37"/>
        <v>See on Google Maps</v>
      </c>
    </row>
    <row r="2417" spans="1:9">
      <c r="A2417" s="3">
        <v>33.274013539999999</v>
      </c>
      <c r="B2417" s="3">
        <v>35.670884049999998</v>
      </c>
      <c r="C2417" s="4" t="s">
        <v>2971</v>
      </c>
      <c r="D2417" s="4" t="s">
        <v>6130</v>
      </c>
      <c r="E2417" s="4" t="s">
        <v>6184</v>
      </c>
      <c r="F2417" s="4" t="s">
        <v>6184</v>
      </c>
      <c r="G2417" s="4" t="s">
        <v>6185</v>
      </c>
      <c r="H2417" s="4" t="s">
        <v>6186</v>
      </c>
      <c r="I2417" s="5" t="str">
        <f t="shared" si="37"/>
        <v>See on Google Maps</v>
      </c>
    </row>
    <row r="2418" spans="1:9">
      <c r="A2418" s="3">
        <v>33.308630610000002</v>
      </c>
      <c r="B2418" s="3">
        <v>35.67000007</v>
      </c>
      <c r="C2418" s="4" t="s">
        <v>2971</v>
      </c>
      <c r="D2418" s="4" t="s">
        <v>6130</v>
      </c>
      <c r="E2418" s="4" t="s">
        <v>4094</v>
      </c>
      <c r="F2418" s="4" t="s">
        <v>6187</v>
      </c>
      <c r="G2418" s="4" t="s">
        <v>6188</v>
      </c>
      <c r="H2418" s="4" t="s">
        <v>6189</v>
      </c>
      <c r="I2418" s="5" t="str">
        <f t="shared" si="37"/>
        <v>See on Google Maps</v>
      </c>
    </row>
    <row r="2419" spans="1:9">
      <c r="A2419" s="3">
        <v>33.397930469999999</v>
      </c>
      <c r="B2419" s="3">
        <v>35.684222290000001</v>
      </c>
      <c r="C2419" s="4" t="s">
        <v>2971</v>
      </c>
      <c r="D2419" s="4" t="s">
        <v>6130</v>
      </c>
      <c r="E2419" s="4" t="s">
        <v>6190</v>
      </c>
      <c r="F2419" s="4" t="s">
        <v>1778</v>
      </c>
      <c r="G2419" s="4" t="s">
        <v>6191</v>
      </c>
      <c r="H2419" s="4" t="s">
        <v>6192</v>
      </c>
      <c r="I2419" s="5" t="str">
        <f t="shared" si="37"/>
        <v>See on Google Maps</v>
      </c>
    </row>
    <row r="2420" spans="1:9">
      <c r="A2420" s="3">
        <v>33.366902809999999</v>
      </c>
      <c r="B2420" s="3">
        <v>35.696736090000002</v>
      </c>
      <c r="C2420" s="4" t="s">
        <v>2971</v>
      </c>
      <c r="D2420" s="4" t="s">
        <v>6130</v>
      </c>
      <c r="E2420" s="4" t="s">
        <v>6193</v>
      </c>
      <c r="F2420" s="4" t="s">
        <v>6194</v>
      </c>
      <c r="G2420" s="4" t="s">
        <v>6195</v>
      </c>
      <c r="H2420" s="4" t="s">
        <v>6196</v>
      </c>
      <c r="I2420" s="5" t="str">
        <f t="shared" si="37"/>
        <v>See on Google Maps</v>
      </c>
    </row>
    <row r="2421" spans="1:9">
      <c r="A2421" s="3">
        <v>33.398983319999999</v>
      </c>
      <c r="B2421" s="3">
        <v>35.643830520000002</v>
      </c>
      <c r="C2421" s="4" t="s">
        <v>2971</v>
      </c>
      <c r="D2421" s="4" t="s">
        <v>6130</v>
      </c>
      <c r="E2421" s="4" t="s">
        <v>6197</v>
      </c>
      <c r="F2421" s="4" t="s">
        <v>6197</v>
      </c>
      <c r="G2421" s="4" t="s">
        <v>6198</v>
      </c>
      <c r="H2421" s="4" t="s">
        <v>6199</v>
      </c>
      <c r="I2421" s="5" t="str">
        <f t="shared" si="37"/>
        <v>See on Google Maps</v>
      </c>
    </row>
    <row r="2422" spans="1:9">
      <c r="A2422" s="3">
        <v>33.430033360000003</v>
      </c>
      <c r="B2422" s="3">
        <v>35.738741650000001</v>
      </c>
      <c r="C2422" s="4" t="s">
        <v>2971</v>
      </c>
      <c r="D2422" s="4" t="s">
        <v>6130</v>
      </c>
      <c r="E2422" s="4" t="s">
        <v>6200</v>
      </c>
      <c r="F2422" s="4" t="s">
        <v>6201</v>
      </c>
      <c r="G2422" s="4" t="s">
        <v>6202</v>
      </c>
      <c r="H2422" s="4" t="s">
        <v>6203</v>
      </c>
      <c r="I2422" s="5" t="str">
        <f t="shared" si="37"/>
        <v>See on Google Maps</v>
      </c>
    </row>
    <row r="2423" spans="1:9">
      <c r="A2423" s="3">
        <v>33.328016689999998</v>
      </c>
      <c r="B2423" s="3">
        <v>35.691333409999999</v>
      </c>
      <c r="C2423" s="4" t="s">
        <v>2971</v>
      </c>
      <c r="D2423" s="4" t="s">
        <v>6130</v>
      </c>
      <c r="E2423" s="4" t="s">
        <v>6204</v>
      </c>
      <c r="F2423" s="4" t="s">
        <v>6205</v>
      </c>
      <c r="G2423" s="4" t="s">
        <v>6206</v>
      </c>
      <c r="H2423" s="4" t="s">
        <v>6207</v>
      </c>
      <c r="I2423" s="5" t="str">
        <f t="shared" si="37"/>
        <v>See on Google Maps</v>
      </c>
    </row>
    <row r="2424" spans="1:9">
      <c r="A2424" s="3">
        <v>33.343208339999997</v>
      </c>
      <c r="B2424" s="3">
        <v>35.67745841</v>
      </c>
      <c r="C2424" s="4" t="s">
        <v>2971</v>
      </c>
      <c r="D2424" s="4" t="s">
        <v>6130</v>
      </c>
      <c r="E2424" s="4" t="s">
        <v>6208</v>
      </c>
      <c r="F2424" s="4" t="s">
        <v>6209</v>
      </c>
      <c r="G2424" s="4" t="s">
        <v>6210</v>
      </c>
      <c r="H2424" s="4" t="s">
        <v>6211</v>
      </c>
      <c r="I2424" s="5" t="str">
        <f t="shared" si="37"/>
        <v>See on Google Maps</v>
      </c>
    </row>
    <row r="2425" spans="1:9">
      <c r="A2425" s="3">
        <v>33.2702174</v>
      </c>
      <c r="B2425" s="3">
        <v>35.667088219999997</v>
      </c>
      <c r="C2425" s="4" t="s">
        <v>2971</v>
      </c>
      <c r="D2425" s="4" t="s">
        <v>6130</v>
      </c>
      <c r="E2425" s="4" t="s">
        <v>6212</v>
      </c>
      <c r="F2425" s="4" t="s">
        <v>6213</v>
      </c>
      <c r="G2425" s="4" t="s">
        <v>6214</v>
      </c>
      <c r="H2425" s="4" t="s">
        <v>6215</v>
      </c>
      <c r="I2425" s="5" t="str">
        <f t="shared" si="37"/>
        <v>See on Google Maps</v>
      </c>
    </row>
    <row r="2426" spans="1:9">
      <c r="A2426" s="3">
        <v>33.417697179999998</v>
      </c>
      <c r="B2426" s="3">
        <v>35.737702830000003</v>
      </c>
      <c r="C2426" s="4" t="s">
        <v>2971</v>
      </c>
      <c r="D2426" s="4" t="s">
        <v>6130</v>
      </c>
      <c r="E2426" s="4" t="s">
        <v>1815</v>
      </c>
      <c r="F2426" s="4" t="s">
        <v>6216</v>
      </c>
      <c r="G2426" s="4" t="s">
        <v>6217</v>
      </c>
      <c r="H2426" s="4" t="s">
        <v>6218</v>
      </c>
      <c r="I2426" s="5" t="str">
        <f t="shared" si="37"/>
        <v>See on Google Maps</v>
      </c>
    </row>
    <row r="2427" spans="1:9">
      <c r="A2427" s="3">
        <v>33.386433340000004</v>
      </c>
      <c r="B2427" s="3">
        <v>35.677916590000002</v>
      </c>
      <c r="C2427" s="4" t="s">
        <v>2971</v>
      </c>
      <c r="D2427" s="4" t="s">
        <v>6130</v>
      </c>
      <c r="E2427" s="4" t="s">
        <v>6219</v>
      </c>
      <c r="F2427" s="4" t="s">
        <v>6220</v>
      </c>
      <c r="G2427" s="4" t="s">
        <v>6221</v>
      </c>
      <c r="H2427" s="4" t="s">
        <v>6222</v>
      </c>
      <c r="I2427" s="5" t="str">
        <f t="shared" si="37"/>
        <v>See on Google Maps</v>
      </c>
    </row>
    <row r="2428" spans="1:9">
      <c r="A2428" s="3">
        <v>33.279271799999997</v>
      </c>
      <c r="B2428" s="3">
        <v>35.638478110000001</v>
      </c>
      <c r="C2428" s="4" t="s">
        <v>2971</v>
      </c>
      <c r="D2428" s="4" t="s">
        <v>6130</v>
      </c>
      <c r="E2428" s="4" t="s">
        <v>6223</v>
      </c>
      <c r="F2428" s="4" t="s">
        <v>6223</v>
      </c>
      <c r="G2428" s="4" t="s">
        <v>6224</v>
      </c>
      <c r="H2428" s="4" t="s">
        <v>6225</v>
      </c>
      <c r="I2428" s="5" t="str">
        <f t="shared" si="37"/>
        <v>See on Google Maps</v>
      </c>
    </row>
    <row r="2429" spans="1:9">
      <c r="A2429" s="3">
        <v>33.339266649999999</v>
      </c>
      <c r="B2429" s="3">
        <v>35.642308389999997</v>
      </c>
      <c r="C2429" s="4" t="s">
        <v>2971</v>
      </c>
      <c r="D2429" s="4" t="s">
        <v>6130</v>
      </c>
      <c r="E2429" s="4" t="s">
        <v>706</v>
      </c>
      <c r="F2429" s="4" t="s">
        <v>1819</v>
      </c>
      <c r="G2429" s="4" t="s">
        <v>6226</v>
      </c>
      <c r="H2429" s="4" t="s">
        <v>6227</v>
      </c>
      <c r="I2429" s="5" t="str">
        <f t="shared" si="37"/>
        <v>See on Google Maps</v>
      </c>
    </row>
    <row r="2430" spans="1:9">
      <c r="A2430" s="3">
        <v>33.32214166</v>
      </c>
      <c r="B2430" s="3">
        <v>35.641452800000003</v>
      </c>
      <c r="C2430" s="4" t="s">
        <v>2971</v>
      </c>
      <c r="D2430" s="4" t="s">
        <v>6130</v>
      </c>
      <c r="E2430" s="4" t="s">
        <v>6228</v>
      </c>
      <c r="F2430" s="4" t="s">
        <v>6229</v>
      </c>
      <c r="G2430" s="4" t="s">
        <v>6230</v>
      </c>
      <c r="H2430" s="4" t="s">
        <v>6231</v>
      </c>
      <c r="I2430" s="5" t="str">
        <f t="shared" si="37"/>
        <v>See on Google Maps</v>
      </c>
    </row>
    <row r="2431" spans="1:9">
      <c r="A2431" s="3">
        <v>33.282238200000002</v>
      </c>
      <c r="B2431" s="3">
        <v>35.679851999999997</v>
      </c>
      <c r="C2431" s="4" t="s">
        <v>2971</v>
      </c>
      <c r="D2431" s="4" t="s">
        <v>6130</v>
      </c>
      <c r="E2431" s="4" t="s">
        <v>6232</v>
      </c>
      <c r="F2431" s="4" t="s">
        <v>6232</v>
      </c>
      <c r="G2431" s="4" t="s">
        <v>6233</v>
      </c>
      <c r="H2431" s="4" t="s">
        <v>6234</v>
      </c>
      <c r="I2431" s="5" t="str">
        <f t="shared" si="37"/>
        <v>See on Google Maps</v>
      </c>
    </row>
    <row r="2432" spans="1:9">
      <c r="A2432" s="3">
        <v>33.403484749999997</v>
      </c>
      <c r="B2432" s="3">
        <v>35.66881205</v>
      </c>
      <c r="C2432" s="4" t="s">
        <v>2971</v>
      </c>
      <c r="D2432" s="4" t="s">
        <v>6130</v>
      </c>
      <c r="E2432" s="4" t="s">
        <v>6235</v>
      </c>
      <c r="F2432" s="4" t="s">
        <v>6236</v>
      </c>
      <c r="G2432" s="4" t="s">
        <v>6237</v>
      </c>
      <c r="H2432" s="4" t="s">
        <v>6238</v>
      </c>
      <c r="I2432" s="5" t="str">
        <f t="shared" si="37"/>
        <v>See on Google Maps</v>
      </c>
    </row>
    <row r="2433" spans="1:9">
      <c r="A2433" s="3">
        <v>33.419769469999999</v>
      </c>
      <c r="B2433" s="3">
        <v>35.713552730000004</v>
      </c>
      <c r="C2433" s="4" t="s">
        <v>2971</v>
      </c>
      <c r="D2433" s="4" t="s">
        <v>6130</v>
      </c>
      <c r="E2433" s="4" t="s">
        <v>6239</v>
      </c>
      <c r="F2433" s="4" t="s">
        <v>6240</v>
      </c>
      <c r="G2433" s="4" t="s">
        <v>6241</v>
      </c>
      <c r="H2433" s="4" t="s">
        <v>6242</v>
      </c>
      <c r="I2433" s="5" t="str">
        <f t="shared" si="37"/>
        <v>See on Google Maps</v>
      </c>
    </row>
    <row r="2434" spans="1:9">
      <c r="A2434" s="3">
        <v>33.277083259999998</v>
      </c>
      <c r="B2434" s="3">
        <v>35.620563910000001</v>
      </c>
      <c r="C2434" s="4" t="s">
        <v>2971</v>
      </c>
      <c r="D2434" s="4" t="s">
        <v>6130</v>
      </c>
      <c r="E2434" s="4" t="s">
        <v>6243</v>
      </c>
      <c r="F2434" s="4" t="s">
        <v>6244</v>
      </c>
      <c r="G2434" s="4" t="s">
        <v>6245</v>
      </c>
      <c r="H2434" s="4" t="s">
        <v>6246</v>
      </c>
      <c r="I2434" s="5" t="str">
        <f t="shared" ref="I2434:I2497" si="38">HYPERLINK(H2434, "See on Google Maps")</f>
        <v>See on Google Maps</v>
      </c>
    </row>
    <row r="2435" spans="1:9">
      <c r="A2435" s="3">
        <v>33.354022200000003</v>
      </c>
      <c r="B2435" s="3">
        <v>35.666497290000002</v>
      </c>
      <c r="C2435" s="4" t="s">
        <v>2971</v>
      </c>
      <c r="D2435" s="4" t="s">
        <v>6130</v>
      </c>
      <c r="E2435" s="4" t="s">
        <v>6247</v>
      </c>
      <c r="F2435" s="4" t="s">
        <v>6248</v>
      </c>
      <c r="G2435" s="4" t="s">
        <v>6249</v>
      </c>
      <c r="H2435" s="4" t="s">
        <v>6250</v>
      </c>
      <c r="I2435" s="5" t="str">
        <f t="shared" si="38"/>
        <v>See on Google Maps</v>
      </c>
    </row>
    <row r="2436" spans="1:9">
      <c r="A2436" s="3">
        <v>33.292333309999997</v>
      </c>
      <c r="B2436" s="3">
        <v>35.630961069999998</v>
      </c>
      <c r="C2436" s="4" t="s">
        <v>2971</v>
      </c>
      <c r="D2436" s="4" t="s">
        <v>6130</v>
      </c>
      <c r="E2436" s="4" t="s">
        <v>6251</v>
      </c>
      <c r="F2436" s="4" t="s">
        <v>6252</v>
      </c>
      <c r="G2436" s="4" t="s">
        <v>6253</v>
      </c>
      <c r="H2436" s="4" t="s">
        <v>6254</v>
      </c>
      <c r="I2436" s="5" t="str">
        <f t="shared" si="38"/>
        <v>See on Google Maps</v>
      </c>
    </row>
    <row r="2437" spans="1:9">
      <c r="A2437" s="3">
        <v>33.391223310000001</v>
      </c>
      <c r="B2437" s="3">
        <v>35.769979169999999</v>
      </c>
      <c r="C2437" s="4" t="s">
        <v>2971</v>
      </c>
      <c r="D2437" s="4" t="s">
        <v>6130</v>
      </c>
      <c r="E2437" s="4" t="s">
        <v>6255</v>
      </c>
      <c r="F2437" s="4" t="s">
        <v>6255</v>
      </c>
      <c r="G2437" s="4" t="s">
        <v>6256</v>
      </c>
      <c r="H2437" s="4" t="s">
        <v>6257</v>
      </c>
      <c r="I2437" s="5" t="str">
        <f t="shared" si="38"/>
        <v>See on Google Maps</v>
      </c>
    </row>
    <row r="2438" spans="1:9">
      <c r="A2438" s="3">
        <v>33.404247150000003</v>
      </c>
      <c r="B2438" s="3">
        <v>35.685052749999997</v>
      </c>
      <c r="C2438" s="4" t="s">
        <v>2971</v>
      </c>
      <c r="D2438" s="4" t="s">
        <v>6130</v>
      </c>
      <c r="E2438" s="4" t="s">
        <v>6258</v>
      </c>
      <c r="F2438" s="4" t="s">
        <v>6258</v>
      </c>
      <c r="G2438" s="4" t="s">
        <v>6259</v>
      </c>
      <c r="H2438" s="4" t="s">
        <v>6260</v>
      </c>
      <c r="I2438" s="5" t="str">
        <f t="shared" si="38"/>
        <v>See on Google Maps</v>
      </c>
    </row>
    <row r="2439" spans="1:9">
      <c r="A2439" s="3">
        <v>33.408972239999997</v>
      </c>
      <c r="B2439" s="3">
        <v>35.555347140000002</v>
      </c>
      <c r="C2439" s="4" t="s">
        <v>2971</v>
      </c>
      <c r="D2439" s="4" t="s">
        <v>7053</v>
      </c>
      <c r="E2439" s="4" t="s">
        <v>7054</v>
      </c>
      <c r="F2439" s="4" t="s">
        <v>7055</v>
      </c>
      <c r="G2439" s="4" t="s">
        <v>7056</v>
      </c>
      <c r="H2439" s="4" t="s">
        <v>7057</v>
      </c>
      <c r="I2439" s="5" t="str">
        <f t="shared" si="38"/>
        <v>See on Google Maps</v>
      </c>
    </row>
    <row r="2440" spans="1:9">
      <c r="A2440" s="3">
        <v>33.463874930000003</v>
      </c>
      <c r="B2440" s="3">
        <v>35.575574940000003</v>
      </c>
      <c r="C2440" s="4" t="s">
        <v>2971</v>
      </c>
      <c r="D2440" s="4" t="s">
        <v>7053</v>
      </c>
      <c r="E2440" s="4" t="s">
        <v>7058</v>
      </c>
      <c r="F2440" s="4" t="s">
        <v>7058</v>
      </c>
      <c r="G2440" s="4" t="s">
        <v>7059</v>
      </c>
      <c r="H2440" s="4" t="s">
        <v>7060</v>
      </c>
      <c r="I2440" s="5" t="str">
        <f t="shared" si="38"/>
        <v>See on Google Maps</v>
      </c>
    </row>
    <row r="2441" spans="1:9">
      <c r="A2441" s="3">
        <v>33.570466619999998</v>
      </c>
      <c r="B2441" s="3">
        <v>35.592852710000003</v>
      </c>
      <c r="C2441" s="4" t="s">
        <v>2971</v>
      </c>
      <c r="D2441" s="4" t="s">
        <v>7053</v>
      </c>
      <c r="E2441" s="4" t="s">
        <v>7061</v>
      </c>
      <c r="F2441" s="4" t="s">
        <v>7062</v>
      </c>
      <c r="G2441" s="4" t="s">
        <v>7063</v>
      </c>
      <c r="H2441" s="4" t="s">
        <v>7064</v>
      </c>
      <c r="I2441" s="5" t="str">
        <f t="shared" si="38"/>
        <v>See on Google Maps</v>
      </c>
    </row>
    <row r="2442" spans="1:9">
      <c r="A2442" s="3">
        <v>33.560072239999997</v>
      </c>
      <c r="B2442" s="3">
        <v>35.534041670000001</v>
      </c>
      <c r="C2442" s="4" t="s">
        <v>2971</v>
      </c>
      <c r="D2442" s="4" t="s">
        <v>7053</v>
      </c>
      <c r="E2442" s="4" t="s">
        <v>7065</v>
      </c>
      <c r="F2442" s="4" t="s">
        <v>7066</v>
      </c>
      <c r="G2442" s="4" t="s">
        <v>7067</v>
      </c>
      <c r="H2442" s="4" t="s">
        <v>7068</v>
      </c>
      <c r="I2442" s="5" t="str">
        <f t="shared" si="38"/>
        <v>See on Google Maps</v>
      </c>
    </row>
    <row r="2443" spans="1:9">
      <c r="A2443" s="3">
        <v>33.535188920000003</v>
      </c>
      <c r="B2443" s="3">
        <v>35.462405519999997</v>
      </c>
      <c r="C2443" s="4" t="s">
        <v>2971</v>
      </c>
      <c r="D2443" s="4" t="s">
        <v>7053</v>
      </c>
      <c r="E2443" s="4" t="s">
        <v>7069</v>
      </c>
      <c r="F2443" s="4" t="s">
        <v>7070</v>
      </c>
      <c r="G2443" s="4" t="s">
        <v>7071</v>
      </c>
      <c r="H2443" s="4" t="s">
        <v>7072</v>
      </c>
      <c r="I2443" s="5" t="str">
        <f t="shared" si="38"/>
        <v>See on Google Maps</v>
      </c>
    </row>
    <row r="2444" spans="1:9">
      <c r="A2444" s="3">
        <v>33.541366549999999</v>
      </c>
      <c r="B2444" s="3">
        <v>35.562160059999997</v>
      </c>
      <c r="C2444" s="4" t="s">
        <v>2971</v>
      </c>
      <c r="D2444" s="4" t="s">
        <v>7053</v>
      </c>
      <c r="E2444" s="4" t="s">
        <v>7073</v>
      </c>
      <c r="F2444" s="4" t="s">
        <v>7074</v>
      </c>
      <c r="G2444" s="4" t="s">
        <v>7075</v>
      </c>
      <c r="H2444" s="4" t="s">
        <v>7076</v>
      </c>
      <c r="I2444" s="5" t="str">
        <f t="shared" si="38"/>
        <v>See on Google Maps</v>
      </c>
    </row>
    <row r="2445" spans="1:9">
      <c r="A2445" s="3">
        <v>33.521502759999997</v>
      </c>
      <c r="B2445" s="3">
        <v>35.60168608</v>
      </c>
      <c r="C2445" s="4" t="s">
        <v>2971</v>
      </c>
      <c r="D2445" s="4" t="s">
        <v>7053</v>
      </c>
      <c r="E2445" s="4" t="s">
        <v>7077</v>
      </c>
      <c r="F2445" s="4" t="s">
        <v>7078</v>
      </c>
      <c r="G2445" s="4" t="s">
        <v>7079</v>
      </c>
      <c r="H2445" s="4" t="s">
        <v>7080</v>
      </c>
      <c r="I2445" s="5" t="str">
        <f t="shared" si="38"/>
        <v>See on Google Maps</v>
      </c>
    </row>
    <row r="2446" spans="1:9">
      <c r="A2446" s="3">
        <v>33.566044429999998</v>
      </c>
      <c r="B2446" s="3">
        <v>35.509297240000002</v>
      </c>
      <c r="C2446" s="4" t="s">
        <v>2971</v>
      </c>
      <c r="D2446" s="4" t="s">
        <v>7053</v>
      </c>
      <c r="E2446" s="4" t="s">
        <v>7081</v>
      </c>
      <c r="F2446" s="4" t="s">
        <v>7082</v>
      </c>
      <c r="G2446" s="4" t="s">
        <v>7083</v>
      </c>
      <c r="H2446" s="4" t="s">
        <v>7084</v>
      </c>
      <c r="I2446" s="5" t="str">
        <f t="shared" si="38"/>
        <v>See on Google Maps</v>
      </c>
    </row>
    <row r="2447" spans="1:9">
      <c r="A2447" s="3">
        <v>33.549599120000003</v>
      </c>
      <c r="B2447" s="3">
        <v>35.59586848</v>
      </c>
      <c r="C2447" s="4" t="s">
        <v>2971</v>
      </c>
      <c r="D2447" s="4" t="s">
        <v>7053</v>
      </c>
      <c r="E2447" s="4" t="s">
        <v>7085</v>
      </c>
      <c r="F2447" s="4" t="s">
        <v>7086</v>
      </c>
      <c r="G2447" s="4" t="s">
        <v>7087</v>
      </c>
      <c r="H2447" s="4" t="s">
        <v>7088</v>
      </c>
      <c r="I2447" s="5" t="str">
        <f t="shared" si="38"/>
        <v>See on Google Maps</v>
      </c>
    </row>
    <row r="2448" spans="1:9">
      <c r="A2448" s="3">
        <v>33.571144400000001</v>
      </c>
      <c r="B2448" s="3">
        <v>35.492972180000002</v>
      </c>
      <c r="C2448" s="4" t="s">
        <v>2971</v>
      </c>
      <c r="D2448" s="4" t="s">
        <v>7053</v>
      </c>
      <c r="E2448" s="4" t="s">
        <v>7089</v>
      </c>
      <c r="F2448" s="4" t="s">
        <v>7090</v>
      </c>
      <c r="G2448" s="4" t="s">
        <v>7091</v>
      </c>
      <c r="H2448" s="4" t="s">
        <v>7092</v>
      </c>
      <c r="I2448" s="5" t="str">
        <f t="shared" si="38"/>
        <v>See on Google Maps</v>
      </c>
    </row>
    <row r="2449" spans="1:9">
      <c r="A2449" s="3">
        <v>33.564149960000002</v>
      </c>
      <c r="B2449" s="3">
        <v>35.541325049999998</v>
      </c>
      <c r="C2449" s="4" t="s">
        <v>2971</v>
      </c>
      <c r="D2449" s="4" t="s">
        <v>7053</v>
      </c>
      <c r="E2449" s="4" t="s">
        <v>7093</v>
      </c>
      <c r="F2449" s="4" t="s">
        <v>7094</v>
      </c>
      <c r="G2449" s="4" t="s">
        <v>7095</v>
      </c>
      <c r="H2449" s="4" t="s">
        <v>7096</v>
      </c>
      <c r="I2449" s="5" t="str">
        <f t="shared" si="38"/>
        <v>See on Google Maps</v>
      </c>
    </row>
    <row r="2450" spans="1:9">
      <c r="A2450" s="3">
        <v>33.535447140000002</v>
      </c>
      <c r="B2450" s="3">
        <v>35.447269480000003</v>
      </c>
      <c r="C2450" s="4" t="s">
        <v>2971</v>
      </c>
      <c r="D2450" s="4" t="s">
        <v>7053</v>
      </c>
      <c r="E2450" s="4" t="s">
        <v>1208</v>
      </c>
      <c r="F2450" s="4" t="s">
        <v>7097</v>
      </c>
      <c r="G2450" s="4" t="s">
        <v>7098</v>
      </c>
      <c r="H2450" s="4" t="s">
        <v>7099</v>
      </c>
      <c r="I2450" s="5" t="str">
        <f t="shared" si="38"/>
        <v>See on Google Maps</v>
      </c>
    </row>
    <row r="2451" spans="1:9">
      <c r="A2451" s="3">
        <v>33.576277689999998</v>
      </c>
      <c r="B2451" s="3">
        <v>35.57389723</v>
      </c>
      <c r="C2451" s="4" t="s">
        <v>2971</v>
      </c>
      <c r="D2451" s="4" t="s">
        <v>7053</v>
      </c>
      <c r="E2451" s="4" t="s">
        <v>7100</v>
      </c>
      <c r="F2451" s="4" t="s">
        <v>7101</v>
      </c>
      <c r="G2451" s="4" t="s">
        <v>7102</v>
      </c>
      <c r="H2451" s="4" t="s">
        <v>7103</v>
      </c>
      <c r="I2451" s="5" t="str">
        <f t="shared" si="38"/>
        <v>See on Google Maps</v>
      </c>
    </row>
    <row r="2452" spans="1:9">
      <c r="A2452" s="3">
        <v>33.581719390000004</v>
      </c>
      <c r="B2452" s="3">
        <v>35.59713327</v>
      </c>
      <c r="C2452" s="4" t="s">
        <v>2971</v>
      </c>
      <c r="D2452" s="4" t="s">
        <v>7053</v>
      </c>
      <c r="E2452" s="4" t="s">
        <v>5675</v>
      </c>
      <c r="F2452" s="4" t="s">
        <v>5676</v>
      </c>
      <c r="G2452" s="4" t="s">
        <v>7104</v>
      </c>
      <c r="H2452" s="4" t="s">
        <v>7105</v>
      </c>
      <c r="I2452" s="5" t="str">
        <f t="shared" si="38"/>
        <v>See on Google Maps</v>
      </c>
    </row>
    <row r="2453" spans="1:9">
      <c r="A2453" s="3">
        <v>33.578891689999999</v>
      </c>
      <c r="B2453" s="3">
        <v>35.537611120000001</v>
      </c>
      <c r="C2453" s="4" t="s">
        <v>2971</v>
      </c>
      <c r="D2453" s="4" t="s">
        <v>7053</v>
      </c>
      <c r="E2453" s="4" t="s">
        <v>7106</v>
      </c>
      <c r="F2453" s="4" t="s">
        <v>7106</v>
      </c>
      <c r="G2453" s="4" t="s">
        <v>7107</v>
      </c>
      <c r="H2453" s="4" t="s">
        <v>7108</v>
      </c>
      <c r="I2453" s="5" t="str">
        <f t="shared" si="38"/>
        <v>See on Google Maps</v>
      </c>
    </row>
    <row r="2454" spans="1:9">
      <c r="A2454" s="3">
        <v>33.526597219999999</v>
      </c>
      <c r="B2454" s="3">
        <v>35.566113940000001</v>
      </c>
      <c r="C2454" s="4" t="s">
        <v>2971</v>
      </c>
      <c r="D2454" s="4" t="s">
        <v>7053</v>
      </c>
      <c r="E2454" s="4" t="s">
        <v>7109</v>
      </c>
      <c r="F2454" s="4" t="s">
        <v>7110</v>
      </c>
      <c r="G2454" s="4" t="s">
        <v>7111</v>
      </c>
      <c r="H2454" s="4" t="s">
        <v>7112</v>
      </c>
      <c r="I2454" s="5" t="str">
        <f t="shared" si="38"/>
        <v>See on Google Maps</v>
      </c>
    </row>
    <row r="2455" spans="1:9">
      <c r="A2455" s="3">
        <v>33.56816663</v>
      </c>
      <c r="B2455" s="3">
        <v>35.578727720000003</v>
      </c>
      <c r="C2455" s="4" t="s">
        <v>2971</v>
      </c>
      <c r="D2455" s="4" t="s">
        <v>7053</v>
      </c>
      <c r="E2455" s="4" t="s">
        <v>7113</v>
      </c>
      <c r="F2455" s="4" t="s">
        <v>7114</v>
      </c>
      <c r="G2455" s="4" t="s">
        <v>7115</v>
      </c>
      <c r="H2455" s="4" t="s">
        <v>7116</v>
      </c>
      <c r="I2455" s="5" t="str">
        <f t="shared" si="38"/>
        <v>See on Google Maps</v>
      </c>
    </row>
    <row r="2456" spans="1:9">
      <c r="A2456" s="3">
        <v>33.501111059999999</v>
      </c>
      <c r="B2456" s="3">
        <v>35.510955539999998</v>
      </c>
      <c r="C2456" s="4" t="s">
        <v>2971</v>
      </c>
      <c r="D2456" s="4" t="s">
        <v>7053</v>
      </c>
      <c r="E2456" s="4" t="s">
        <v>7117</v>
      </c>
      <c r="F2456" s="4" t="s">
        <v>7117</v>
      </c>
      <c r="G2456" s="4" t="s">
        <v>7118</v>
      </c>
      <c r="H2456" s="4" t="s">
        <v>7119</v>
      </c>
      <c r="I2456" s="5" t="str">
        <f t="shared" si="38"/>
        <v>See on Google Maps</v>
      </c>
    </row>
    <row r="2457" spans="1:9">
      <c r="A2457" s="3">
        <v>33.569138870000003</v>
      </c>
      <c r="B2457" s="3">
        <v>35.555558390000002</v>
      </c>
      <c r="C2457" s="4" t="s">
        <v>2971</v>
      </c>
      <c r="D2457" s="4" t="s">
        <v>7053</v>
      </c>
      <c r="E2457" s="4" t="s">
        <v>7120</v>
      </c>
      <c r="F2457" s="4" t="s">
        <v>7121</v>
      </c>
      <c r="G2457" s="4" t="s">
        <v>7122</v>
      </c>
      <c r="H2457" s="4" t="s">
        <v>7123</v>
      </c>
      <c r="I2457" s="5" t="str">
        <f t="shared" si="38"/>
        <v>See on Google Maps</v>
      </c>
    </row>
    <row r="2458" spans="1:9">
      <c r="A2458" s="3">
        <v>33.552647180000001</v>
      </c>
      <c r="B2458" s="3">
        <v>35.58931947</v>
      </c>
      <c r="C2458" s="4" t="s">
        <v>2971</v>
      </c>
      <c r="D2458" s="4" t="s">
        <v>7053</v>
      </c>
      <c r="E2458" s="4" t="s">
        <v>7124</v>
      </c>
      <c r="F2458" s="4" t="s">
        <v>7125</v>
      </c>
      <c r="G2458" s="4" t="s">
        <v>7126</v>
      </c>
      <c r="H2458" s="4" t="s">
        <v>7127</v>
      </c>
      <c r="I2458" s="5" t="str">
        <f t="shared" si="38"/>
        <v>See on Google Maps</v>
      </c>
    </row>
    <row r="2459" spans="1:9">
      <c r="A2459" s="3">
        <v>33.420855580000001</v>
      </c>
      <c r="B2459" s="3">
        <v>35.599499950000002</v>
      </c>
      <c r="C2459" s="4" t="s">
        <v>2971</v>
      </c>
      <c r="D2459" s="4" t="s">
        <v>7053</v>
      </c>
      <c r="E2459" s="4" t="s">
        <v>7128</v>
      </c>
      <c r="F2459" s="4" t="s">
        <v>7129</v>
      </c>
      <c r="G2459" s="4" t="s">
        <v>7130</v>
      </c>
      <c r="H2459" s="4" t="s">
        <v>7131</v>
      </c>
      <c r="I2459" s="5" t="str">
        <f t="shared" si="38"/>
        <v>See on Google Maps</v>
      </c>
    </row>
    <row r="2460" spans="1:9">
      <c r="A2460" s="3">
        <v>33.553541610000003</v>
      </c>
      <c r="B2460" s="3">
        <v>35.436311070000002</v>
      </c>
      <c r="C2460" s="4" t="s">
        <v>2971</v>
      </c>
      <c r="D2460" s="4" t="s">
        <v>7053</v>
      </c>
      <c r="E2460" s="4" t="s">
        <v>7132</v>
      </c>
      <c r="F2460" s="4" t="s">
        <v>7133</v>
      </c>
      <c r="G2460" s="4" t="s">
        <v>7134</v>
      </c>
      <c r="H2460" s="4" t="s">
        <v>7135</v>
      </c>
      <c r="I2460" s="5" t="str">
        <f t="shared" si="38"/>
        <v>See on Google Maps</v>
      </c>
    </row>
    <row r="2461" spans="1:9">
      <c r="A2461" s="3">
        <v>33.523143859999998</v>
      </c>
      <c r="B2461" s="3">
        <v>35.503600319999997</v>
      </c>
      <c r="C2461" s="4" t="s">
        <v>2971</v>
      </c>
      <c r="D2461" s="4" t="s">
        <v>7053</v>
      </c>
      <c r="E2461" s="4" t="s">
        <v>7136</v>
      </c>
      <c r="F2461" s="4" t="s">
        <v>7137</v>
      </c>
      <c r="G2461" s="4" t="s">
        <v>7138</v>
      </c>
      <c r="H2461" s="4" t="s">
        <v>7139</v>
      </c>
      <c r="I2461" s="5" t="str">
        <f t="shared" si="38"/>
        <v>See on Google Maps</v>
      </c>
    </row>
    <row r="2462" spans="1:9">
      <c r="A2462" s="3">
        <v>33.56034734</v>
      </c>
      <c r="B2462" s="3">
        <v>35.561474369999999</v>
      </c>
      <c r="C2462" s="4" t="s">
        <v>2971</v>
      </c>
      <c r="D2462" s="4" t="s">
        <v>7053</v>
      </c>
      <c r="E2462" s="4" t="s">
        <v>7140</v>
      </c>
      <c r="F2462" s="4" t="s">
        <v>7141</v>
      </c>
      <c r="G2462" s="4" t="s">
        <v>7142</v>
      </c>
      <c r="H2462" s="4" t="s">
        <v>7143</v>
      </c>
      <c r="I2462" s="5" t="str">
        <f t="shared" si="38"/>
        <v>See on Google Maps</v>
      </c>
    </row>
    <row r="2463" spans="1:9">
      <c r="A2463" s="3">
        <v>33.457469449999998</v>
      </c>
      <c r="B2463" s="3">
        <v>35.601294490000001</v>
      </c>
      <c r="C2463" s="4" t="s">
        <v>2971</v>
      </c>
      <c r="D2463" s="4" t="s">
        <v>7053</v>
      </c>
      <c r="E2463" s="4" t="s">
        <v>7144</v>
      </c>
      <c r="F2463" s="4" t="s">
        <v>7145</v>
      </c>
      <c r="G2463" s="4" t="s">
        <v>7146</v>
      </c>
      <c r="H2463" s="4" t="s">
        <v>7147</v>
      </c>
      <c r="I2463" s="5" t="str">
        <f t="shared" si="38"/>
        <v>See on Google Maps</v>
      </c>
    </row>
    <row r="2464" spans="1:9">
      <c r="A2464" s="3">
        <v>33.532997010000003</v>
      </c>
      <c r="B2464" s="3">
        <v>35.497164359999999</v>
      </c>
      <c r="C2464" s="4" t="s">
        <v>2971</v>
      </c>
      <c r="D2464" s="4" t="s">
        <v>7053</v>
      </c>
      <c r="E2464" s="4" t="s">
        <v>7148</v>
      </c>
      <c r="F2464" s="4" t="s">
        <v>7149</v>
      </c>
      <c r="G2464" s="4" t="s">
        <v>7150</v>
      </c>
      <c r="H2464" s="4" t="s">
        <v>7151</v>
      </c>
      <c r="I2464" s="5" t="str">
        <f t="shared" si="38"/>
        <v>See on Google Maps</v>
      </c>
    </row>
    <row r="2465" spans="1:9">
      <c r="A2465" s="3">
        <v>33.493066650000003</v>
      </c>
      <c r="B2465" s="3">
        <v>35.602238909999997</v>
      </c>
      <c r="C2465" s="4" t="s">
        <v>2971</v>
      </c>
      <c r="D2465" s="4" t="s">
        <v>7053</v>
      </c>
      <c r="E2465" s="4" t="s">
        <v>7152</v>
      </c>
      <c r="F2465" s="4" t="s">
        <v>7153</v>
      </c>
      <c r="G2465" s="4" t="s">
        <v>7154</v>
      </c>
      <c r="H2465" s="4" t="s">
        <v>7155</v>
      </c>
      <c r="I2465" s="5" t="str">
        <f t="shared" si="38"/>
        <v>See on Google Maps</v>
      </c>
    </row>
    <row r="2466" spans="1:9">
      <c r="A2466" s="3">
        <v>33.574305610000003</v>
      </c>
      <c r="B2466" s="3">
        <v>35.561899959999998</v>
      </c>
      <c r="C2466" s="4" t="s">
        <v>2971</v>
      </c>
      <c r="D2466" s="4" t="s">
        <v>7053</v>
      </c>
      <c r="E2466" s="4" t="s">
        <v>7156</v>
      </c>
      <c r="F2466" s="4" t="s">
        <v>7157</v>
      </c>
      <c r="G2466" s="4" t="s">
        <v>7158</v>
      </c>
      <c r="H2466" s="4" t="s">
        <v>7159</v>
      </c>
      <c r="I2466" s="5" t="str">
        <f t="shared" si="38"/>
        <v>See on Google Maps</v>
      </c>
    </row>
    <row r="2467" spans="1:9">
      <c r="A2467" s="3">
        <v>33.406397210000002</v>
      </c>
      <c r="B2467" s="3">
        <v>35.556194509999997</v>
      </c>
      <c r="C2467" s="4" t="s">
        <v>2971</v>
      </c>
      <c r="D2467" s="4" t="s">
        <v>7053</v>
      </c>
      <c r="E2467" s="4" t="s">
        <v>7160</v>
      </c>
      <c r="F2467" s="4" t="s">
        <v>7161</v>
      </c>
      <c r="G2467" s="4" t="s">
        <v>7162</v>
      </c>
      <c r="H2467" s="4" t="s">
        <v>7163</v>
      </c>
      <c r="I2467" s="5" t="str">
        <f t="shared" si="38"/>
        <v>See on Google Maps</v>
      </c>
    </row>
    <row r="2468" spans="1:9">
      <c r="A2468" s="3">
        <v>33.374788870000003</v>
      </c>
      <c r="B2468" s="3">
        <v>35.54620285</v>
      </c>
      <c r="C2468" s="4" t="s">
        <v>2971</v>
      </c>
      <c r="D2468" s="4" t="s">
        <v>7053</v>
      </c>
      <c r="E2468" s="4" t="s">
        <v>7164</v>
      </c>
      <c r="F2468" s="4" t="s">
        <v>7165</v>
      </c>
      <c r="G2468" s="4" t="s">
        <v>7166</v>
      </c>
      <c r="H2468" s="4" t="s">
        <v>7167</v>
      </c>
      <c r="I2468" s="5" t="str">
        <f t="shared" si="38"/>
        <v>See on Google Maps</v>
      </c>
    </row>
    <row r="2469" spans="1:9">
      <c r="A2469" s="3">
        <v>33.527946929999999</v>
      </c>
      <c r="B2469" s="3">
        <v>35.50197696</v>
      </c>
      <c r="C2469" s="4" t="s">
        <v>2971</v>
      </c>
      <c r="D2469" s="4" t="s">
        <v>7053</v>
      </c>
      <c r="E2469" s="4" t="s">
        <v>4047</v>
      </c>
      <c r="F2469" s="4" t="s">
        <v>4047</v>
      </c>
      <c r="G2469" s="4" t="s">
        <v>7168</v>
      </c>
      <c r="H2469" s="4" t="s">
        <v>7169</v>
      </c>
      <c r="I2469" s="5" t="str">
        <f t="shared" si="38"/>
        <v>See on Google Maps</v>
      </c>
    </row>
    <row r="2470" spans="1:9">
      <c r="A2470" s="3">
        <v>33.588834509999998</v>
      </c>
      <c r="B2470" s="3">
        <v>35.566752870000002</v>
      </c>
      <c r="C2470" s="4" t="s">
        <v>2971</v>
      </c>
      <c r="D2470" s="4" t="s">
        <v>7053</v>
      </c>
      <c r="E2470" s="4" t="s">
        <v>7170</v>
      </c>
      <c r="F2470" s="4" t="s">
        <v>7171</v>
      </c>
      <c r="G2470" s="4" t="s">
        <v>7172</v>
      </c>
      <c r="H2470" s="4" t="s">
        <v>7173</v>
      </c>
      <c r="I2470" s="5" t="str">
        <f t="shared" si="38"/>
        <v>See on Google Maps</v>
      </c>
    </row>
    <row r="2471" spans="1:9">
      <c r="A2471" s="3">
        <v>33.586342289999997</v>
      </c>
      <c r="B2471" s="3">
        <v>35.582452609999997</v>
      </c>
      <c r="C2471" s="4" t="s">
        <v>2971</v>
      </c>
      <c r="D2471" s="4" t="s">
        <v>7053</v>
      </c>
      <c r="E2471" s="4" t="s">
        <v>7174</v>
      </c>
      <c r="F2471" s="4" t="s">
        <v>7174</v>
      </c>
      <c r="G2471" s="4" t="s">
        <v>7175</v>
      </c>
      <c r="H2471" s="4" t="s">
        <v>7176</v>
      </c>
      <c r="I2471" s="5" t="str">
        <f t="shared" si="38"/>
        <v>See on Google Maps</v>
      </c>
    </row>
    <row r="2472" spans="1:9">
      <c r="A2472" s="3">
        <v>33.544245029999999</v>
      </c>
      <c r="B2472" s="3">
        <v>35.552653159999998</v>
      </c>
      <c r="C2472" s="4" t="s">
        <v>2971</v>
      </c>
      <c r="D2472" s="4" t="s">
        <v>7053</v>
      </c>
      <c r="E2472" s="4" t="s">
        <v>7177</v>
      </c>
      <c r="F2472" s="4" t="s">
        <v>7177</v>
      </c>
      <c r="G2472" s="4" t="s">
        <v>7178</v>
      </c>
      <c r="H2472" s="4" t="s">
        <v>7179</v>
      </c>
      <c r="I2472" s="5" t="str">
        <f t="shared" si="38"/>
        <v>See on Google Maps</v>
      </c>
    </row>
    <row r="2473" spans="1:9">
      <c r="A2473" s="3">
        <v>33.580227190000002</v>
      </c>
      <c r="B2473" s="3">
        <v>35.584334230000003</v>
      </c>
      <c r="C2473" s="4" t="s">
        <v>2971</v>
      </c>
      <c r="D2473" s="4" t="s">
        <v>7053</v>
      </c>
      <c r="E2473" s="4" t="s">
        <v>7180</v>
      </c>
      <c r="F2473" s="4" t="s">
        <v>7181</v>
      </c>
      <c r="G2473" s="4" t="s">
        <v>7182</v>
      </c>
      <c r="H2473" s="4" t="s">
        <v>7183</v>
      </c>
      <c r="I2473" s="5" t="str">
        <f t="shared" si="38"/>
        <v>See on Google Maps</v>
      </c>
    </row>
    <row r="2474" spans="1:9">
      <c r="A2474" s="3">
        <v>33.526605510000003</v>
      </c>
      <c r="B2474" s="3">
        <v>35.528475</v>
      </c>
      <c r="C2474" s="4" t="s">
        <v>2971</v>
      </c>
      <c r="D2474" s="4" t="s">
        <v>7053</v>
      </c>
      <c r="E2474" s="4" t="s">
        <v>7184</v>
      </c>
      <c r="F2474" s="4" t="s">
        <v>7185</v>
      </c>
      <c r="G2474" s="4" t="s">
        <v>7186</v>
      </c>
      <c r="H2474" s="4" t="s">
        <v>7187</v>
      </c>
      <c r="I2474" s="5" t="str">
        <f t="shared" si="38"/>
        <v>See on Google Maps</v>
      </c>
    </row>
    <row r="2475" spans="1:9">
      <c r="A2475" s="3">
        <v>33.5202861</v>
      </c>
      <c r="B2475" s="3">
        <v>35.473927799999998</v>
      </c>
      <c r="C2475" s="4" t="s">
        <v>2971</v>
      </c>
      <c r="D2475" s="4" t="s">
        <v>7053</v>
      </c>
      <c r="E2475" s="4" t="s">
        <v>7188</v>
      </c>
      <c r="F2475" s="4" t="s">
        <v>7189</v>
      </c>
      <c r="G2475" s="4" t="s">
        <v>7190</v>
      </c>
      <c r="H2475" s="4" t="s">
        <v>7191</v>
      </c>
      <c r="I2475" s="5" t="str">
        <f t="shared" si="38"/>
        <v>See on Google Maps</v>
      </c>
    </row>
    <row r="2476" spans="1:9">
      <c r="A2476" s="3">
        <v>33.519377769999998</v>
      </c>
      <c r="B2476" s="3">
        <v>35.552730629999999</v>
      </c>
      <c r="C2476" s="4" t="s">
        <v>2971</v>
      </c>
      <c r="D2476" s="4" t="s">
        <v>7053</v>
      </c>
      <c r="E2476" s="4" t="s">
        <v>7192</v>
      </c>
      <c r="F2476" s="4" t="s">
        <v>7193</v>
      </c>
      <c r="G2476" s="4" t="s">
        <v>7194</v>
      </c>
      <c r="H2476" s="4" t="s">
        <v>7195</v>
      </c>
      <c r="I2476" s="5" t="str">
        <f t="shared" si="38"/>
        <v>See on Google Maps</v>
      </c>
    </row>
    <row r="2477" spans="1:9">
      <c r="A2477" s="3">
        <v>33.537202819999997</v>
      </c>
      <c r="B2477" s="3">
        <v>35.577583330000003</v>
      </c>
      <c r="C2477" s="4" t="s">
        <v>2971</v>
      </c>
      <c r="D2477" s="4" t="s">
        <v>7053</v>
      </c>
      <c r="E2477" s="4" t="s">
        <v>7196</v>
      </c>
      <c r="F2477" s="4" t="s">
        <v>7197</v>
      </c>
      <c r="G2477" s="4" t="s">
        <v>7198</v>
      </c>
      <c r="H2477" s="4" t="s">
        <v>7199</v>
      </c>
      <c r="I2477" s="5" t="str">
        <f t="shared" si="38"/>
        <v>See on Google Maps</v>
      </c>
    </row>
    <row r="2478" spans="1:9">
      <c r="A2478" s="3">
        <v>33.57724666</v>
      </c>
      <c r="B2478" s="3">
        <v>35.555855950000002</v>
      </c>
      <c r="C2478" s="4" t="s">
        <v>2971</v>
      </c>
      <c r="D2478" s="4" t="s">
        <v>7053</v>
      </c>
      <c r="E2478" s="4" t="s">
        <v>7200</v>
      </c>
      <c r="F2478" s="4" t="s">
        <v>4047</v>
      </c>
      <c r="G2478" s="4" t="s">
        <v>7201</v>
      </c>
      <c r="H2478" s="4" t="s">
        <v>7202</v>
      </c>
      <c r="I2478" s="5" t="str">
        <f t="shared" si="38"/>
        <v>See on Google Maps</v>
      </c>
    </row>
    <row r="2479" spans="1:9">
      <c r="A2479" s="3">
        <v>33.520016679999998</v>
      </c>
      <c r="B2479" s="3">
        <v>35.450233359999999</v>
      </c>
      <c r="C2479" s="4" t="s">
        <v>2971</v>
      </c>
      <c r="D2479" s="4" t="s">
        <v>7053</v>
      </c>
      <c r="E2479" s="4" t="s">
        <v>7203</v>
      </c>
      <c r="F2479" s="4" t="s">
        <v>7204</v>
      </c>
      <c r="G2479" s="4" t="s">
        <v>7205</v>
      </c>
      <c r="H2479" s="4" t="s">
        <v>7206</v>
      </c>
      <c r="I2479" s="5" t="str">
        <f t="shared" si="38"/>
        <v>See on Google Maps</v>
      </c>
    </row>
    <row r="2480" spans="1:9">
      <c r="A2480" s="3">
        <v>33.548469410000003</v>
      </c>
      <c r="B2480" s="3">
        <v>35.553427720000002</v>
      </c>
      <c r="C2480" s="4" t="s">
        <v>2971</v>
      </c>
      <c r="D2480" s="4" t="s">
        <v>7053</v>
      </c>
      <c r="E2480" s="4" t="s">
        <v>7207</v>
      </c>
      <c r="F2480" s="4" t="s">
        <v>7208</v>
      </c>
      <c r="G2480" s="4" t="s">
        <v>7209</v>
      </c>
      <c r="H2480" s="4" t="s">
        <v>7210</v>
      </c>
      <c r="I2480" s="5" t="str">
        <f t="shared" si="38"/>
        <v>See on Google Maps</v>
      </c>
    </row>
    <row r="2481" spans="1:9">
      <c r="A2481" s="3">
        <v>33.581680509999998</v>
      </c>
      <c r="B2481" s="3">
        <v>35.574861149999997</v>
      </c>
      <c r="C2481" s="4" t="s">
        <v>2971</v>
      </c>
      <c r="D2481" s="4" t="s">
        <v>7053</v>
      </c>
      <c r="E2481" s="4" t="s">
        <v>7211</v>
      </c>
      <c r="F2481" s="4" t="s">
        <v>7212</v>
      </c>
      <c r="G2481" s="4" t="s">
        <v>7213</v>
      </c>
      <c r="H2481" s="4" t="s">
        <v>7214</v>
      </c>
      <c r="I2481" s="5" t="str">
        <f t="shared" si="38"/>
        <v>See on Google Maps</v>
      </c>
    </row>
    <row r="2482" spans="1:9">
      <c r="A2482" s="3">
        <v>33.57868337</v>
      </c>
      <c r="B2482" s="3">
        <v>35.57260831</v>
      </c>
      <c r="C2482" s="4" t="s">
        <v>2971</v>
      </c>
      <c r="D2482" s="4" t="s">
        <v>7053</v>
      </c>
      <c r="E2482" s="4" t="s">
        <v>7215</v>
      </c>
      <c r="F2482" s="4" t="s">
        <v>7215</v>
      </c>
      <c r="G2482" s="4" t="s">
        <v>7216</v>
      </c>
      <c r="H2482" s="4" t="s">
        <v>7217</v>
      </c>
      <c r="I2482" s="5" t="str">
        <f t="shared" si="38"/>
        <v>See on Google Maps</v>
      </c>
    </row>
    <row r="2483" spans="1:9">
      <c r="A2483" s="3">
        <v>33.385466649999998</v>
      </c>
      <c r="B2483" s="3">
        <v>35.534008309999997</v>
      </c>
      <c r="C2483" s="4" t="s">
        <v>2971</v>
      </c>
      <c r="D2483" s="4" t="s">
        <v>7053</v>
      </c>
      <c r="E2483" s="4" t="s">
        <v>7218</v>
      </c>
      <c r="F2483" s="4" t="s">
        <v>7219</v>
      </c>
      <c r="G2483" s="4" t="s">
        <v>7220</v>
      </c>
      <c r="H2483" s="4" t="s">
        <v>7221</v>
      </c>
      <c r="I2483" s="5" t="str">
        <f t="shared" si="38"/>
        <v>See on Google Maps</v>
      </c>
    </row>
    <row r="2484" spans="1:9">
      <c r="A2484" s="3">
        <v>33.55545274</v>
      </c>
      <c r="B2484" s="3">
        <v>35.581549940000002</v>
      </c>
      <c r="C2484" s="4" t="s">
        <v>2971</v>
      </c>
      <c r="D2484" s="4" t="s">
        <v>7053</v>
      </c>
      <c r="E2484" s="4" t="s">
        <v>7222</v>
      </c>
      <c r="F2484" s="4" t="s">
        <v>7223</v>
      </c>
      <c r="G2484" s="4" t="s">
        <v>7224</v>
      </c>
      <c r="H2484" s="4" t="s">
        <v>7225</v>
      </c>
      <c r="I2484" s="5" t="str">
        <f t="shared" si="38"/>
        <v>See on Google Maps</v>
      </c>
    </row>
    <row r="2485" spans="1:9">
      <c r="A2485" s="3">
        <v>33.536472150000002</v>
      </c>
      <c r="B2485" s="3">
        <v>35.431544410000001</v>
      </c>
      <c r="C2485" s="4" t="s">
        <v>2971</v>
      </c>
      <c r="D2485" s="4" t="s">
        <v>7053</v>
      </c>
      <c r="E2485" s="4" t="s">
        <v>7226</v>
      </c>
      <c r="F2485" s="4" t="s">
        <v>7227</v>
      </c>
      <c r="G2485" s="4" t="s">
        <v>7228</v>
      </c>
      <c r="H2485" s="4" t="s">
        <v>7229</v>
      </c>
      <c r="I2485" s="5" t="str">
        <f t="shared" si="38"/>
        <v>See on Google Maps</v>
      </c>
    </row>
    <row r="2486" spans="1:9">
      <c r="A2486" s="3">
        <v>33.488097179999997</v>
      </c>
      <c r="B2486" s="3">
        <v>35.472011070000001</v>
      </c>
      <c r="C2486" s="4" t="s">
        <v>2971</v>
      </c>
      <c r="D2486" s="4" t="s">
        <v>7053</v>
      </c>
      <c r="E2486" s="4" t="s">
        <v>7230</v>
      </c>
      <c r="F2486" s="4" t="s">
        <v>7231</v>
      </c>
      <c r="G2486" s="4" t="s">
        <v>7232</v>
      </c>
      <c r="H2486" s="4" t="s">
        <v>7233</v>
      </c>
      <c r="I2486" s="5" t="str">
        <f t="shared" si="38"/>
        <v>See on Google Maps</v>
      </c>
    </row>
    <row r="2487" spans="1:9">
      <c r="A2487" s="3">
        <v>33.542319460000002</v>
      </c>
      <c r="B2487" s="3">
        <v>35.585969519999999</v>
      </c>
      <c r="C2487" s="4" t="s">
        <v>2971</v>
      </c>
      <c r="D2487" s="4" t="s">
        <v>7053</v>
      </c>
      <c r="E2487" s="4" t="s">
        <v>7053</v>
      </c>
      <c r="F2487" s="4" t="s">
        <v>7234</v>
      </c>
      <c r="G2487" s="4" t="s">
        <v>7235</v>
      </c>
      <c r="H2487" s="4" t="s">
        <v>7236</v>
      </c>
      <c r="I2487" s="5" t="str">
        <f t="shared" si="38"/>
        <v>See on Google Maps</v>
      </c>
    </row>
    <row r="2488" spans="1:9">
      <c r="A2488" s="3">
        <v>33.56328886</v>
      </c>
      <c r="B2488" s="3">
        <v>35.445241680000002</v>
      </c>
      <c r="C2488" s="4" t="s">
        <v>2971</v>
      </c>
      <c r="D2488" s="4" t="s">
        <v>7053</v>
      </c>
      <c r="E2488" s="4" t="s">
        <v>7237</v>
      </c>
      <c r="F2488" s="4" t="s">
        <v>7237</v>
      </c>
      <c r="G2488" s="4" t="s">
        <v>7238</v>
      </c>
      <c r="H2488" s="4" t="s">
        <v>7239</v>
      </c>
      <c r="I2488" s="5" t="str">
        <f t="shared" si="38"/>
        <v>See on Google Maps</v>
      </c>
    </row>
    <row r="2489" spans="1:9">
      <c r="A2489" s="3">
        <v>33.54340826</v>
      </c>
      <c r="B2489" s="3">
        <v>35.47496392</v>
      </c>
      <c r="C2489" s="4" t="s">
        <v>2971</v>
      </c>
      <c r="D2489" s="4" t="s">
        <v>7053</v>
      </c>
      <c r="E2489" s="4" t="s">
        <v>7240</v>
      </c>
      <c r="F2489" s="4" t="s">
        <v>7241</v>
      </c>
      <c r="G2489" s="4" t="s">
        <v>7242</v>
      </c>
      <c r="H2489" s="4" t="s">
        <v>7243</v>
      </c>
      <c r="I2489" s="5" t="str">
        <f t="shared" si="38"/>
        <v>See on Google Maps</v>
      </c>
    </row>
    <row r="2490" spans="1:9">
      <c r="A2490" s="3">
        <v>33.492413900000003</v>
      </c>
      <c r="B2490" s="3">
        <v>35.588852799999998</v>
      </c>
      <c r="C2490" s="4" t="s">
        <v>2971</v>
      </c>
      <c r="D2490" s="4" t="s">
        <v>7053</v>
      </c>
      <c r="E2490" s="4" t="s">
        <v>7244</v>
      </c>
      <c r="F2490" s="4" t="s">
        <v>7245</v>
      </c>
      <c r="G2490" s="4" t="s">
        <v>7246</v>
      </c>
      <c r="H2490" s="4" t="s">
        <v>7247</v>
      </c>
      <c r="I2490" s="5" t="str">
        <f t="shared" si="38"/>
        <v>See on Google Maps</v>
      </c>
    </row>
    <row r="2491" spans="1:9">
      <c r="A2491" s="3">
        <v>33.546103969999997</v>
      </c>
      <c r="B2491" s="3">
        <v>35.430027090000003</v>
      </c>
      <c r="C2491" s="4" t="s">
        <v>2971</v>
      </c>
      <c r="D2491" s="4" t="s">
        <v>7053</v>
      </c>
      <c r="E2491" s="4" t="s">
        <v>7248</v>
      </c>
      <c r="F2491" s="4" t="s">
        <v>7248</v>
      </c>
      <c r="G2491" s="4" t="s">
        <v>7249</v>
      </c>
      <c r="H2491" s="4" t="s">
        <v>7250</v>
      </c>
      <c r="I2491" s="5" t="str">
        <f t="shared" si="38"/>
        <v>See on Google Maps</v>
      </c>
    </row>
    <row r="2492" spans="1:9">
      <c r="A2492" s="3">
        <v>33.573299970000001</v>
      </c>
      <c r="B2492" s="3">
        <v>35.586413870000001</v>
      </c>
      <c r="C2492" s="4" t="s">
        <v>2971</v>
      </c>
      <c r="D2492" s="4" t="s">
        <v>7053</v>
      </c>
      <c r="E2492" s="4" t="s">
        <v>7251</v>
      </c>
      <c r="F2492" s="4" t="s">
        <v>7251</v>
      </c>
      <c r="G2492" s="4" t="s">
        <v>7252</v>
      </c>
      <c r="H2492" s="4" t="s">
        <v>7253</v>
      </c>
      <c r="I2492" s="5" t="str">
        <f t="shared" si="38"/>
        <v>See on Google Maps</v>
      </c>
    </row>
    <row r="2493" spans="1:9">
      <c r="A2493" s="3">
        <v>33.427841610000002</v>
      </c>
      <c r="B2493" s="3">
        <v>35.579325070000003</v>
      </c>
      <c r="C2493" s="4" t="s">
        <v>2971</v>
      </c>
      <c r="D2493" s="4" t="s">
        <v>7053</v>
      </c>
      <c r="E2493" s="4" t="s">
        <v>7254</v>
      </c>
      <c r="F2493" s="4" t="s">
        <v>7255</v>
      </c>
      <c r="G2493" s="4" t="s">
        <v>7256</v>
      </c>
      <c r="H2493" s="4" t="s">
        <v>7257</v>
      </c>
      <c r="I2493" s="5" t="str">
        <f t="shared" si="38"/>
        <v>See on Google Maps</v>
      </c>
    </row>
    <row r="2494" spans="1:9">
      <c r="A2494" s="3">
        <v>33.528219419999999</v>
      </c>
      <c r="B2494" s="3">
        <v>35.538216720000001</v>
      </c>
      <c r="C2494" s="4" t="s">
        <v>2971</v>
      </c>
      <c r="D2494" s="4" t="s">
        <v>7053</v>
      </c>
      <c r="E2494" s="4" t="s">
        <v>7258</v>
      </c>
      <c r="F2494" s="4" t="s">
        <v>7258</v>
      </c>
      <c r="G2494" s="4" t="s">
        <v>7259</v>
      </c>
      <c r="H2494" s="4" t="s">
        <v>7260</v>
      </c>
      <c r="I2494" s="5" t="str">
        <f t="shared" si="38"/>
        <v>See on Google Maps</v>
      </c>
    </row>
    <row r="2495" spans="1:9">
      <c r="A2495" s="3">
        <v>33.548286089999998</v>
      </c>
      <c r="B2495" s="3">
        <v>35.45340281</v>
      </c>
      <c r="C2495" s="4" t="s">
        <v>2971</v>
      </c>
      <c r="D2495" s="4" t="s">
        <v>7053</v>
      </c>
      <c r="E2495" s="4" t="s">
        <v>7261</v>
      </c>
      <c r="F2495" s="4" t="s">
        <v>7262</v>
      </c>
      <c r="G2495" s="4" t="s">
        <v>7263</v>
      </c>
      <c r="H2495" s="4" t="s">
        <v>7264</v>
      </c>
      <c r="I2495" s="5" t="str">
        <f t="shared" si="38"/>
        <v>See on Google Maps</v>
      </c>
    </row>
    <row r="2496" spans="1:9">
      <c r="A2496" s="3">
        <v>33.46052495</v>
      </c>
      <c r="B2496" s="3">
        <v>35.534697219999998</v>
      </c>
      <c r="C2496" s="4" t="s">
        <v>2971</v>
      </c>
      <c r="D2496" s="4" t="s">
        <v>7053</v>
      </c>
      <c r="E2496" s="4" t="s">
        <v>7265</v>
      </c>
      <c r="F2496" s="4" t="s">
        <v>1830</v>
      </c>
      <c r="G2496" s="4" t="s">
        <v>7266</v>
      </c>
      <c r="H2496" s="4" t="s">
        <v>7267</v>
      </c>
      <c r="I2496" s="5" t="str">
        <f t="shared" si="38"/>
        <v>See on Google Maps</v>
      </c>
    </row>
    <row r="2497" spans="1:9">
      <c r="A2497" s="3">
        <v>33.552522199999999</v>
      </c>
      <c r="B2497" s="3">
        <v>35.480780590000002</v>
      </c>
      <c r="C2497" s="4" t="s">
        <v>2971</v>
      </c>
      <c r="D2497" s="4" t="s">
        <v>7053</v>
      </c>
      <c r="E2497" s="4" t="s">
        <v>7268</v>
      </c>
      <c r="F2497" s="4" t="s">
        <v>7269</v>
      </c>
      <c r="G2497" s="4" t="s">
        <v>7270</v>
      </c>
      <c r="H2497" s="4" t="s">
        <v>7271</v>
      </c>
      <c r="I2497" s="5" t="str">
        <f t="shared" si="38"/>
        <v>See on Google Maps</v>
      </c>
    </row>
    <row r="2498" spans="1:9">
      <c r="A2498" s="3">
        <v>33.557819389999999</v>
      </c>
      <c r="B2498" s="3">
        <v>35.476900039999997</v>
      </c>
      <c r="C2498" s="4" t="s">
        <v>2971</v>
      </c>
      <c r="D2498" s="4" t="s">
        <v>7053</v>
      </c>
      <c r="E2498" s="4" t="s">
        <v>7272</v>
      </c>
      <c r="F2498" s="4" t="s">
        <v>7273</v>
      </c>
      <c r="G2498" s="4" t="s">
        <v>7274</v>
      </c>
      <c r="H2498" s="4" t="s">
        <v>7275</v>
      </c>
      <c r="I2498" s="5" t="str">
        <f t="shared" ref="I2498:I2561" si="39">HYPERLINK(H2498, "See on Google Maps")</f>
        <v>See on Google Maps</v>
      </c>
    </row>
    <row r="2499" spans="1:9">
      <c r="A2499" s="3">
        <v>33.57896942</v>
      </c>
      <c r="B2499" s="3">
        <v>35.568744520000003</v>
      </c>
      <c r="C2499" s="4" t="s">
        <v>2971</v>
      </c>
      <c r="D2499" s="4" t="s">
        <v>7053</v>
      </c>
      <c r="E2499" s="4" t="s">
        <v>7276</v>
      </c>
      <c r="F2499" s="4" t="s">
        <v>7277</v>
      </c>
      <c r="G2499" s="4" t="s">
        <v>7278</v>
      </c>
      <c r="H2499" s="4" t="s">
        <v>7279</v>
      </c>
      <c r="I2499" s="5" t="str">
        <f t="shared" si="39"/>
        <v>See on Google Maps</v>
      </c>
    </row>
    <row r="2500" spans="1:9">
      <c r="A2500" s="3">
        <v>33.387280539999999</v>
      </c>
      <c r="B2500" s="3">
        <v>35.552116679999997</v>
      </c>
      <c r="C2500" s="4" t="s">
        <v>2971</v>
      </c>
      <c r="D2500" s="4" t="s">
        <v>7053</v>
      </c>
      <c r="E2500" s="4" t="s">
        <v>747</v>
      </c>
      <c r="F2500" s="4" t="s">
        <v>7280</v>
      </c>
      <c r="G2500" s="4" t="s">
        <v>7281</v>
      </c>
      <c r="H2500" s="4" t="s">
        <v>7282</v>
      </c>
      <c r="I2500" s="5" t="str">
        <f t="shared" si="39"/>
        <v>See on Google Maps</v>
      </c>
    </row>
    <row r="2501" spans="1:9">
      <c r="A2501" s="3">
        <v>33.529722769999999</v>
      </c>
      <c r="B2501" s="3">
        <v>35.547085099999997</v>
      </c>
      <c r="C2501" s="4" t="s">
        <v>2971</v>
      </c>
      <c r="D2501" s="4" t="s">
        <v>7053</v>
      </c>
      <c r="E2501" s="4" t="s">
        <v>7283</v>
      </c>
      <c r="F2501" s="4" t="s">
        <v>7284</v>
      </c>
      <c r="G2501" s="4" t="s">
        <v>7285</v>
      </c>
      <c r="H2501" s="4" t="s">
        <v>7286</v>
      </c>
      <c r="I2501" s="5" t="str">
        <f t="shared" si="39"/>
        <v>See on Google Maps</v>
      </c>
    </row>
    <row r="2502" spans="1:9">
      <c r="A2502" s="3">
        <v>33.400366630000001</v>
      </c>
      <c r="B2502" s="3">
        <v>35.533197190000003</v>
      </c>
      <c r="C2502" s="4" t="s">
        <v>2971</v>
      </c>
      <c r="D2502" s="4" t="s">
        <v>7053</v>
      </c>
      <c r="E2502" s="4" t="s">
        <v>7287</v>
      </c>
      <c r="F2502" s="4" t="s">
        <v>7288</v>
      </c>
      <c r="G2502" s="4" t="s">
        <v>7289</v>
      </c>
      <c r="H2502" s="4" t="s">
        <v>7290</v>
      </c>
      <c r="I2502" s="5" t="str">
        <f t="shared" si="39"/>
        <v>See on Google Maps</v>
      </c>
    </row>
    <row r="2503" spans="1:9">
      <c r="A2503" s="3">
        <v>33.505990789999998</v>
      </c>
      <c r="B2503" s="3">
        <v>35.566439369999998</v>
      </c>
      <c r="C2503" s="4" t="s">
        <v>2971</v>
      </c>
      <c r="D2503" s="4" t="s">
        <v>7053</v>
      </c>
      <c r="E2503" s="4" t="s">
        <v>7291</v>
      </c>
      <c r="F2503" s="4" t="s">
        <v>7292</v>
      </c>
      <c r="G2503" s="4" t="s">
        <v>7293</v>
      </c>
      <c r="H2503" s="4" t="s">
        <v>7294</v>
      </c>
      <c r="I2503" s="5" t="str">
        <f t="shared" si="39"/>
        <v>See on Google Maps</v>
      </c>
    </row>
    <row r="2504" spans="1:9">
      <c r="A2504" s="3">
        <v>33.359438910000001</v>
      </c>
      <c r="B2504" s="3">
        <v>35.543411130000003</v>
      </c>
      <c r="C2504" s="4" t="s">
        <v>2971</v>
      </c>
      <c r="D2504" s="4" t="s">
        <v>7053</v>
      </c>
      <c r="E2504" s="4" t="s">
        <v>7295</v>
      </c>
      <c r="F2504" s="4" t="s">
        <v>7296</v>
      </c>
      <c r="G2504" s="4" t="s">
        <v>7297</v>
      </c>
      <c r="H2504" s="4" t="s">
        <v>7298</v>
      </c>
      <c r="I2504" s="5" t="str">
        <f t="shared" si="39"/>
        <v>See on Google Maps</v>
      </c>
    </row>
    <row r="2505" spans="1:9">
      <c r="A2505" s="3">
        <v>33.448250659999999</v>
      </c>
      <c r="B2505" s="3">
        <v>35.590443880000002</v>
      </c>
      <c r="C2505" s="4" t="s">
        <v>2971</v>
      </c>
      <c r="D2505" s="4" t="s">
        <v>7053</v>
      </c>
      <c r="E2505" s="4" t="s">
        <v>7299</v>
      </c>
      <c r="F2505" s="4" t="s">
        <v>7300</v>
      </c>
      <c r="G2505" s="4" t="s">
        <v>7301</v>
      </c>
      <c r="H2505" s="4" t="s">
        <v>7302</v>
      </c>
      <c r="I2505" s="5" t="str">
        <f t="shared" si="39"/>
        <v>See on Google Maps</v>
      </c>
    </row>
    <row r="2506" spans="1:9">
      <c r="A2506" s="3">
        <v>33.455595979999998</v>
      </c>
      <c r="B2506" s="3">
        <v>35.543423660000002</v>
      </c>
      <c r="C2506" s="4" t="s">
        <v>2971</v>
      </c>
      <c r="D2506" s="4" t="s">
        <v>7053</v>
      </c>
      <c r="E2506" s="4" t="s">
        <v>7303</v>
      </c>
      <c r="F2506" s="4" t="s">
        <v>7304</v>
      </c>
      <c r="G2506" s="4" t="s">
        <v>7305</v>
      </c>
      <c r="H2506" s="4" t="s">
        <v>7306</v>
      </c>
      <c r="I2506" s="5" t="str">
        <f t="shared" si="39"/>
        <v>See on Google Maps</v>
      </c>
    </row>
    <row r="2507" spans="1:9">
      <c r="A2507" s="3">
        <v>33.484874959999999</v>
      </c>
      <c r="B2507" s="3">
        <v>35.582569460000002</v>
      </c>
      <c r="C2507" s="4" t="s">
        <v>2971</v>
      </c>
      <c r="D2507" s="4" t="s">
        <v>7053</v>
      </c>
      <c r="E2507" s="4" t="s">
        <v>7307</v>
      </c>
      <c r="F2507" s="4" t="s">
        <v>7308</v>
      </c>
      <c r="G2507" s="4" t="s">
        <v>7309</v>
      </c>
      <c r="H2507" s="4" t="s">
        <v>7310</v>
      </c>
      <c r="I2507" s="5" t="str">
        <f t="shared" si="39"/>
        <v>See on Google Maps</v>
      </c>
    </row>
    <row r="2508" spans="1:9">
      <c r="A2508" s="3">
        <v>33.411324909999998</v>
      </c>
      <c r="B2508" s="3">
        <v>35.575158330000001</v>
      </c>
      <c r="C2508" s="4" t="s">
        <v>2971</v>
      </c>
      <c r="D2508" s="4" t="s">
        <v>7053</v>
      </c>
      <c r="E2508" s="4" t="s">
        <v>7311</v>
      </c>
      <c r="F2508" s="4" t="s">
        <v>7312</v>
      </c>
      <c r="G2508" s="4" t="s">
        <v>7313</v>
      </c>
      <c r="H2508" s="4" t="s">
        <v>7314</v>
      </c>
      <c r="I2508" s="5" t="str">
        <f t="shared" si="39"/>
        <v>See on Google Maps</v>
      </c>
    </row>
    <row r="2509" spans="1:9">
      <c r="A2509" s="3">
        <v>33.488063240000002</v>
      </c>
      <c r="B2509" s="3">
        <v>35.556080270000002</v>
      </c>
      <c r="C2509" s="4" t="s">
        <v>2971</v>
      </c>
      <c r="D2509" s="4" t="s">
        <v>7053</v>
      </c>
      <c r="E2509" s="4" t="s">
        <v>7315</v>
      </c>
      <c r="F2509" s="4" t="s">
        <v>7316</v>
      </c>
      <c r="G2509" s="4" t="s">
        <v>7317</v>
      </c>
      <c r="H2509" s="4" t="s">
        <v>7318</v>
      </c>
      <c r="I2509" s="5" t="str">
        <f t="shared" si="39"/>
        <v>See on Google Maps</v>
      </c>
    </row>
    <row r="2510" spans="1:9">
      <c r="A2510" s="3">
        <v>33.473941709999998</v>
      </c>
      <c r="B2510" s="3">
        <v>35.543236180000001</v>
      </c>
      <c r="C2510" s="4" t="s">
        <v>2971</v>
      </c>
      <c r="D2510" s="4" t="s">
        <v>7053</v>
      </c>
      <c r="E2510" s="4" t="s">
        <v>7319</v>
      </c>
      <c r="F2510" s="4" t="s">
        <v>7319</v>
      </c>
      <c r="G2510" s="4" t="s">
        <v>7320</v>
      </c>
      <c r="H2510" s="4" t="s">
        <v>7321</v>
      </c>
      <c r="I2510" s="5" t="str">
        <f t="shared" si="39"/>
        <v>See on Google Maps</v>
      </c>
    </row>
    <row r="2511" spans="1:9">
      <c r="A2511" s="3">
        <v>33.578427740000002</v>
      </c>
      <c r="B2511" s="3">
        <v>35.518041689999997</v>
      </c>
      <c r="C2511" s="4" t="s">
        <v>2971</v>
      </c>
      <c r="D2511" s="4" t="s">
        <v>7053</v>
      </c>
      <c r="E2511" s="4" t="s">
        <v>7322</v>
      </c>
      <c r="F2511" s="4" t="s">
        <v>7323</v>
      </c>
      <c r="G2511" s="4" t="s">
        <v>7324</v>
      </c>
      <c r="H2511" s="4" t="s">
        <v>7325</v>
      </c>
      <c r="I2511" s="5" t="str">
        <f t="shared" si="39"/>
        <v>See on Google Maps</v>
      </c>
    </row>
    <row r="2512" spans="1:9">
      <c r="A2512" s="3">
        <v>33.492525000000001</v>
      </c>
      <c r="B2512" s="3">
        <v>35.547361049999999</v>
      </c>
      <c r="C2512" s="4" t="s">
        <v>2971</v>
      </c>
      <c r="D2512" s="4" t="s">
        <v>7053</v>
      </c>
      <c r="E2512" s="4" t="s">
        <v>7326</v>
      </c>
      <c r="F2512" s="4" t="s">
        <v>7327</v>
      </c>
      <c r="G2512" s="4" t="s">
        <v>7328</v>
      </c>
      <c r="H2512" s="4" t="s">
        <v>7329</v>
      </c>
      <c r="I2512" s="5" t="str">
        <f t="shared" si="39"/>
        <v>See on Google Maps</v>
      </c>
    </row>
    <row r="2513" spans="1:9">
      <c r="A2513" s="3">
        <v>33.417039240000001</v>
      </c>
      <c r="B2513" s="3">
        <v>35.586369099999999</v>
      </c>
      <c r="C2513" s="4" t="s">
        <v>2971</v>
      </c>
      <c r="D2513" s="4" t="s">
        <v>7053</v>
      </c>
      <c r="E2513" s="4" t="s">
        <v>7330</v>
      </c>
      <c r="F2513" s="4" t="s">
        <v>7331</v>
      </c>
      <c r="G2513" s="4" t="s">
        <v>7332</v>
      </c>
      <c r="H2513" s="4" t="s">
        <v>7333</v>
      </c>
      <c r="I2513" s="5" t="str">
        <f t="shared" si="39"/>
        <v>See on Google Maps</v>
      </c>
    </row>
    <row r="2514" spans="1:9">
      <c r="A2514" s="3">
        <v>33.385502729999999</v>
      </c>
      <c r="B2514" s="3">
        <v>35.59149172</v>
      </c>
      <c r="C2514" s="4" t="s">
        <v>2971</v>
      </c>
      <c r="D2514" s="4" t="s">
        <v>7053</v>
      </c>
      <c r="E2514" s="4" t="s">
        <v>7334</v>
      </c>
      <c r="F2514" s="4" t="s">
        <v>7335</v>
      </c>
      <c r="G2514" s="4" t="s">
        <v>7336</v>
      </c>
      <c r="H2514" s="4" t="s">
        <v>7337</v>
      </c>
      <c r="I2514" s="5" t="str">
        <f t="shared" si="39"/>
        <v>See on Google Maps</v>
      </c>
    </row>
    <row r="2515" spans="1:9">
      <c r="A2515" s="3">
        <v>33.526152760000002</v>
      </c>
      <c r="B2515" s="3">
        <v>35.4473111</v>
      </c>
      <c r="C2515" s="4" t="s">
        <v>2971</v>
      </c>
      <c r="D2515" s="4" t="s">
        <v>7053</v>
      </c>
      <c r="E2515" s="4" t="s">
        <v>7338</v>
      </c>
      <c r="F2515" s="4" t="s">
        <v>7339</v>
      </c>
      <c r="G2515" s="4" t="s">
        <v>7340</v>
      </c>
      <c r="H2515" s="4" t="s">
        <v>7341</v>
      </c>
      <c r="I2515" s="5" t="str">
        <f t="shared" si="39"/>
        <v>See on Google Maps</v>
      </c>
    </row>
    <row r="2516" spans="1:9">
      <c r="A2516" s="3">
        <v>33.580324949999998</v>
      </c>
      <c r="B2516" s="3">
        <v>35.56273049</v>
      </c>
      <c r="C2516" s="4" t="s">
        <v>2971</v>
      </c>
      <c r="D2516" s="4" t="s">
        <v>7053</v>
      </c>
      <c r="E2516" s="4" t="s">
        <v>7342</v>
      </c>
      <c r="F2516" s="4" t="s">
        <v>4059</v>
      </c>
      <c r="G2516" s="4" t="s">
        <v>7343</v>
      </c>
      <c r="H2516" s="4" t="s">
        <v>7344</v>
      </c>
      <c r="I2516" s="5" t="str">
        <f t="shared" si="39"/>
        <v>See on Google Maps</v>
      </c>
    </row>
    <row r="2517" spans="1:9">
      <c r="A2517" s="3">
        <v>33.517094470000004</v>
      </c>
      <c r="B2517" s="3">
        <v>35.440044399999998</v>
      </c>
      <c r="C2517" s="4" t="s">
        <v>2971</v>
      </c>
      <c r="D2517" s="4" t="s">
        <v>7053</v>
      </c>
      <c r="E2517" s="4" t="s">
        <v>7345</v>
      </c>
      <c r="F2517" s="4" t="s">
        <v>7346</v>
      </c>
      <c r="G2517" s="4" t="s">
        <v>7347</v>
      </c>
      <c r="H2517" s="4" t="s">
        <v>7348</v>
      </c>
      <c r="I2517" s="5" t="str">
        <f t="shared" si="39"/>
        <v>See on Google Maps</v>
      </c>
    </row>
    <row r="2518" spans="1:9">
      <c r="A2518" s="3">
        <v>33.468972190000002</v>
      </c>
      <c r="B2518" s="3">
        <v>35.555205569999998</v>
      </c>
      <c r="C2518" s="4" t="s">
        <v>2971</v>
      </c>
      <c r="D2518" s="4" t="s">
        <v>7053</v>
      </c>
      <c r="E2518" s="4" t="s">
        <v>7349</v>
      </c>
      <c r="F2518" s="4" t="s">
        <v>7350</v>
      </c>
      <c r="G2518" s="4" t="s">
        <v>7351</v>
      </c>
      <c r="H2518" s="4" t="s">
        <v>7352</v>
      </c>
      <c r="I2518" s="5" t="str">
        <f t="shared" si="39"/>
        <v>See on Google Maps</v>
      </c>
    </row>
    <row r="2519" spans="1:9">
      <c r="A2519" s="3">
        <v>33.578200010000003</v>
      </c>
      <c r="B2519" s="3">
        <v>35.597011109999997</v>
      </c>
      <c r="C2519" s="4" t="s">
        <v>2971</v>
      </c>
      <c r="D2519" s="4" t="s">
        <v>7053</v>
      </c>
      <c r="E2519" s="4" t="s">
        <v>7353</v>
      </c>
      <c r="F2519" s="4" t="s">
        <v>7354</v>
      </c>
      <c r="G2519" s="4" t="s">
        <v>7355</v>
      </c>
      <c r="H2519" s="4" t="s">
        <v>7356</v>
      </c>
      <c r="I2519" s="5" t="str">
        <f t="shared" si="39"/>
        <v>See on Google Maps</v>
      </c>
    </row>
    <row r="2520" spans="1:9">
      <c r="A2520" s="3">
        <v>33.531816659999997</v>
      </c>
      <c r="B2520" s="3">
        <v>35.552111019999998</v>
      </c>
      <c r="C2520" s="4" t="s">
        <v>2971</v>
      </c>
      <c r="D2520" s="4" t="s">
        <v>7053</v>
      </c>
      <c r="E2520" s="4" t="s">
        <v>7357</v>
      </c>
      <c r="F2520" s="4" t="s">
        <v>7358</v>
      </c>
      <c r="G2520" s="4" t="s">
        <v>7359</v>
      </c>
      <c r="H2520" s="4" t="s">
        <v>7360</v>
      </c>
      <c r="I2520" s="5" t="str">
        <f t="shared" si="39"/>
        <v>See on Google Maps</v>
      </c>
    </row>
    <row r="2521" spans="1:9">
      <c r="A2521" s="3">
        <v>33.548861070000001</v>
      </c>
      <c r="B2521" s="3">
        <v>35.461950039999998</v>
      </c>
      <c r="C2521" s="4" t="s">
        <v>2971</v>
      </c>
      <c r="D2521" s="4" t="s">
        <v>7053</v>
      </c>
      <c r="E2521" s="4" t="s">
        <v>7361</v>
      </c>
      <c r="F2521" s="4" t="s">
        <v>7362</v>
      </c>
      <c r="G2521" s="4" t="s">
        <v>7363</v>
      </c>
      <c r="H2521" s="4" t="s">
        <v>7364</v>
      </c>
      <c r="I2521" s="5" t="str">
        <f t="shared" si="39"/>
        <v>See on Google Maps</v>
      </c>
    </row>
    <row r="2522" spans="1:9">
      <c r="A2522" s="3">
        <v>33.495880509999999</v>
      </c>
      <c r="B2522" s="3">
        <v>35.600927800000001</v>
      </c>
      <c r="C2522" s="4" t="s">
        <v>2971</v>
      </c>
      <c r="D2522" s="4" t="s">
        <v>7053</v>
      </c>
      <c r="E2522" s="4" t="s">
        <v>7365</v>
      </c>
      <c r="F2522" s="4" t="s">
        <v>7366</v>
      </c>
      <c r="G2522" s="4" t="s">
        <v>7367</v>
      </c>
      <c r="H2522" s="4" t="s">
        <v>7368</v>
      </c>
      <c r="I2522" s="5" t="str">
        <f t="shared" si="39"/>
        <v>See on Google Maps</v>
      </c>
    </row>
    <row r="2523" spans="1:9">
      <c r="A2523" s="3">
        <v>33.41198327</v>
      </c>
      <c r="B2523" s="3">
        <v>35.553886060000004</v>
      </c>
      <c r="C2523" s="4" t="s">
        <v>2971</v>
      </c>
      <c r="D2523" s="4" t="s">
        <v>7053</v>
      </c>
      <c r="E2523" s="4" t="s">
        <v>7369</v>
      </c>
      <c r="F2523" s="4" t="s">
        <v>7370</v>
      </c>
      <c r="G2523" s="4" t="s">
        <v>7371</v>
      </c>
      <c r="H2523" s="4" t="s">
        <v>7372</v>
      </c>
      <c r="I2523" s="5" t="str">
        <f t="shared" si="39"/>
        <v>See on Google Maps</v>
      </c>
    </row>
    <row r="2524" spans="1:9">
      <c r="A2524" s="3">
        <v>33.442394360000002</v>
      </c>
      <c r="B2524" s="3">
        <v>35.540916729999999</v>
      </c>
      <c r="C2524" s="4" t="s">
        <v>2971</v>
      </c>
      <c r="D2524" s="4" t="s">
        <v>7053</v>
      </c>
      <c r="E2524" s="4" t="s">
        <v>7373</v>
      </c>
      <c r="F2524" s="4" t="s">
        <v>7374</v>
      </c>
      <c r="G2524" s="4" t="s">
        <v>7375</v>
      </c>
      <c r="H2524" s="4" t="s">
        <v>7376</v>
      </c>
      <c r="I2524" s="5" t="str">
        <f t="shared" si="39"/>
        <v>See on Google Maps</v>
      </c>
    </row>
    <row r="2525" spans="1:9">
      <c r="A2525" s="3">
        <v>33.545341649999997</v>
      </c>
      <c r="B2525" s="3">
        <v>35.439722250000003</v>
      </c>
      <c r="C2525" s="4" t="s">
        <v>2971</v>
      </c>
      <c r="D2525" s="4" t="s">
        <v>7053</v>
      </c>
      <c r="E2525" s="4" t="s">
        <v>7377</v>
      </c>
      <c r="F2525" s="4" t="s">
        <v>7378</v>
      </c>
      <c r="G2525" s="4" t="s">
        <v>7379</v>
      </c>
      <c r="H2525" s="4" t="s">
        <v>7380</v>
      </c>
      <c r="I2525" s="5" t="str">
        <f t="shared" si="39"/>
        <v>See on Google Maps</v>
      </c>
    </row>
    <row r="2526" spans="1:9">
      <c r="A2526" s="3">
        <v>33.524319390000002</v>
      </c>
      <c r="B2526" s="3">
        <v>35.46208051</v>
      </c>
      <c r="C2526" s="4" t="s">
        <v>2971</v>
      </c>
      <c r="D2526" s="4" t="s">
        <v>7053</v>
      </c>
      <c r="E2526" s="4" t="s">
        <v>7381</v>
      </c>
      <c r="F2526" s="4" t="s">
        <v>7382</v>
      </c>
      <c r="G2526" s="4" t="s">
        <v>7383</v>
      </c>
      <c r="H2526" s="4" t="s">
        <v>7384</v>
      </c>
      <c r="I2526" s="5" t="str">
        <f t="shared" si="39"/>
        <v>See on Google Maps</v>
      </c>
    </row>
    <row r="2527" spans="1:9">
      <c r="A2527" s="3">
        <v>33.550786090000003</v>
      </c>
      <c r="B2527" s="3">
        <v>35.579255510000003</v>
      </c>
      <c r="C2527" s="4" t="s">
        <v>2971</v>
      </c>
      <c r="D2527" s="4" t="s">
        <v>7053</v>
      </c>
      <c r="E2527" s="4" t="s">
        <v>7385</v>
      </c>
      <c r="F2527" s="4" t="s">
        <v>7386</v>
      </c>
      <c r="G2527" s="4" t="s">
        <v>7387</v>
      </c>
      <c r="H2527" s="4" t="s">
        <v>7388</v>
      </c>
      <c r="I2527" s="5" t="str">
        <f t="shared" si="39"/>
        <v>See on Google Maps</v>
      </c>
    </row>
    <row r="2528" spans="1:9">
      <c r="A2528" s="3">
        <v>33.39979168</v>
      </c>
      <c r="B2528" s="3">
        <v>35.59156119</v>
      </c>
      <c r="C2528" s="4" t="s">
        <v>2971</v>
      </c>
      <c r="D2528" s="4" t="s">
        <v>7053</v>
      </c>
      <c r="E2528" s="4" t="s">
        <v>7389</v>
      </c>
      <c r="F2528" s="4" t="s">
        <v>7390</v>
      </c>
      <c r="G2528" s="4" t="s">
        <v>7391</v>
      </c>
      <c r="H2528" s="4" t="s">
        <v>7392</v>
      </c>
      <c r="I2528" s="5" t="str">
        <f t="shared" si="39"/>
        <v>See on Google Maps</v>
      </c>
    </row>
    <row r="2529" spans="1:9">
      <c r="A2529" s="3">
        <v>33.396661139999999</v>
      </c>
      <c r="B2529" s="3">
        <v>35.567047160000001</v>
      </c>
      <c r="C2529" s="4" t="s">
        <v>2971</v>
      </c>
      <c r="D2529" s="4" t="s">
        <v>7053</v>
      </c>
      <c r="E2529" s="4" t="s">
        <v>7393</v>
      </c>
      <c r="F2529" s="4" t="s">
        <v>7394</v>
      </c>
      <c r="G2529" s="4" t="s">
        <v>7395</v>
      </c>
      <c r="H2529" s="4" t="s">
        <v>7396</v>
      </c>
      <c r="I2529" s="5" t="str">
        <f t="shared" si="39"/>
        <v>See on Google Maps</v>
      </c>
    </row>
    <row r="2530" spans="1:9">
      <c r="A2530" s="3">
        <v>33.53735554</v>
      </c>
      <c r="B2530" s="3">
        <v>35.549608380000002</v>
      </c>
      <c r="C2530" s="4" t="s">
        <v>2971</v>
      </c>
      <c r="D2530" s="4" t="s">
        <v>7053</v>
      </c>
      <c r="E2530" s="4" t="s">
        <v>7397</v>
      </c>
      <c r="F2530" s="4" t="s">
        <v>7398</v>
      </c>
      <c r="G2530" s="4" t="s">
        <v>7399</v>
      </c>
      <c r="H2530" s="4" t="s">
        <v>7400</v>
      </c>
      <c r="I2530" s="5" t="str">
        <f t="shared" si="39"/>
        <v>See on Google Maps</v>
      </c>
    </row>
    <row r="2531" spans="1:9">
      <c r="A2531" s="3">
        <v>33.530655510000003</v>
      </c>
      <c r="B2531" s="3">
        <v>35.533458279999998</v>
      </c>
      <c r="C2531" s="4" t="s">
        <v>2971</v>
      </c>
      <c r="D2531" s="4" t="s">
        <v>7053</v>
      </c>
      <c r="E2531" s="4" t="s">
        <v>7401</v>
      </c>
      <c r="F2531" s="4" t="s">
        <v>7402</v>
      </c>
      <c r="G2531" s="4" t="s">
        <v>7403</v>
      </c>
      <c r="H2531" s="4" t="s">
        <v>7404</v>
      </c>
      <c r="I2531" s="5" t="str">
        <f t="shared" si="39"/>
        <v>See on Google Maps</v>
      </c>
    </row>
    <row r="2532" spans="1:9">
      <c r="A2532" s="3">
        <v>33.439966669999997</v>
      </c>
      <c r="B2532" s="3">
        <v>35.603472199999999</v>
      </c>
      <c r="C2532" s="4" t="s">
        <v>2971</v>
      </c>
      <c r="D2532" s="4" t="s">
        <v>7053</v>
      </c>
      <c r="E2532" s="4" t="s">
        <v>7405</v>
      </c>
      <c r="F2532" s="4" t="s">
        <v>7406</v>
      </c>
      <c r="G2532" s="4" t="s">
        <v>7407</v>
      </c>
      <c r="H2532" s="4" t="s">
        <v>7408</v>
      </c>
      <c r="I2532" s="5" t="str">
        <f t="shared" si="39"/>
        <v>See on Google Maps</v>
      </c>
    </row>
    <row r="2533" spans="1:9">
      <c r="A2533" s="3">
        <v>33.42579439</v>
      </c>
      <c r="B2533" s="3">
        <v>35.57073055</v>
      </c>
      <c r="C2533" s="4" t="s">
        <v>2971</v>
      </c>
      <c r="D2533" s="4" t="s">
        <v>7053</v>
      </c>
      <c r="E2533" s="4" t="s">
        <v>7409</v>
      </c>
      <c r="F2533" s="4" t="s">
        <v>7410</v>
      </c>
      <c r="G2533" s="4" t="s">
        <v>7411</v>
      </c>
      <c r="H2533" s="4" t="s">
        <v>7412</v>
      </c>
      <c r="I2533" s="5" t="str">
        <f t="shared" si="39"/>
        <v>See on Google Maps</v>
      </c>
    </row>
    <row r="2534" spans="1:9">
      <c r="A2534" s="3">
        <v>33.574066610000003</v>
      </c>
      <c r="B2534" s="3">
        <v>35.512697180000004</v>
      </c>
      <c r="C2534" s="4" t="s">
        <v>2971</v>
      </c>
      <c r="D2534" s="4" t="s">
        <v>7053</v>
      </c>
      <c r="E2534" s="4" t="s">
        <v>1882</v>
      </c>
      <c r="F2534" s="4" t="s">
        <v>1883</v>
      </c>
      <c r="G2534" s="4" t="s">
        <v>7413</v>
      </c>
      <c r="H2534" s="4" t="s">
        <v>7414</v>
      </c>
      <c r="I2534" s="5" t="str">
        <f t="shared" si="39"/>
        <v>See on Google Maps</v>
      </c>
    </row>
    <row r="2535" spans="1:9">
      <c r="A2535" s="3">
        <v>33.528608259999999</v>
      </c>
      <c r="B2535" s="3">
        <v>35.508663919999996</v>
      </c>
      <c r="C2535" s="4" t="s">
        <v>2971</v>
      </c>
      <c r="D2535" s="4" t="s">
        <v>7053</v>
      </c>
      <c r="E2535" s="4" t="s">
        <v>7415</v>
      </c>
      <c r="F2535" s="4" t="s">
        <v>7416</v>
      </c>
      <c r="G2535" s="4" t="s">
        <v>7417</v>
      </c>
      <c r="H2535" s="4" t="s">
        <v>7418</v>
      </c>
      <c r="I2535" s="5" t="str">
        <f t="shared" si="39"/>
        <v>See on Google Maps</v>
      </c>
    </row>
    <row r="2536" spans="1:9">
      <c r="A2536" s="3">
        <v>33.444397199999997</v>
      </c>
      <c r="B2536" s="3">
        <v>35.566686150000002</v>
      </c>
      <c r="C2536" s="4" t="s">
        <v>2971</v>
      </c>
      <c r="D2536" s="4" t="s">
        <v>7053</v>
      </c>
      <c r="E2536" s="4" t="s">
        <v>7419</v>
      </c>
      <c r="F2536" s="4" t="s">
        <v>7420</v>
      </c>
      <c r="G2536" s="4" t="s">
        <v>7421</v>
      </c>
      <c r="H2536" s="4" t="s">
        <v>7422</v>
      </c>
      <c r="I2536" s="5" t="str">
        <f t="shared" si="39"/>
        <v>See on Google Maps</v>
      </c>
    </row>
    <row r="2537" spans="1:9">
      <c r="A2537" s="3">
        <v>33.549802700000001</v>
      </c>
      <c r="B2537" s="3">
        <v>35.526600029999997</v>
      </c>
      <c r="C2537" s="4" t="s">
        <v>2971</v>
      </c>
      <c r="D2537" s="4" t="s">
        <v>7053</v>
      </c>
      <c r="E2537" s="4" t="s">
        <v>7423</v>
      </c>
      <c r="F2537" s="4" t="s">
        <v>7424</v>
      </c>
      <c r="G2537" s="4" t="s">
        <v>7425</v>
      </c>
      <c r="H2537" s="4" t="s">
        <v>7426</v>
      </c>
      <c r="I2537" s="5" t="str">
        <f t="shared" si="39"/>
        <v>See on Google Maps</v>
      </c>
    </row>
    <row r="2538" spans="1:9">
      <c r="A2538" s="3">
        <v>33.510402769999999</v>
      </c>
      <c r="B2538" s="3">
        <v>35.552811030000001</v>
      </c>
      <c r="C2538" s="4" t="s">
        <v>2971</v>
      </c>
      <c r="D2538" s="4" t="s">
        <v>7053</v>
      </c>
      <c r="E2538" s="4" t="s">
        <v>7427</v>
      </c>
      <c r="F2538" s="4" t="s">
        <v>7428</v>
      </c>
      <c r="G2538" s="4" t="s">
        <v>7429</v>
      </c>
      <c r="H2538" s="4" t="s">
        <v>7430</v>
      </c>
      <c r="I2538" s="5" t="str">
        <f t="shared" si="39"/>
        <v>See on Google Maps</v>
      </c>
    </row>
    <row r="2539" spans="1:9">
      <c r="A2539" s="3">
        <v>33.566300040000002</v>
      </c>
      <c r="B2539" s="3">
        <v>35.477202769999998</v>
      </c>
      <c r="C2539" s="4" t="s">
        <v>2971</v>
      </c>
      <c r="D2539" s="4" t="s">
        <v>7053</v>
      </c>
      <c r="E2539" s="4" t="s">
        <v>7431</v>
      </c>
      <c r="F2539" s="4" t="s">
        <v>7432</v>
      </c>
      <c r="G2539" s="4" t="s">
        <v>7433</v>
      </c>
      <c r="H2539" s="4" t="s">
        <v>7434</v>
      </c>
      <c r="I2539" s="5" t="str">
        <f t="shared" si="39"/>
        <v>See on Google Maps</v>
      </c>
    </row>
    <row r="2540" spans="1:9">
      <c r="A2540" s="3">
        <v>33.568408359999999</v>
      </c>
      <c r="B2540" s="3">
        <v>35.564300039999999</v>
      </c>
      <c r="C2540" s="4" t="s">
        <v>2971</v>
      </c>
      <c r="D2540" s="4" t="s">
        <v>7053</v>
      </c>
      <c r="E2540" s="4" t="s">
        <v>7435</v>
      </c>
      <c r="F2540" s="4" t="s">
        <v>7436</v>
      </c>
      <c r="G2540" s="4" t="s">
        <v>7437</v>
      </c>
      <c r="H2540" s="4" t="s">
        <v>7438</v>
      </c>
      <c r="I2540" s="5" t="str">
        <f t="shared" si="39"/>
        <v>See on Google Maps</v>
      </c>
    </row>
    <row r="2541" spans="1:9">
      <c r="A2541" s="3">
        <v>33.521069480000001</v>
      </c>
      <c r="B2541" s="3">
        <v>35.511188859999997</v>
      </c>
      <c r="C2541" s="4" t="s">
        <v>2971</v>
      </c>
      <c r="D2541" s="4" t="s">
        <v>7053</v>
      </c>
      <c r="E2541" s="4" t="s">
        <v>7439</v>
      </c>
      <c r="F2541" s="4" t="s">
        <v>7440</v>
      </c>
      <c r="G2541" s="4" t="s">
        <v>7441</v>
      </c>
      <c r="H2541" s="4" t="s">
        <v>7442</v>
      </c>
      <c r="I2541" s="5" t="str">
        <f t="shared" si="39"/>
        <v>See on Google Maps</v>
      </c>
    </row>
    <row r="2542" spans="1:9">
      <c r="A2542" s="3">
        <v>33.5856694</v>
      </c>
      <c r="B2542" s="3">
        <v>35.554761169999999</v>
      </c>
      <c r="C2542" s="4" t="s">
        <v>2971</v>
      </c>
      <c r="D2542" s="4" t="s">
        <v>7053</v>
      </c>
      <c r="E2542" s="4" t="s">
        <v>1902</v>
      </c>
      <c r="F2542" s="4" t="s">
        <v>1903</v>
      </c>
      <c r="G2542" s="4" t="s">
        <v>7443</v>
      </c>
      <c r="H2542" s="4" t="s">
        <v>7444</v>
      </c>
      <c r="I2542" s="5" t="str">
        <f t="shared" si="39"/>
        <v>See on Google Maps</v>
      </c>
    </row>
    <row r="2543" spans="1:9">
      <c r="A2543" s="3">
        <v>33.529147170000002</v>
      </c>
      <c r="B2543" s="3">
        <v>35.488580570000003</v>
      </c>
      <c r="C2543" s="4" t="s">
        <v>2971</v>
      </c>
      <c r="D2543" s="4" t="s">
        <v>7053</v>
      </c>
      <c r="E2543" s="4" t="s">
        <v>7445</v>
      </c>
      <c r="F2543" s="4" t="s">
        <v>7446</v>
      </c>
      <c r="G2543" s="4" t="s">
        <v>7447</v>
      </c>
      <c r="H2543" s="4" t="s">
        <v>7448</v>
      </c>
      <c r="I2543" s="5" t="str">
        <f t="shared" si="39"/>
        <v>See on Google Maps</v>
      </c>
    </row>
    <row r="2544" spans="1:9">
      <c r="A2544" s="3">
        <v>33.434077770000002</v>
      </c>
      <c r="B2544" s="3">
        <v>35.532824980000001</v>
      </c>
      <c r="C2544" s="4" t="s">
        <v>2971</v>
      </c>
      <c r="D2544" s="4" t="s">
        <v>7053</v>
      </c>
      <c r="E2544" s="4" t="s">
        <v>7449</v>
      </c>
      <c r="F2544" s="4" t="s">
        <v>7450</v>
      </c>
      <c r="G2544" s="4" t="s">
        <v>7451</v>
      </c>
      <c r="H2544" s="4" t="s">
        <v>7452</v>
      </c>
      <c r="I2544" s="5" t="str">
        <f t="shared" si="39"/>
        <v>See on Google Maps</v>
      </c>
    </row>
    <row r="2545" spans="1:9">
      <c r="A2545" s="3">
        <v>33.554513800000002</v>
      </c>
      <c r="B2545" s="3">
        <v>35.493066650000003</v>
      </c>
      <c r="C2545" s="4" t="s">
        <v>2971</v>
      </c>
      <c r="D2545" s="4" t="s">
        <v>7053</v>
      </c>
      <c r="E2545" s="4" t="s">
        <v>7453</v>
      </c>
      <c r="F2545" s="4" t="s">
        <v>7454</v>
      </c>
      <c r="G2545" s="4" t="s">
        <v>7455</v>
      </c>
      <c r="H2545" s="4" t="s">
        <v>7456</v>
      </c>
      <c r="I2545" s="5" t="str">
        <f t="shared" si="39"/>
        <v>See on Google Maps</v>
      </c>
    </row>
    <row r="2546" spans="1:9">
      <c r="A2546" s="3">
        <v>33.517911140000002</v>
      </c>
      <c r="B2546" s="3">
        <v>35.527452750000002</v>
      </c>
      <c r="C2546" s="4" t="s">
        <v>2971</v>
      </c>
      <c r="D2546" s="4" t="s">
        <v>7053</v>
      </c>
      <c r="E2546" s="4" t="s">
        <v>7457</v>
      </c>
      <c r="F2546" s="4" t="s">
        <v>7458</v>
      </c>
      <c r="G2546" s="4" t="s">
        <v>7459</v>
      </c>
      <c r="H2546" s="4" t="s">
        <v>7460</v>
      </c>
      <c r="I2546" s="5" t="str">
        <f t="shared" si="39"/>
        <v>See on Google Maps</v>
      </c>
    </row>
    <row r="2547" spans="1:9">
      <c r="A2547" s="3">
        <v>33.436628169999999</v>
      </c>
      <c r="B2547" s="3">
        <v>35.625528729999999</v>
      </c>
      <c r="C2547" s="4" t="s">
        <v>2971</v>
      </c>
      <c r="D2547" s="4" t="s">
        <v>7053</v>
      </c>
      <c r="E2547" s="4" t="s">
        <v>7461</v>
      </c>
      <c r="F2547" s="4" t="s">
        <v>7462</v>
      </c>
      <c r="G2547" s="4" t="s">
        <v>7463</v>
      </c>
      <c r="H2547" s="4" t="s">
        <v>7464</v>
      </c>
      <c r="I2547" s="5" t="str">
        <f t="shared" si="39"/>
        <v>See on Google Maps</v>
      </c>
    </row>
    <row r="2548" spans="1:9">
      <c r="A2548" s="3">
        <v>33.574213030000003</v>
      </c>
      <c r="B2548" s="3">
        <v>35.54519663</v>
      </c>
      <c r="C2548" s="4" t="s">
        <v>2971</v>
      </c>
      <c r="D2548" s="4" t="s">
        <v>7053</v>
      </c>
      <c r="E2548" s="4" t="s">
        <v>7465</v>
      </c>
      <c r="F2548" s="4" t="s">
        <v>7466</v>
      </c>
      <c r="G2548" s="4" t="s">
        <v>7467</v>
      </c>
      <c r="H2548" s="4" t="s">
        <v>7468</v>
      </c>
      <c r="I2548" s="5" t="str">
        <f t="shared" si="39"/>
        <v>See on Google Maps</v>
      </c>
    </row>
    <row r="2549" spans="1:9">
      <c r="A2549" s="3">
        <v>33.425466630000003</v>
      </c>
      <c r="B2549" s="3">
        <v>35.55741106</v>
      </c>
      <c r="C2549" s="4" t="s">
        <v>2971</v>
      </c>
      <c r="D2549" s="4" t="s">
        <v>7053</v>
      </c>
      <c r="E2549" s="4" t="s">
        <v>5561</v>
      </c>
      <c r="F2549" s="4" t="s">
        <v>7469</v>
      </c>
      <c r="G2549" s="4" t="s">
        <v>7470</v>
      </c>
      <c r="H2549" s="4" t="s">
        <v>7471</v>
      </c>
      <c r="I2549" s="5" t="str">
        <f t="shared" si="39"/>
        <v>See on Google Maps</v>
      </c>
    </row>
    <row r="2550" spans="1:9">
      <c r="A2550" s="3">
        <v>33.511930550000002</v>
      </c>
      <c r="B2550" s="3">
        <v>35.547252810000003</v>
      </c>
      <c r="C2550" s="4" t="s">
        <v>2971</v>
      </c>
      <c r="D2550" s="4" t="s">
        <v>7053</v>
      </c>
      <c r="E2550" s="4" t="s">
        <v>7472</v>
      </c>
      <c r="F2550" s="4" t="s">
        <v>7473</v>
      </c>
      <c r="G2550" s="4" t="s">
        <v>7474</v>
      </c>
      <c r="H2550" s="4" t="s">
        <v>7475</v>
      </c>
      <c r="I2550" s="5" t="str">
        <f t="shared" si="39"/>
        <v>See on Google Maps</v>
      </c>
    </row>
    <row r="2551" spans="1:9">
      <c r="A2551" s="3">
        <v>33.390700000000002</v>
      </c>
      <c r="B2551" s="3">
        <v>35.590400000000002</v>
      </c>
      <c r="C2551" s="4" t="s">
        <v>2971</v>
      </c>
      <c r="D2551" s="4" t="s">
        <v>7053</v>
      </c>
      <c r="E2551" s="4" t="s">
        <v>7476</v>
      </c>
      <c r="F2551" s="4"/>
      <c r="G2551" s="4"/>
      <c r="H2551" s="4" t="s">
        <v>7477</v>
      </c>
      <c r="I2551" s="5" t="str">
        <f t="shared" si="39"/>
        <v>See on Google Maps</v>
      </c>
    </row>
    <row r="2552" spans="1:9">
      <c r="A2552" s="3">
        <v>33.502400000000002</v>
      </c>
      <c r="B2552" s="3">
        <v>35.563099999999999</v>
      </c>
      <c r="C2552" s="4" t="s">
        <v>2971</v>
      </c>
      <c r="D2552" s="4" t="s">
        <v>7053</v>
      </c>
      <c r="E2552" s="4" t="s">
        <v>7478</v>
      </c>
      <c r="F2552" s="4"/>
      <c r="G2552" s="4"/>
      <c r="H2552" s="4" t="s">
        <v>7479</v>
      </c>
      <c r="I2552" s="5" t="str">
        <f t="shared" si="39"/>
        <v>See on Google Maps</v>
      </c>
    </row>
    <row r="2553" spans="1:9">
      <c r="A2553" s="3">
        <v>33.544699999999999</v>
      </c>
      <c r="B2553" s="3">
        <v>35.555500000000002</v>
      </c>
      <c r="C2553" s="4" t="s">
        <v>2971</v>
      </c>
      <c r="D2553" s="4" t="s">
        <v>7053</v>
      </c>
      <c r="E2553" s="4" t="s">
        <v>7480</v>
      </c>
      <c r="F2553" s="4"/>
      <c r="G2553" s="4"/>
      <c r="H2553" s="4" t="s">
        <v>7481</v>
      </c>
      <c r="I2553" s="5" t="str">
        <f t="shared" si="39"/>
        <v>See on Google Maps</v>
      </c>
    </row>
    <row r="2554" spans="1:9">
      <c r="A2554" s="3">
        <v>33.457099999999997</v>
      </c>
      <c r="B2554" s="3">
        <v>35.552100000000003</v>
      </c>
      <c r="C2554" s="4" t="s">
        <v>2971</v>
      </c>
      <c r="D2554" s="4" t="s">
        <v>7053</v>
      </c>
      <c r="E2554" s="4" t="s">
        <v>7482</v>
      </c>
      <c r="F2554" s="4"/>
      <c r="G2554" s="4"/>
      <c r="H2554" s="4" t="s">
        <v>7483</v>
      </c>
      <c r="I2554" s="5" t="str">
        <f t="shared" si="39"/>
        <v>See on Google Maps</v>
      </c>
    </row>
    <row r="2555" spans="1:9">
      <c r="A2555" s="3">
        <v>33.356200000000001</v>
      </c>
      <c r="B2555" s="3">
        <v>35.542499999999997</v>
      </c>
      <c r="C2555" s="4" t="s">
        <v>2971</v>
      </c>
      <c r="D2555" s="4" t="s">
        <v>7053</v>
      </c>
      <c r="E2555" s="4" t="s">
        <v>7484</v>
      </c>
      <c r="F2555" s="4"/>
      <c r="G2555" s="4"/>
      <c r="H2555" s="4" t="s">
        <v>7485</v>
      </c>
      <c r="I2555" s="5" t="str">
        <f t="shared" si="39"/>
        <v>See on Google Maps</v>
      </c>
    </row>
    <row r="2556" spans="1:9">
      <c r="A2556" s="3">
        <v>33.254430540000001</v>
      </c>
      <c r="B2556" s="3">
        <v>35.541558369999997</v>
      </c>
      <c r="C2556" s="4" t="s">
        <v>2971</v>
      </c>
      <c r="D2556" s="4" t="s">
        <v>8149</v>
      </c>
      <c r="E2556" s="4" t="s">
        <v>8150</v>
      </c>
      <c r="F2556" s="4" t="s">
        <v>8151</v>
      </c>
      <c r="G2556" s="4" t="s">
        <v>8152</v>
      </c>
      <c r="H2556" s="4" t="s">
        <v>8153</v>
      </c>
      <c r="I2556" s="5" t="str">
        <f t="shared" si="39"/>
        <v>See on Google Maps</v>
      </c>
    </row>
    <row r="2557" spans="1:9">
      <c r="A2557" s="3">
        <v>33.276769420000001</v>
      </c>
      <c r="B2557" s="3">
        <v>35.480041659999998</v>
      </c>
      <c r="C2557" s="4" t="s">
        <v>2971</v>
      </c>
      <c r="D2557" s="4" t="s">
        <v>8149</v>
      </c>
      <c r="E2557" s="4" t="s">
        <v>8154</v>
      </c>
      <c r="F2557" s="4" t="s">
        <v>8155</v>
      </c>
      <c r="G2557" s="4" t="s">
        <v>8156</v>
      </c>
      <c r="H2557" s="4" t="s">
        <v>8157</v>
      </c>
      <c r="I2557" s="5" t="str">
        <f t="shared" si="39"/>
        <v>See on Google Maps</v>
      </c>
    </row>
    <row r="2558" spans="1:9">
      <c r="A2558" s="3">
        <v>33.302113929999997</v>
      </c>
      <c r="B2558" s="3">
        <v>35.469725009999998</v>
      </c>
      <c r="C2558" s="4" t="s">
        <v>2971</v>
      </c>
      <c r="D2558" s="4" t="s">
        <v>8149</v>
      </c>
      <c r="E2558" s="4" t="s">
        <v>8158</v>
      </c>
      <c r="F2558" s="4" t="s">
        <v>3142</v>
      </c>
      <c r="G2558" s="4" t="s">
        <v>8159</v>
      </c>
      <c r="H2558" s="4" t="s">
        <v>8160</v>
      </c>
      <c r="I2558" s="5" t="str">
        <f t="shared" si="39"/>
        <v>See on Google Maps</v>
      </c>
    </row>
    <row r="2559" spans="1:9">
      <c r="A2559" s="3">
        <v>33.274352759999999</v>
      </c>
      <c r="B2559" s="3">
        <v>35.613500010000003</v>
      </c>
      <c r="C2559" s="4" t="s">
        <v>2971</v>
      </c>
      <c r="D2559" s="4" t="s">
        <v>8149</v>
      </c>
      <c r="E2559" s="4" t="s">
        <v>8161</v>
      </c>
      <c r="F2559" s="4" t="s">
        <v>8162</v>
      </c>
      <c r="G2559" s="4" t="s">
        <v>8163</v>
      </c>
      <c r="H2559" s="4" t="s">
        <v>8164</v>
      </c>
      <c r="I2559" s="5" t="str">
        <f t="shared" si="39"/>
        <v>See on Google Maps</v>
      </c>
    </row>
    <row r="2560" spans="1:9">
      <c r="A2560" s="3">
        <v>33.272069399999999</v>
      </c>
      <c r="B2560" s="3">
        <v>35.597433260000003</v>
      </c>
      <c r="C2560" s="4" t="s">
        <v>2971</v>
      </c>
      <c r="D2560" s="4" t="s">
        <v>8149</v>
      </c>
      <c r="E2560" s="4" t="s">
        <v>8165</v>
      </c>
      <c r="F2560" s="4" t="s">
        <v>8165</v>
      </c>
      <c r="G2560" s="4" t="s">
        <v>8166</v>
      </c>
      <c r="H2560" s="4" t="s">
        <v>8167</v>
      </c>
      <c r="I2560" s="5" t="str">
        <f t="shared" si="39"/>
        <v>See on Google Maps</v>
      </c>
    </row>
    <row r="2561" spans="1:9">
      <c r="A2561" s="3">
        <v>33.296752720000001</v>
      </c>
      <c r="B2561" s="3">
        <v>35.622669469999998</v>
      </c>
      <c r="C2561" s="4" t="s">
        <v>2971</v>
      </c>
      <c r="D2561" s="4" t="s">
        <v>8149</v>
      </c>
      <c r="E2561" s="4" t="s">
        <v>8168</v>
      </c>
      <c r="F2561" s="4" t="s">
        <v>8169</v>
      </c>
      <c r="G2561" s="4" t="s">
        <v>8170</v>
      </c>
      <c r="H2561" s="4" t="s">
        <v>8171</v>
      </c>
      <c r="I2561" s="5" t="str">
        <f t="shared" si="39"/>
        <v>See on Google Maps</v>
      </c>
    </row>
    <row r="2562" spans="1:9">
      <c r="A2562" s="3">
        <v>33.361613929999997</v>
      </c>
      <c r="B2562" s="3">
        <v>35.579225030000003</v>
      </c>
      <c r="C2562" s="4" t="s">
        <v>2971</v>
      </c>
      <c r="D2562" s="4" t="s">
        <v>8149</v>
      </c>
      <c r="E2562" s="4" t="s">
        <v>8172</v>
      </c>
      <c r="F2562" s="4" t="s">
        <v>8173</v>
      </c>
      <c r="G2562" s="4" t="s">
        <v>8174</v>
      </c>
      <c r="H2562" s="4" t="s">
        <v>8175</v>
      </c>
      <c r="I2562" s="5" t="str">
        <f t="shared" ref="I2562:I2625" si="40">HYPERLINK(H2562, "See on Google Maps")</f>
        <v>See on Google Maps</v>
      </c>
    </row>
    <row r="2563" spans="1:9">
      <c r="A2563" s="3">
        <v>33.244188919999999</v>
      </c>
      <c r="B2563" s="3">
        <v>35.488324970000001</v>
      </c>
      <c r="C2563" s="4" t="s">
        <v>2971</v>
      </c>
      <c r="D2563" s="4" t="s">
        <v>8149</v>
      </c>
      <c r="E2563" s="4" t="s">
        <v>8176</v>
      </c>
      <c r="F2563" s="4" t="s">
        <v>8177</v>
      </c>
      <c r="G2563" s="4" t="s">
        <v>8178</v>
      </c>
      <c r="H2563" s="4" t="s">
        <v>8179</v>
      </c>
      <c r="I2563" s="5" t="str">
        <f t="shared" si="40"/>
        <v>See on Google Maps</v>
      </c>
    </row>
    <row r="2564" spans="1:9">
      <c r="A2564" s="3">
        <v>33.386194359999998</v>
      </c>
      <c r="B2564" s="3">
        <v>35.599680489999997</v>
      </c>
      <c r="C2564" s="4" t="s">
        <v>2971</v>
      </c>
      <c r="D2564" s="4" t="s">
        <v>8149</v>
      </c>
      <c r="E2564" s="4" t="s">
        <v>6425</v>
      </c>
      <c r="F2564" s="4" t="s">
        <v>8180</v>
      </c>
      <c r="G2564" s="4" t="s">
        <v>8181</v>
      </c>
      <c r="H2564" s="4" t="s">
        <v>8182</v>
      </c>
      <c r="I2564" s="5" t="str">
        <f t="shared" si="40"/>
        <v>See on Google Maps</v>
      </c>
    </row>
    <row r="2565" spans="1:9">
      <c r="A2565" s="3">
        <v>33.138238800000003</v>
      </c>
      <c r="B2565" s="3">
        <v>35.516036149999998</v>
      </c>
      <c r="C2565" s="4" t="s">
        <v>2971</v>
      </c>
      <c r="D2565" s="4" t="s">
        <v>8149</v>
      </c>
      <c r="E2565" s="4" t="s">
        <v>8183</v>
      </c>
      <c r="F2565" s="4" t="s">
        <v>8183</v>
      </c>
      <c r="G2565" s="4" t="s">
        <v>8184</v>
      </c>
      <c r="H2565" s="4" t="s">
        <v>8185</v>
      </c>
      <c r="I2565" s="5" t="str">
        <f t="shared" si="40"/>
        <v>See on Google Maps</v>
      </c>
    </row>
    <row r="2566" spans="1:9">
      <c r="A2566" s="3">
        <v>33.322463919999997</v>
      </c>
      <c r="B2566" s="3">
        <v>35.562197240000003</v>
      </c>
      <c r="C2566" s="4" t="s">
        <v>2971</v>
      </c>
      <c r="D2566" s="4" t="s">
        <v>8149</v>
      </c>
      <c r="E2566" s="4" t="s">
        <v>8186</v>
      </c>
      <c r="F2566" s="4" t="s">
        <v>8187</v>
      </c>
      <c r="G2566" s="4" t="s">
        <v>8188</v>
      </c>
      <c r="H2566" s="4" t="s">
        <v>8189</v>
      </c>
      <c r="I2566" s="5" t="str">
        <f t="shared" si="40"/>
        <v>See on Google Maps</v>
      </c>
    </row>
    <row r="2567" spans="1:9">
      <c r="A2567" s="3">
        <v>33.300066649999998</v>
      </c>
      <c r="B2567" s="3">
        <v>35.54354163</v>
      </c>
      <c r="C2567" s="4" t="s">
        <v>2971</v>
      </c>
      <c r="D2567" s="4" t="s">
        <v>8149</v>
      </c>
      <c r="E2567" s="4" t="s">
        <v>8190</v>
      </c>
      <c r="F2567" s="4" t="s">
        <v>8191</v>
      </c>
      <c r="G2567" s="4" t="s">
        <v>8192</v>
      </c>
      <c r="H2567" s="4" t="s">
        <v>8193</v>
      </c>
      <c r="I2567" s="5" t="str">
        <f t="shared" si="40"/>
        <v>See on Google Maps</v>
      </c>
    </row>
    <row r="2568" spans="1:9">
      <c r="A2568" s="3">
        <v>33.2912313</v>
      </c>
      <c r="B2568" s="3">
        <v>35.50683978</v>
      </c>
      <c r="C2568" s="4" t="s">
        <v>2971</v>
      </c>
      <c r="D2568" s="4" t="s">
        <v>8149</v>
      </c>
      <c r="E2568" s="4" t="s">
        <v>8194</v>
      </c>
      <c r="F2568" s="4" t="s">
        <v>8195</v>
      </c>
      <c r="G2568" s="4" t="s">
        <v>8196</v>
      </c>
      <c r="H2568" s="4" t="s">
        <v>8197</v>
      </c>
      <c r="I2568" s="5" t="str">
        <f t="shared" si="40"/>
        <v>See on Google Maps</v>
      </c>
    </row>
    <row r="2569" spans="1:9">
      <c r="A2569" s="3">
        <v>33.370383369999999</v>
      </c>
      <c r="B2569" s="3">
        <v>35.595016719999997</v>
      </c>
      <c r="C2569" s="4" t="s">
        <v>2971</v>
      </c>
      <c r="D2569" s="4" t="s">
        <v>8149</v>
      </c>
      <c r="E2569" s="4" t="s">
        <v>8198</v>
      </c>
      <c r="F2569" s="4" t="s">
        <v>8199</v>
      </c>
      <c r="G2569" s="4" t="s">
        <v>8200</v>
      </c>
      <c r="H2569" s="4" t="s">
        <v>8201</v>
      </c>
      <c r="I2569" s="5" t="str">
        <f t="shared" si="40"/>
        <v>See on Google Maps</v>
      </c>
    </row>
    <row r="2570" spans="1:9">
      <c r="A2570" s="3">
        <v>33.357294449999998</v>
      </c>
      <c r="B2570" s="3">
        <v>35.626649970000003</v>
      </c>
      <c r="C2570" s="4" t="s">
        <v>2971</v>
      </c>
      <c r="D2570" s="4" t="s">
        <v>8149</v>
      </c>
      <c r="E2570" s="4" t="s">
        <v>8202</v>
      </c>
      <c r="F2570" s="4" t="s">
        <v>8202</v>
      </c>
      <c r="G2570" s="4" t="s">
        <v>8203</v>
      </c>
      <c r="H2570" s="4" t="s">
        <v>8204</v>
      </c>
      <c r="I2570" s="5" t="str">
        <f t="shared" si="40"/>
        <v>See on Google Maps</v>
      </c>
    </row>
    <row r="2571" spans="1:9">
      <c r="A2571" s="3">
        <v>33.209055599999999</v>
      </c>
      <c r="B2571" s="3">
        <v>35.515377790000002</v>
      </c>
      <c r="C2571" s="4" t="s">
        <v>2971</v>
      </c>
      <c r="D2571" s="4" t="s">
        <v>8149</v>
      </c>
      <c r="E2571" s="4" t="s">
        <v>8205</v>
      </c>
      <c r="F2571" s="4" t="s">
        <v>8205</v>
      </c>
      <c r="G2571" s="4" t="s">
        <v>8206</v>
      </c>
      <c r="H2571" s="4" t="s">
        <v>8207</v>
      </c>
      <c r="I2571" s="5" t="str">
        <f t="shared" si="40"/>
        <v>See on Google Maps</v>
      </c>
    </row>
    <row r="2572" spans="1:9">
      <c r="A2572" s="3">
        <v>33.294305569999999</v>
      </c>
      <c r="B2572" s="3">
        <v>35.553197230000002</v>
      </c>
      <c r="C2572" s="4" t="s">
        <v>2971</v>
      </c>
      <c r="D2572" s="4" t="s">
        <v>8149</v>
      </c>
      <c r="E2572" s="4" t="s">
        <v>8208</v>
      </c>
      <c r="F2572" s="4" t="s">
        <v>8208</v>
      </c>
      <c r="G2572" s="4" t="s">
        <v>8209</v>
      </c>
      <c r="H2572" s="4" t="s">
        <v>8210</v>
      </c>
      <c r="I2572" s="5" t="str">
        <f t="shared" si="40"/>
        <v>See on Google Maps</v>
      </c>
    </row>
    <row r="2573" spans="1:9">
      <c r="A2573" s="3">
        <v>33.359369440000002</v>
      </c>
      <c r="B2573" s="3">
        <v>35.56326395</v>
      </c>
      <c r="C2573" s="4" t="s">
        <v>2971</v>
      </c>
      <c r="D2573" s="4" t="s">
        <v>8149</v>
      </c>
      <c r="E2573" s="4" t="s">
        <v>8211</v>
      </c>
      <c r="F2573" s="4" t="s">
        <v>8212</v>
      </c>
      <c r="G2573" s="4" t="s">
        <v>8213</v>
      </c>
      <c r="H2573" s="4" t="s">
        <v>8214</v>
      </c>
      <c r="I2573" s="5" t="str">
        <f t="shared" si="40"/>
        <v>See on Google Maps</v>
      </c>
    </row>
    <row r="2574" spans="1:9">
      <c r="A2574" s="3">
        <v>33.27817495</v>
      </c>
      <c r="B2574" s="3">
        <v>35.551413959999998</v>
      </c>
      <c r="C2574" s="4" t="s">
        <v>2971</v>
      </c>
      <c r="D2574" s="4" t="s">
        <v>8149</v>
      </c>
      <c r="E2574" s="4" t="s">
        <v>8215</v>
      </c>
      <c r="F2574" s="4" t="s">
        <v>8215</v>
      </c>
      <c r="G2574" s="4" t="s">
        <v>8216</v>
      </c>
      <c r="H2574" s="4" t="s">
        <v>8217</v>
      </c>
      <c r="I2574" s="5" t="str">
        <f t="shared" si="40"/>
        <v>See on Google Maps</v>
      </c>
    </row>
    <row r="2575" spans="1:9">
      <c r="A2575" s="3">
        <v>33.329427690000003</v>
      </c>
      <c r="B2575" s="3">
        <v>35.613933400000001</v>
      </c>
      <c r="C2575" s="4" t="s">
        <v>2971</v>
      </c>
      <c r="D2575" s="4" t="s">
        <v>8149</v>
      </c>
      <c r="E2575" s="4" t="s">
        <v>8218</v>
      </c>
      <c r="F2575" s="4" t="s">
        <v>8219</v>
      </c>
      <c r="G2575" s="4" t="s">
        <v>8220</v>
      </c>
      <c r="H2575" s="4" t="s">
        <v>8221</v>
      </c>
      <c r="I2575" s="5" t="str">
        <f t="shared" si="40"/>
        <v>See on Google Maps</v>
      </c>
    </row>
    <row r="2576" spans="1:9">
      <c r="A2576" s="3">
        <v>33.319869480000001</v>
      </c>
      <c r="B2576" s="3">
        <v>35.558886139999998</v>
      </c>
      <c r="C2576" s="4" t="s">
        <v>2971</v>
      </c>
      <c r="D2576" s="4" t="s">
        <v>8149</v>
      </c>
      <c r="E2576" s="4" t="s">
        <v>8222</v>
      </c>
      <c r="F2576" s="4" t="s">
        <v>8223</v>
      </c>
      <c r="G2576" s="4" t="s">
        <v>8224</v>
      </c>
      <c r="H2576" s="4" t="s">
        <v>8225</v>
      </c>
      <c r="I2576" s="5" t="str">
        <f t="shared" si="40"/>
        <v>See on Google Maps</v>
      </c>
    </row>
    <row r="2577" spans="1:9">
      <c r="A2577" s="3">
        <v>33.262986120000001</v>
      </c>
      <c r="B2577" s="3">
        <v>35.618469480000002</v>
      </c>
      <c r="C2577" s="4" t="s">
        <v>2971</v>
      </c>
      <c r="D2577" s="4" t="s">
        <v>8149</v>
      </c>
      <c r="E2577" s="4" t="s">
        <v>8226</v>
      </c>
      <c r="F2577" s="4" t="s">
        <v>8227</v>
      </c>
      <c r="G2577" s="4" t="s">
        <v>8228</v>
      </c>
      <c r="H2577" s="4" t="s">
        <v>8229</v>
      </c>
      <c r="I2577" s="5" t="str">
        <f t="shared" si="40"/>
        <v>See on Google Maps</v>
      </c>
    </row>
    <row r="2578" spans="1:9">
      <c r="A2578" s="3">
        <v>33.221694450000001</v>
      </c>
      <c r="B2578" s="3">
        <v>35.463594479999998</v>
      </c>
      <c r="C2578" s="4" t="s">
        <v>2971</v>
      </c>
      <c r="D2578" s="4" t="s">
        <v>8149</v>
      </c>
      <c r="E2578" s="4" t="s">
        <v>8230</v>
      </c>
      <c r="F2578" s="4" t="s">
        <v>8231</v>
      </c>
      <c r="G2578" s="4" t="s">
        <v>8232</v>
      </c>
      <c r="H2578" s="4" t="s">
        <v>8233</v>
      </c>
      <c r="I2578" s="5" t="str">
        <f t="shared" si="40"/>
        <v>See on Google Maps</v>
      </c>
    </row>
    <row r="2579" spans="1:9">
      <c r="A2579" s="3">
        <v>33.364158369999998</v>
      </c>
      <c r="B2579" s="3">
        <v>35.586227829999999</v>
      </c>
      <c r="C2579" s="4" t="s">
        <v>2971</v>
      </c>
      <c r="D2579" s="4" t="s">
        <v>8149</v>
      </c>
      <c r="E2579" s="4" t="s">
        <v>8149</v>
      </c>
      <c r="F2579" s="4" t="s">
        <v>8234</v>
      </c>
      <c r="G2579" s="4" t="s">
        <v>8235</v>
      </c>
      <c r="H2579" s="4" t="s">
        <v>8236</v>
      </c>
      <c r="I2579" s="5" t="str">
        <f t="shared" si="40"/>
        <v>See on Google Maps</v>
      </c>
    </row>
    <row r="2580" spans="1:9">
      <c r="A2580" s="3">
        <v>33.233413820000003</v>
      </c>
      <c r="B2580" s="3">
        <v>35.515897209999999</v>
      </c>
      <c r="C2580" s="4" t="s">
        <v>2971</v>
      </c>
      <c r="D2580" s="4" t="s">
        <v>8149</v>
      </c>
      <c r="E2580" s="4" t="s">
        <v>8237</v>
      </c>
      <c r="F2580" s="4" t="s">
        <v>8237</v>
      </c>
      <c r="G2580" s="4" t="s">
        <v>8238</v>
      </c>
      <c r="H2580" s="4" t="s">
        <v>8239</v>
      </c>
      <c r="I2580" s="5" t="str">
        <f t="shared" si="40"/>
        <v>See on Google Maps</v>
      </c>
    </row>
    <row r="2581" spans="1:9">
      <c r="A2581" s="3">
        <v>33.350733329999997</v>
      </c>
      <c r="B2581" s="3">
        <v>35.544716680000001</v>
      </c>
      <c r="C2581" s="4" t="s">
        <v>2971</v>
      </c>
      <c r="D2581" s="4" t="s">
        <v>8149</v>
      </c>
      <c r="E2581" s="4" t="s">
        <v>8240</v>
      </c>
      <c r="F2581" s="4" t="s">
        <v>8241</v>
      </c>
      <c r="G2581" s="4" t="s">
        <v>8242</v>
      </c>
      <c r="H2581" s="4" t="s">
        <v>8243</v>
      </c>
      <c r="I2581" s="5" t="str">
        <f t="shared" si="40"/>
        <v>See on Google Maps</v>
      </c>
    </row>
    <row r="2582" spans="1:9">
      <c r="A2582" s="3">
        <v>33.376911079999999</v>
      </c>
      <c r="B2582" s="3">
        <v>35.591016740000001</v>
      </c>
      <c r="C2582" s="4" t="s">
        <v>2971</v>
      </c>
      <c r="D2582" s="4" t="s">
        <v>8149</v>
      </c>
      <c r="E2582" s="4" t="s">
        <v>8244</v>
      </c>
      <c r="F2582" s="4" t="s">
        <v>8245</v>
      </c>
      <c r="G2582" s="4" t="s">
        <v>8246</v>
      </c>
      <c r="H2582" s="4" t="s">
        <v>8247</v>
      </c>
      <c r="I2582" s="5" t="str">
        <f t="shared" si="40"/>
        <v>See on Google Maps</v>
      </c>
    </row>
    <row r="2583" spans="1:9">
      <c r="A2583" s="3">
        <v>33.339216649999997</v>
      </c>
      <c r="B2583" s="3">
        <v>35.552977830000003</v>
      </c>
      <c r="C2583" s="4" t="s">
        <v>2971</v>
      </c>
      <c r="D2583" s="4" t="s">
        <v>8149</v>
      </c>
      <c r="E2583" s="4" t="s">
        <v>8248</v>
      </c>
      <c r="F2583" s="4" t="s">
        <v>8249</v>
      </c>
      <c r="G2583" s="4" t="s">
        <v>8250</v>
      </c>
      <c r="H2583" s="4" t="s">
        <v>8251</v>
      </c>
      <c r="I2583" s="5" t="str">
        <f t="shared" si="40"/>
        <v>See on Google Maps</v>
      </c>
    </row>
    <row r="2584" spans="1:9">
      <c r="A2584" s="3">
        <v>33.169161039999999</v>
      </c>
      <c r="B2584" s="3">
        <v>35.520302800000003</v>
      </c>
      <c r="C2584" s="4" t="s">
        <v>2971</v>
      </c>
      <c r="D2584" s="4" t="s">
        <v>8149</v>
      </c>
      <c r="E2584" s="4" t="s">
        <v>8252</v>
      </c>
      <c r="F2584" s="4" t="s">
        <v>8253</v>
      </c>
      <c r="G2584" s="4" t="s">
        <v>8254</v>
      </c>
      <c r="H2584" s="4" t="s">
        <v>8255</v>
      </c>
      <c r="I2584" s="5" t="str">
        <f t="shared" si="40"/>
        <v>See on Google Maps</v>
      </c>
    </row>
    <row r="2585" spans="1:9">
      <c r="A2585" s="3">
        <v>33.154177689999997</v>
      </c>
      <c r="B2585" s="3">
        <v>35.504344490000001</v>
      </c>
      <c r="C2585" s="4" t="s">
        <v>2971</v>
      </c>
      <c r="D2585" s="4" t="s">
        <v>8149</v>
      </c>
      <c r="E2585" s="4" t="s">
        <v>8256</v>
      </c>
      <c r="F2585" s="4" t="s">
        <v>8257</v>
      </c>
      <c r="G2585" s="4" t="s">
        <v>8258</v>
      </c>
      <c r="H2585" s="4" t="s">
        <v>8259</v>
      </c>
      <c r="I2585" s="5" t="str">
        <f t="shared" si="40"/>
        <v>See on Google Maps</v>
      </c>
    </row>
    <row r="2586" spans="1:9">
      <c r="A2586" s="3">
        <v>33.132147240000002</v>
      </c>
      <c r="B2586" s="3">
        <v>35.500205569999999</v>
      </c>
      <c r="C2586" s="4" t="s">
        <v>2971</v>
      </c>
      <c r="D2586" s="4" t="s">
        <v>8149</v>
      </c>
      <c r="E2586" s="4" t="s">
        <v>8260</v>
      </c>
      <c r="F2586" s="4" t="s">
        <v>8260</v>
      </c>
      <c r="G2586" s="4" t="s">
        <v>8261</v>
      </c>
      <c r="H2586" s="4" t="s">
        <v>8262</v>
      </c>
      <c r="I2586" s="5" t="str">
        <f t="shared" si="40"/>
        <v>See on Google Maps</v>
      </c>
    </row>
    <row r="2587" spans="1:9">
      <c r="A2587" s="3">
        <v>33.247370330000003</v>
      </c>
      <c r="B2587" s="3">
        <v>35.463104790000003</v>
      </c>
      <c r="C2587" s="4" t="s">
        <v>2971</v>
      </c>
      <c r="D2587" s="4" t="s">
        <v>8149</v>
      </c>
      <c r="E2587" s="4" t="s">
        <v>8263</v>
      </c>
      <c r="F2587" s="4" t="s">
        <v>8264</v>
      </c>
      <c r="G2587" s="4" t="s">
        <v>8265</v>
      </c>
      <c r="H2587" s="4" t="s">
        <v>8266</v>
      </c>
      <c r="I2587" s="5" t="str">
        <f t="shared" si="40"/>
        <v>See on Google Maps</v>
      </c>
    </row>
    <row r="2588" spans="1:9">
      <c r="A2588" s="3">
        <v>33.199208339999998</v>
      </c>
      <c r="B2588" s="3">
        <v>35.51604725</v>
      </c>
      <c r="C2588" s="4" t="s">
        <v>2971</v>
      </c>
      <c r="D2588" s="4" t="s">
        <v>8149</v>
      </c>
      <c r="E2588" s="4" t="s">
        <v>8267</v>
      </c>
      <c r="F2588" s="4" t="s">
        <v>8268</v>
      </c>
      <c r="G2588" s="4" t="s">
        <v>8269</v>
      </c>
      <c r="H2588" s="4" t="s">
        <v>8270</v>
      </c>
      <c r="I2588" s="5" t="str">
        <f t="shared" si="40"/>
        <v>See on Google Maps</v>
      </c>
    </row>
    <row r="2589" spans="1:9">
      <c r="A2589" s="3">
        <v>33.273561090000001</v>
      </c>
      <c r="B2589" s="3">
        <v>35.462752790000003</v>
      </c>
      <c r="C2589" s="4" t="s">
        <v>2971</v>
      </c>
      <c r="D2589" s="4" t="s">
        <v>8149</v>
      </c>
      <c r="E2589" s="4" t="s">
        <v>8271</v>
      </c>
      <c r="F2589" s="4" t="s">
        <v>8271</v>
      </c>
      <c r="G2589" s="4" t="s">
        <v>8272</v>
      </c>
      <c r="H2589" s="4" t="s">
        <v>8273</v>
      </c>
      <c r="I2589" s="5" t="str">
        <f t="shared" si="40"/>
        <v>See on Google Maps</v>
      </c>
    </row>
    <row r="2590" spans="1:9">
      <c r="A2590" s="3">
        <v>33.327194419999998</v>
      </c>
      <c r="B2590" s="3">
        <v>35.564572149999996</v>
      </c>
      <c r="C2590" s="4" t="s">
        <v>2971</v>
      </c>
      <c r="D2590" s="4" t="s">
        <v>8149</v>
      </c>
      <c r="E2590" s="4" t="s">
        <v>8274</v>
      </c>
      <c r="F2590" s="4" t="s">
        <v>8275</v>
      </c>
      <c r="G2590" s="4" t="s">
        <v>8276</v>
      </c>
      <c r="H2590" s="4" t="s">
        <v>8277</v>
      </c>
      <c r="I2590" s="5" t="str">
        <f t="shared" si="40"/>
        <v>See on Google Maps</v>
      </c>
    </row>
    <row r="2591" spans="1:9">
      <c r="A2591" s="3">
        <v>33.292897240000002</v>
      </c>
      <c r="B2591" s="3">
        <v>35.452980570000001</v>
      </c>
      <c r="C2591" s="4" t="s">
        <v>2971</v>
      </c>
      <c r="D2591" s="4" t="s">
        <v>8149</v>
      </c>
      <c r="E2591" s="4" t="s">
        <v>8278</v>
      </c>
      <c r="F2591" s="4" t="s">
        <v>8279</v>
      </c>
      <c r="G2591" s="4" t="s">
        <v>8280</v>
      </c>
      <c r="H2591" s="4" t="s">
        <v>8281</v>
      </c>
      <c r="I2591" s="5" t="str">
        <f t="shared" si="40"/>
        <v>See on Google Maps</v>
      </c>
    </row>
    <row r="2592" spans="1:9">
      <c r="A2592" s="3">
        <v>33.248761080000001</v>
      </c>
      <c r="B2592" s="3">
        <v>35.517283300000003</v>
      </c>
      <c r="C2592" s="4" t="s">
        <v>2971</v>
      </c>
      <c r="D2592" s="4" t="s">
        <v>8149</v>
      </c>
      <c r="E2592" s="4" t="s">
        <v>8282</v>
      </c>
      <c r="F2592" s="4" t="s">
        <v>8282</v>
      </c>
      <c r="G2592" s="4" t="s">
        <v>8283</v>
      </c>
      <c r="H2592" s="4" t="s">
        <v>8284</v>
      </c>
      <c r="I2592" s="5" t="str">
        <f t="shared" si="40"/>
        <v>See on Google Maps</v>
      </c>
    </row>
    <row r="2593" spans="1:9">
      <c r="A2593" s="3">
        <v>33.29148884</v>
      </c>
      <c r="B2593" s="3">
        <v>35.597816680000001</v>
      </c>
      <c r="C2593" s="4" t="s">
        <v>2971</v>
      </c>
      <c r="D2593" s="4" t="s">
        <v>8149</v>
      </c>
      <c r="E2593" s="4" t="s">
        <v>8285</v>
      </c>
      <c r="F2593" s="4" t="s">
        <v>8286</v>
      </c>
      <c r="G2593" s="4" t="s">
        <v>8287</v>
      </c>
      <c r="H2593" s="4" t="s">
        <v>8288</v>
      </c>
      <c r="I2593" s="5" t="str">
        <f t="shared" si="40"/>
        <v>See on Google Maps</v>
      </c>
    </row>
    <row r="2594" spans="1:9">
      <c r="A2594" s="3">
        <v>33.360102560000001</v>
      </c>
      <c r="B2594" s="3">
        <v>35.592175419999997</v>
      </c>
      <c r="C2594" s="4" t="s">
        <v>2971</v>
      </c>
      <c r="D2594" s="4" t="s">
        <v>8149</v>
      </c>
      <c r="E2594" s="4" t="s">
        <v>8289</v>
      </c>
      <c r="F2594" s="4" t="s">
        <v>8289</v>
      </c>
      <c r="G2594" s="4" t="s">
        <v>8290</v>
      </c>
      <c r="H2594" s="4" t="s">
        <v>8291</v>
      </c>
      <c r="I2594" s="5" t="str">
        <f t="shared" si="40"/>
        <v>See on Google Maps</v>
      </c>
    </row>
    <row r="2595" spans="1:9">
      <c r="A2595" s="3">
        <v>33.233958309999998</v>
      </c>
      <c r="B2595" s="3">
        <v>35.436725029999998</v>
      </c>
      <c r="C2595" s="4" t="s">
        <v>2971</v>
      </c>
      <c r="D2595" s="4" t="s">
        <v>8149</v>
      </c>
      <c r="E2595" s="4" t="s">
        <v>3861</v>
      </c>
      <c r="F2595" s="4" t="s">
        <v>8292</v>
      </c>
      <c r="G2595" s="4" t="s">
        <v>8293</v>
      </c>
      <c r="H2595" s="4" t="s">
        <v>8294</v>
      </c>
      <c r="I2595" s="5" t="str">
        <f t="shared" si="40"/>
        <v>See on Google Maps</v>
      </c>
    </row>
    <row r="2596" spans="1:9">
      <c r="A2596" s="3">
        <v>33.276269409999998</v>
      </c>
      <c r="B2596" s="3">
        <v>35.519655569999998</v>
      </c>
      <c r="C2596" s="4" t="s">
        <v>2971</v>
      </c>
      <c r="D2596" s="4" t="s">
        <v>8149</v>
      </c>
      <c r="E2596" s="4" t="s">
        <v>2522</v>
      </c>
      <c r="F2596" s="4" t="s">
        <v>8295</v>
      </c>
      <c r="G2596" s="4" t="s">
        <v>8296</v>
      </c>
      <c r="H2596" s="4" t="s">
        <v>8297</v>
      </c>
      <c r="I2596" s="5" t="str">
        <f t="shared" si="40"/>
        <v>See on Google Maps</v>
      </c>
    </row>
    <row r="2597" spans="1:9">
      <c r="A2597" s="3">
        <v>33.236252729999997</v>
      </c>
      <c r="B2597" s="3">
        <v>35.484172219999998</v>
      </c>
      <c r="C2597" s="4" t="s">
        <v>2971</v>
      </c>
      <c r="D2597" s="4" t="s">
        <v>8149</v>
      </c>
      <c r="E2597" s="4" t="s">
        <v>8298</v>
      </c>
      <c r="F2597" s="4" t="s">
        <v>8299</v>
      </c>
      <c r="G2597" s="4" t="s">
        <v>8300</v>
      </c>
      <c r="H2597" s="4" t="s">
        <v>8301</v>
      </c>
      <c r="I2597" s="5" t="str">
        <f t="shared" si="40"/>
        <v>See on Google Maps</v>
      </c>
    </row>
    <row r="2598" spans="1:9">
      <c r="A2598" s="3">
        <v>33.249128509999998</v>
      </c>
      <c r="B2598" s="3">
        <v>35.438230189999999</v>
      </c>
      <c r="C2598" s="4" t="s">
        <v>2971</v>
      </c>
      <c r="D2598" s="4" t="s">
        <v>8149</v>
      </c>
      <c r="E2598" s="4" t="s">
        <v>8302</v>
      </c>
      <c r="F2598" s="4" t="s">
        <v>8303</v>
      </c>
      <c r="G2598" s="4" t="s">
        <v>8304</v>
      </c>
      <c r="H2598" s="4" t="s">
        <v>8305</v>
      </c>
      <c r="I2598" s="5" t="str">
        <f t="shared" si="40"/>
        <v>See on Google Maps</v>
      </c>
    </row>
    <row r="2599" spans="1:9">
      <c r="A2599" s="3">
        <v>33.306736129999997</v>
      </c>
      <c r="B2599" s="3">
        <v>35.442102740000003</v>
      </c>
      <c r="C2599" s="4" t="s">
        <v>2971</v>
      </c>
      <c r="D2599" s="4" t="s">
        <v>8149</v>
      </c>
      <c r="E2599" s="4" t="s">
        <v>8306</v>
      </c>
      <c r="F2599" s="4" t="s">
        <v>8307</v>
      </c>
      <c r="G2599" s="4" t="s">
        <v>8308</v>
      </c>
      <c r="H2599" s="4" t="s">
        <v>8309</v>
      </c>
      <c r="I2599" s="5" t="str">
        <f t="shared" si="40"/>
        <v>See on Google Maps</v>
      </c>
    </row>
    <row r="2600" spans="1:9">
      <c r="A2600" s="3">
        <v>33.342799999999997</v>
      </c>
      <c r="B2600" s="3">
        <v>35.627499999999998</v>
      </c>
      <c r="C2600" s="4" t="s">
        <v>2971</v>
      </c>
      <c r="D2600" s="4" t="s">
        <v>8149</v>
      </c>
      <c r="E2600" s="4" t="s">
        <v>8310</v>
      </c>
      <c r="F2600" s="4"/>
      <c r="G2600" s="4"/>
      <c r="H2600" s="4" t="s">
        <v>8311</v>
      </c>
      <c r="I2600" s="5" t="str">
        <f t="shared" si="40"/>
        <v>See on Google Maps</v>
      </c>
    </row>
    <row r="2601" spans="1:9">
      <c r="A2601" s="3">
        <v>33.566808340000001</v>
      </c>
      <c r="B2601" s="3">
        <v>35.40573612</v>
      </c>
      <c r="C2601" s="4" t="s">
        <v>2971</v>
      </c>
      <c r="D2601" s="4" t="s">
        <v>8462</v>
      </c>
      <c r="E2601" s="4" t="s">
        <v>8463</v>
      </c>
      <c r="F2601" s="4" t="s">
        <v>8463</v>
      </c>
      <c r="G2601" s="4" t="s">
        <v>8464</v>
      </c>
      <c r="H2601" s="4" t="s">
        <v>8465</v>
      </c>
      <c r="I2601" s="5" t="str">
        <f t="shared" si="40"/>
        <v>See on Google Maps</v>
      </c>
    </row>
    <row r="2602" spans="1:9">
      <c r="A2602" s="3">
        <v>33.471438820000003</v>
      </c>
      <c r="B2602" s="3">
        <v>35.342841659999998</v>
      </c>
      <c r="C2602" s="4" t="s">
        <v>2971</v>
      </c>
      <c r="D2602" s="4" t="s">
        <v>8462</v>
      </c>
      <c r="E2602" s="4" t="s">
        <v>8466</v>
      </c>
      <c r="F2602" s="4" t="s">
        <v>8467</v>
      </c>
      <c r="G2602" s="4" t="s">
        <v>8468</v>
      </c>
      <c r="H2602" s="4" t="s">
        <v>8469</v>
      </c>
      <c r="I2602" s="5" t="str">
        <f t="shared" si="40"/>
        <v>See on Google Maps</v>
      </c>
    </row>
    <row r="2603" spans="1:9">
      <c r="A2603" s="3">
        <v>33.405394450000003</v>
      </c>
      <c r="B2603" s="3">
        <v>35.272833310000003</v>
      </c>
      <c r="C2603" s="4" t="s">
        <v>2971</v>
      </c>
      <c r="D2603" s="4" t="s">
        <v>8462</v>
      </c>
      <c r="E2603" s="4" t="s">
        <v>8470</v>
      </c>
      <c r="F2603" s="4" t="s">
        <v>8471</v>
      </c>
      <c r="G2603" s="4" t="s">
        <v>8472</v>
      </c>
      <c r="H2603" s="4" t="s">
        <v>8473</v>
      </c>
      <c r="I2603" s="5" t="str">
        <f t="shared" si="40"/>
        <v>See on Google Maps</v>
      </c>
    </row>
    <row r="2604" spans="1:9">
      <c r="A2604" s="3">
        <v>33.498980529999997</v>
      </c>
      <c r="B2604" s="3">
        <v>35.427680539999997</v>
      </c>
      <c r="C2604" s="4" t="s">
        <v>2971</v>
      </c>
      <c r="D2604" s="4" t="s">
        <v>8462</v>
      </c>
      <c r="E2604" s="4" t="s">
        <v>8474</v>
      </c>
      <c r="F2604" s="4" t="s">
        <v>8475</v>
      </c>
      <c r="G2604" s="4" t="s">
        <v>8476</v>
      </c>
      <c r="H2604" s="4" t="s">
        <v>8477</v>
      </c>
      <c r="I2604" s="5" t="str">
        <f t="shared" si="40"/>
        <v>See on Google Maps</v>
      </c>
    </row>
    <row r="2605" spans="1:9">
      <c r="A2605" s="3">
        <v>33.466155469999997</v>
      </c>
      <c r="B2605" s="3">
        <v>35.316775</v>
      </c>
      <c r="C2605" s="4" t="s">
        <v>2971</v>
      </c>
      <c r="D2605" s="4" t="s">
        <v>8462</v>
      </c>
      <c r="E2605" s="4" t="s">
        <v>8478</v>
      </c>
      <c r="F2605" s="4" t="s">
        <v>8479</v>
      </c>
      <c r="G2605" s="4" t="s">
        <v>8480</v>
      </c>
      <c r="H2605" s="4" t="s">
        <v>8481</v>
      </c>
      <c r="I2605" s="5" t="str">
        <f t="shared" si="40"/>
        <v>See on Google Maps</v>
      </c>
    </row>
    <row r="2606" spans="1:9">
      <c r="A2606" s="3">
        <v>33.491083379999999</v>
      </c>
      <c r="B2606" s="3">
        <v>35.379013890000003</v>
      </c>
      <c r="C2606" s="4" t="s">
        <v>2971</v>
      </c>
      <c r="D2606" s="4" t="s">
        <v>8462</v>
      </c>
      <c r="E2606" s="4" t="s">
        <v>8482</v>
      </c>
      <c r="F2606" s="4" t="s">
        <v>8483</v>
      </c>
      <c r="G2606" s="4" t="s">
        <v>8484</v>
      </c>
      <c r="H2606" s="4" t="s">
        <v>8485</v>
      </c>
      <c r="I2606" s="5" t="str">
        <f t="shared" si="40"/>
        <v>See on Google Maps</v>
      </c>
    </row>
    <row r="2607" spans="1:9">
      <c r="A2607" s="3">
        <v>33.508455560000002</v>
      </c>
      <c r="B2607" s="3">
        <v>35.401583340000002</v>
      </c>
      <c r="C2607" s="4" t="s">
        <v>2971</v>
      </c>
      <c r="D2607" s="4" t="s">
        <v>8462</v>
      </c>
      <c r="E2607" s="4" t="s">
        <v>8486</v>
      </c>
      <c r="F2607" s="4" t="s">
        <v>8487</v>
      </c>
      <c r="G2607" s="4" t="s">
        <v>8488</v>
      </c>
      <c r="H2607" s="4" t="s">
        <v>8489</v>
      </c>
      <c r="I2607" s="5" t="str">
        <f t="shared" si="40"/>
        <v>See on Google Maps</v>
      </c>
    </row>
    <row r="2608" spans="1:9">
      <c r="A2608" s="3">
        <v>33.367643219999998</v>
      </c>
      <c r="B2608" s="3">
        <v>35.260880370000002</v>
      </c>
      <c r="C2608" s="4" t="s">
        <v>2971</v>
      </c>
      <c r="D2608" s="4" t="s">
        <v>8462</v>
      </c>
      <c r="E2608" s="4" t="s">
        <v>8490</v>
      </c>
      <c r="F2608" s="4" t="s">
        <v>8490</v>
      </c>
      <c r="G2608" s="4" t="s">
        <v>8491</v>
      </c>
      <c r="H2608" s="4" t="s">
        <v>8492</v>
      </c>
      <c r="I2608" s="5" t="str">
        <f t="shared" si="40"/>
        <v>See on Google Maps</v>
      </c>
    </row>
    <row r="2609" spans="1:9">
      <c r="A2609" s="3">
        <v>33.541102819999999</v>
      </c>
      <c r="B2609" s="3">
        <v>35.40488886</v>
      </c>
      <c r="C2609" s="4" t="s">
        <v>2971</v>
      </c>
      <c r="D2609" s="4" t="s">
        <v>8462</v>
      </c>
      <c r="E2609" s="4" t="s">
        <v>8493</v>
      </c>
      <c r="F2609" s="4" t="s">
        <v>8494</v>
      </c>
      <c r="G2609" s="4" t="s">
        <v>8495</v>
      </c>
      <c r="H2609" s="4" t="s">
        <v>8496</v>
      </c>
      <c r="I2609" s="5" t="str">
        <f t="shared" si="40"/>
        <v>See on Google Maps</v>
      </c>
    </row>
    <row r="2610" spans="1:9">
      <c r="A2610" s="3">
        <v>33.547450509999997</v>
      </c>
      <c r="B2610" s="3">
        <v>35.384578509999997</v>
      </c>
      <c r="C2610" s="4" t="s">
        <v>2971</v>
      </c>
      <c r="D2610" s="4" t="s">
        <v>8462</v>
      </c>
      <c r="E2610" s="4" t="s">
        <v>8497</v>
      </c>
      <c r="F2610" s="4" t="s">
        <v>8498</v>
      </c>
      <c r="G2610" s="4" t="s">
        <v>8499</v>
      </c>
      <c r="H2610" s="4" t="s">
        <v>8500</v>
      </c>
      <c r="I2610" s="5" t="str">
        <f t="shared" si="40"/>
        <v>See on Google Maps</v>
      </c>
    </row>
    <row r="2611" spans="1:9">
      <c r="A2611" s="3">
        <v>33.464266600000002</v>
      </c>
      <c r="B2611" s="3">
        <v>35.413588920000002</v>
      </c>
      <c r="C2611" s="4" t="s">
        <v>2971</v>
      </c>
      <c r="D2611" s="4" t="s">
        <v>8462</v>
      </c>
      <c r="E2611" s="4" t="s">
        <v>8501</v>
      </c>
      <c r="F2611" s="4" t="s">
        <v>8502</v>
      </c>
      <c r="G2611" s="4" t="s">
        <v>8503</v>
      </c>
      <c r="H2611" s="4" t="s">
        <v>8504</v>
      </c>
      <c r="I2611" s="5" t="str">
        <f t="shared" si="40"/>
        <v>See on Google Maps</v>
      </c>
    </row>
    <row r="2612" spans="1:9">
      <c r="A2612" s="3">
        <v>33.332519429999998</v>
      </c>
      <c r="B2612" s="3">
        <v>35.297963869999997</v>
      </c>
      <c r="C2612" s="4" t="s">
        <v>2971</v>
      </c>
      <c r="D2612" s="4" t="s">
        <v>8462</v>
      </c>
      <c r="E2612" s="4" t="s">
        <v>8505</v>
      </c>
      <c r="F2612" s="4" t="s">
        <v>8506</v>
      </c>
      <c r="G2612" s="4" t="s">
        <v>8507</v>
      </c>
      <c r="H2612" s="4" t="s">
        <v>8508</v>
      </c>
      <c r="I2612" s="5" t="str">
        <f t="shared" si="40"/>
        <v>See on Google Maps</v>
      </c>
    </row>
    <row r="2613" spans="1:9">
      <c r="A2613" s="3">
        <v>33.421302769999997</v>
      </c>
      <c r="B2613" s="3">
        <v>35.342619409999998</v>
      </c>
      <c r="C2613" s="4" t="s">
        <v>2971</v>
      </c>
      <c r="D2613" s="4" t="s">
        <v>8462</v>
      </c>
      <c r="E2613" s="4" t="s">
        <v>8509</v>
      </c>
      <c r="F2613" s="4" t="s">
        <v>8510</v>
      </c>
      <c r="G2613" s="4" t="s">
        <v>8511</v>
      </c>
      <c r="H2613" s="4" t="s">
        <v>8512</v>
      </c>
      <c r="I2613" s="5" t="str">
        <f t="shared" si="40"/>
        <v>See on Google Maps</v>
      </c>
    </row>
    <row r="2614" spans="1:9">
      <c r="A2614" s="3">
        <v>33.445011100000002</v>
      </c>
      <c r="B2614" s="3">
        <v>35.322777809999998</v>
      </c>
      <c r="C2614" s="4" t="s">
        <v>2971</v>
      </c>
      <c r="D2614" s="4" t="s">
        <v>8462</v>
      </c>
      <c r="E2614" s="4" t="s">
        <v>8513</v>
      </c>
      <c r="F2614" s="4" t="s">
        <v>8514</v>
      </c>
      <c r="G2614" s="4" t="s">
        <v>8515</v>
      </c>
      <c r="H2614" s="4" t="s">
        <v>8516</v>
      </c>
      <c r="I2614" s="5" t="str">
        <f t="shared" si="40"/>
        <v>See on Google Maps</v>
      </c>
    </row>
    <row r="2615" spans="1:9">
      <c r="A2615" s="3">
        <v>33.520888909999996</v>
      </c>
      <c r="B2615" s="3">
        <v>35.483361109999997</v>
      </c>
      <c r="C2615" s="4" t="s">
        <v>2971</v>
      </c>
      <c r="D2615" s="4" t="s">
        <v>8462</v>
      </c>
      <c r="E2615" s="4" t="s">
        <v>8517</v>
      </c>
      <c r="F2615" s="4" t="s">
        <v>8518</v>
      </c>
      <c r="G2615" s="4" t="s">
        <v>8519</v>
      </c>
      <c r="H2615" s="4" t="s">
        <v>8520</v>
      </c>
      <c r="I2615" s="5" t="str">
        <f t="shared" si="40"/>
        <v>See on Google Maps</v>
      </c>
    </row>
    <row r="2616" spans="1:9">
      <c r="A2616" s="3">
        <v>33.482063879999998</v>
      </c>
      <c r="B2616" s="3">
        <v>35.420050019999998</v>
      </c>
      <c r="C2616" s="4" t="s">
        <v>2971</v>
      </c>
      <c r="D2616" s="4" t="s">
        <v>8462</v>
      </c>
      <c r="E2616" s="4" t="s">
        <v>8521</v>
      </c>
      <c r="F2616" s="4" t="s">
        <v>8522</v>
      </c>
      <c r="G2616" s="4" t="s">
        <v>8523</v>
      </c>
      <c r="H2616" s="4" t="s">
        <v>8524</v>
      </c>
      <c r="I2616" s="5" t="str">
        <f t="shared" si="40"/>
        <v>See on Google Maps</v>
      </c>
    </row>
    <row r="2617" spans="1:9">
      <c r="A2617" s="3">
        <v>33.57867779</v>
      </c>
      <c r="B2617" s="3">
        <v>35.405961120000001</v>
      </c>
      <c r="C2617" s="4" t="s">
        <v>2971</v>
      </c>
      <c r="D2617" s="4" t="s">
        <v>8462</v>
      </c>
      <c r="E2617" s="4" t="s">
        <v>8525</v>
      </c>
      <c r="F2617" s="4" t="s">
        <v>8525</v>
      </c>
      <c r="G2617" s="4" t="s">
        <v>8526</v>
      </c>
      <c r="H2617" s="4" t="s">
        <v>8527</v>
      </c>
      <c r="I2617" s="5" t="str">
        <f t="shared" si="40"/>
        <v>See on Google Maps</v>
      </c>
    </row>
    <row r="2618" spans="1:9">
      <c r="A2618" s="3">
        <v>33.482224930000001</v>
      </c>
      <c r="B2618" s="3">
        <v>35.32787218</v>
      </c>
      <c r="C2618" s="4" t="s">
        <v>2971</v>
      </c>
      <c r="D2618" s="4" t="s">
        <v>8462</v>
      </c>
      <c r="E2618" s="4" t="s">
        <v>8528</v>
      </c>
      <c r="F2618" s="4" t="s">
        <v>8529</v>
      </c>
      <c r="G2618" s="4" t="s">
        <v>8530</v>
      </c>
      <c r="H2618" s="4" t="s">
        <v>8531</v>
      </c>
      <c r="I2618" s="5" t="str">
        <f t="shared" si="40"/>
        <v>See on Google Maps</v>
      </c>
    </row>
    <row r="2619" spans="1:9">
      <c r="A2619" s="3">
        <v>33.571800009999997</v>
      </c>
      <c r="B2619" s="3">
        <v>35.38893058</v>
      </c>
      <c r="C2619" s="4" t="s">
        <v>2971</v>
      </c>
      <c r="D2619" s="4" t="s">
        <v>8462</v>
      </c>
      <c r="E2619" s="4" t="s">
        <v>8532</v>
      </c>
      <c r="F2619" s="4" t="s">
        <v>8533</v>
      </c>
      <c r="G2619" s="4" t="s">
        <v>8534</v>
      </c>
      <c r="H2619" s="4" t="s">
        <v>8535</v>
      </c>
      <c r="I2619" s="5" t="str">
        <f t="shared" si="40"/>
        <v>See on Google Maps</v>
      </c>
    </row>
    <row r="2620" spans="1:9">
      <c r="A2620" s="3">
        <v>33.425627730000002</v>
      </c>
      <c r="B2620" s="3">
        <v>35.302158370000001</v>
      </c>
      <c r="C2620" s="4" t="s">
        <v>2971</v>
      </c>
      <c r="D2620" s="4" t="s">
        <v>8462</v>
      </c>
      <c r="E2620" s="4" t="s">
        <v>8536</v>
      </c>
      <c r="F2620" s="4" t="s">
        <v>8537</v>
      </c>
      <c r="G2620" s="4" t="s">
        <v>8538</v>
      </c>
      <c r="H2620" s="4" t="s">
        <v>8539</v>
      </c>
      <c r="I2620" s="5" t="str">
        <f t="shared" si="40"/>
        <v>See on Google Maps</v>
      </c>
    </row>
    <row r="2621" spans="1:9">
      <c r="A2621" s="3">
        <v>33.530511070000003</v>
      </c>
      <c r="B2621" s="3">
        <v>35.379908329999999</v>
      </c>
      <c r="C2621" s="4" t="s">
        <v>2971</v>
      </c>
      <c r="D2621" s="4" t="s">
        <v>8462</v>
      </c>
      <c r="E2621" s="4" t="s">
        <v>8540</v>
      </c>
      <c r="F2621" s="4" t="s">
        <v>8541</v>
      </c>
      <c r="G2621" s="4" t="s">
        <v>8542</v>
      </c>
      <c r="H2621" s="4" t="s">
        <v>8543</v>
      </c>
      <c r="I2621" s="5" t="str">
        <f t="shared" si="40"/>
        <v>See on Google Maps</v>
      </c>
    </row>
    <row r="2622" spans="1:9">
      <c r="A2622" s="3">
        <v>33.401061030000001</v>
      </c>
      <c r="B2622" s="3">
        <v>35.291672249999998</v>
      </c>
      <c r="C2622" s="4" t="s">
        <v>2971</v>
      </c>
      <c r="D2622" s="4" t="s">
        <v>8462</v>
      </c>
      <c r="E2622" s="4" t="s">
        <v>8544</v>
      </c>
      <c r="F2622" s="4" t="s">
        <v>8545</v>
      </c>
      <c r="G2622" s="4" t="s">
        <v>8546</v>
      </c>
      <c r="H2622" s="4" t="s">
        <v>8547</v>
      </c>
      <c r="I2622" s="5" t="str">
        <f t="shared" si="40"/>
        <v>See on Google Maps</v>
      </c>
    </row>
    <row r="2623" spans="1:9">
      <c r="A2623" s="3">
        <v>33.532730399999998</v>
      </c>
      <c r="B2623" s="3">
        <v>35.361075669999998</v>
      </c>
      <c r="C2623" s="4" t="s">
        <v>2971</v>
      </c>
      <c r="D2623" s="4" t="s">
        <v>8462</v>
      </c>
      <c r="E2623" s="4" t="s">
        <v>5289</v>
      </c>
      <c r="F2623" s="4" t="s">
        <v>5289</v>
      </c>
      <c r="G2623" s="4" t="s">
        <v>8548</v>
      </c>
      <c r="H2623" s="4" t="s">
        <v>8549</v>
      </c>
      <c r="I2623" s="5" t="str">
        <f t="shared" si="40"/>
        <v>See on Google Maps</v>
      </c>
    </row>
    <row r="2624" spans="1:9">
      <c r="A2624" s="3">
        <v>33.538259940000003</v>
      </c>
      <c r="B2624" s="3">
        <v>35.399971639999997</v>
      </c>
      <c r="C2624" s="4" t="s">
        <v>2971</v>
      </c>
      <c r="D2624" s="4" t="s">
        <v>8462</v>
      </c>
      <c r="E2624" s="4" t="s">
        <v>8550</v>
      </c>
      <c r="F2624" s="4" t="s">
        <v>8551</v>
      </c>
      <c r="G2624" s="4" t="s">
        <v>8552</v>
      </c>
      <c r="H2624" s="4" t="s">
        <v>8553</v>
      </c>
      <c r="I2624" s="5" t="str">
        <f t="shared" si="40"/>
        <v>See on Google Maps</v>
      </c>
    </row>
    <row r="2625" spans="1:9">
      <c r="A2625" s="3">
        <v>33.36333037</v>
      </c>
      <c r="B2625" s="3">
        <v>35.249376380000001</v>
      </c>
      <c r="C2625" s="4" t="s">
        <v>2971</v>
      </c>
      <c r="D2625" s="4" t="s">
        <v>8462</v>
      </c>
      <c r="E2625" s="4" t="s">
        <v>8554</v>
      </c>
      <c r="F2625" s="4" t="s">
        <v>8555</v>
      </c>
      <c r="G2625" s="4" t="s">
        <v>8556</v>
      </c>
      <c r="H2625" s="4" t="s">
        <v>8557</v>
      </c>
      <c r="I2625" s="5" t="str">
        <f t="shared" si="40"/>
        <v>See on Google Maps</v>
      </c>
    </row>
    <row r="2626" spans="1:9">
      <c r="A2626" s="3">
        <v>33.408408860000002</v>
      </c>
      <c r="B2626" s="3">
        <v>35.312962599999999</v>
      </c>
      <c r="C2626" s="4" t="s">
        <v>2971</v>
      </c>
      <c r="D2626" s="4" t="s">
        <v>8462</v>
      </c>
      <c r="E2626" s="4" t="s">
        <v>8558</v>
      </c>
      <c r="F2626" s="4" t="s">
        <v>8559</v>
      </c>
      <c r="G2626" s="4" t="s">
        <v>8560</v>
      </c>
      <c r="H2626" s="4" t="s">
        <v>8561</v>
      </c>
      <c r="I2626" s="5" t="str">
        <f t="shared" ref="I2626:I2689" si="41">HYPERLINK(H2626, "See on Google Maps")</f>
        <v>See on Google Maps</v>
      </c>
    </row>
    <row r="2627" spans="1:9">
      <c r="A2627" s="3">
        <v>33.501665490000001</v>
      </c>
      <c r="B2627" s="3">
        <v>35.340319530000002</v>
      </c>
      <c r="C2627" s="4" t="s">
        <v>2971</v>
      </c>
      <c r="D2627" s="4" t="s">
        <v>8462</v>
      </c>
      <c r="E2627" s="4" t="s">
        <v>8562</v>
      </c>
      <c r="F2627" s="4" t="s">
        <v>8563</v>
      </c>
      <c r="G2627" s="4" t="s">
        <v>8564</v>
      </c>
      <c r="H2627" s="4" t="s">
        <v>8565</v>
      </c>
      <c r="I2627" s="5" t="str">
        <f t="shared" si="41"/>
        <v>See on Google Maps</v>
      </c>
    </row>
    <row r="2628" spans="1:9">
      <c r="A2628" s="3">
        <v>33.416036140000003</v>
      </c>
      <c r="B2628" s="3">
        <v>35.356763890000003</v>
      </c>
      <c r="C2628" s="4" t="s">
        <v>2971</v>
      </c>
      <c r="D2628" s="4" t="s">
        <v>8462</v>
      </c>
      <c r="E2628" s="4" t="s">
        <v>8566</v>
      </c>
      <c r="F2628" s="4" t="s">
        <v>8567</v>
      </c>
      <c r="G2628" s="4" t="s">
        <v>8568</v>
      </c>
      <c r="H2628" s="4" t="s">
        <v>8569</v>
      </c>
      <c r="I2628" s="5" t="str">
        <f t="shared" si="41"/>
        <v>See on Google Maps</v>
      </c>
    </row>
    <row r="2629" spans="1:9">
      <c r="A2629" s="3">
        <v>33.517474989999997</v>
      </c>
      <c r="B2629" s="3">
        <v>35.36899442</v>
      </c>
      <c r="C2629" s="4" t="s">
        <v>2971</v>
      </c>
      <c r="D2629" s="4" t="s">
        <v>8462</v>
      </c>
      <c r="E2629" s="4" t="s">
        <v>8570</v>
      </c>
      <c r="F2629" s="4" t="s">
        <v>8571</v>
      </c>
      <c r="G2629" s="4" t="s">
        <v>8572</v>
      </c>
      <c r="H2629" s="4" t="s">
        <v>8573</v>
      </c>
      <c r="I2629" s="5" t="str">
        <f t="shared" si="41"/>
        <v>See on Google Maps</v>
      </c>
    </row>
    <row r="2630" spans="1:9">
      <c r="A2630" s="3">
        <v>33.579005479999999</v>
      </c>
      <c r="B2630" s="3">
        <v>35.394069459999997</v>
      </c>
      <c r="C2630" s="4" t="s">
        <v>2971</v>
      </c>
      <c r="D2630" s="4" t="s">
        <v>8462</v>
      </c>
      <c r="E2630" s="4" t="s">
        <v>8574</v>
      </c>
      <c r="F2630" s="4" t="s">
        <v>8575</v>
      </c>
      <c r="G2630" s="4" t="s">
        <v>8576</v>
      </c>
      <c r="H2630" s="4" t="s">
        <v>8577</v>
      </c>
      <c r="I2630" s="5" t="str">
        <f t="shared" si="41"/>
        <v>See on Google Maps</v>
      </c>
    </row>
    <row r="2631" spans="1:9">
      <c r="A2631" s="3">
        <v>33.477325049999997</v>
      </c>
      <c r="B2631" s="3">
        <v>35.380077790000001</v>
      </c>
      <c r="C2631" s="4" t="s">
        <v>2971</v>
      </c>
      <c r="D2631" s="4" t="s">
        <v>8462</v>
      </c>
      <c r="E2631" s="4" t="s">
        <v>8578</v>
      </c>
      <c r="F2631" s="4" t="s">
        <v>8579</v>
      </c>
      <c r="G2631" s="4" t="s">
        <v>8580</v>
      </c>
      <c r="H2631" s="4" t="s">
        <v>8581</v>
      </c>
      <c r="I2631" s="5" t="str">
        <f t="shared" si="41"/>
        <v>See on Google Maps</v>
      </c>
    </row>
    <row r="2632" spans="1:9">
      <c r="A2632" s="3">
        <v>33.556875040000001</v>
      </c>
      <c r="B2632" s="3">
        <v>35.385888889999997</v>
      </c>
      <c r="C2632" s="4" t="s">
        <v>2971</v>
      </c>
      <c r="D2632" s="4" t="s">
        <v>8462</v>
      </c>
      <c r="E2632" s="4" t="s">
        <v>8582</v>
      </c>
      <c r="F2632" s="4" t="s">
        <v>3498</v>
      </c>
      <c r="G2632" s="4" t="s">
        <v>8583</v>
      </c>
      <c r="H2632" s="4" t="s">
        <v>8584</v>
      </c>
      <c r="I2632" s="5" t="str">
        <f t="shared" si="41"/>
        <v>See on Google Maps</v>
      </c>
    </row>
    <row r="2633" spans="1:9">
      <c r="A2633" s="3">
        <v>33.387041629999999</v>
      </c>
      <c r="B2633" s="3">
        <v>35.279824959999999</v>
      </c>
      <c r="C2633" s="4" t="s">
        <v>2971</v>
      </c>
      <c r="D2633" s="4" t="s">
        <v>8462</v>
      </c>
      <c r="E2633" s="4" t="s">
        <v>8585</v>
      </c>
      <c r="F2633" s="4" t="s">
        <v>8586</v>
      </c>
      <c r="G2633" s="4" t="s">
        <v>8587</v>
      </c>
      <c r="H2633" s="4" t="s">
        <v>8588</v>
      </c>
      <c r="I2633" s="5" t="str">
        <f t="shared" si="41"/>
        <v>See on Google Maps</v>
      </c>
    </row>
    <row r="2634" spans="1:9">
      <c r="A2634" s="3">
        <v>33.566583260000002</v>
      </c>
      <c r="B2634" s="3">
        <v>35.392866669999997</v>
      </c>
      <c r="C2634" s="4" t="s">
        <v>2971</v>
      </c>
      <c r="D2634" s="4" t="s">
        <v>8462</v>
      </c>
      <c r="E2634" s="4" t="s">
        <v>1785</v>
      </c>
      <c r="F2634" s="4" t="s">
        <v>8589</v>
      </c>
      <c r="G2634" s="4" t="s">
        <v>8590</v>
      </c>
      <c r="H2634" s="4" t="s">
        <v>8591</v>
      </c>
      <c r="I2634" s="5" t="str">
        <f t="shared" si="41"/>
        <v>See on Google Maps</v>
      </c>
    </row>
    <row r="2635" spans="1:9">
      <c r="A2635" s="3">
        <v>33.413397140000001</v>
      </c>
      <c r="B2635" s="3">
        <v>35.277136069999997</v>
      </c>
      <c r="C2635" s="4" t="s">
        <v>2971</v>
      </c>
      <c r="D2635" s="4" t="s">
        <v>8462</v>
      </c>
      <c r="E2635" s="4" t="s">
        <v>8592</v>
      </c>
      <c r="F2635" s="4" t="s">
        <v>8593</v>
      </c>
      <c r="G2635" s="4" t="s">
        <v>8594</v>
      </c>
      <c r="H2635" s="4" t="s">
        <v>8595</v>
      </c>
      <c r="I2635" s="5" t="str">
        <f t="shared" si="41"/>
        <v>See on Google Maps</v>
      </c>
    </row>
    <row r="2636" spans="1:9">
      <c r="A2636" s="3">
        <v>33.553544379999998</v>
      </c>
      <c r="B2636" s="3">
        <v>35.364883319999997</v>
      </c>
      <c r="C2636" s="4" t="s">
        <v>2971</v>
      </c>
      <c r="D2636" s="4" t="s">
        <v>8462</v>
      </c>
      <c r="E2636" s="4" t="s">
        <v>8596</v>
      </c>
      <c r="F2636" s="4" t="s">
        <v>8596</v>
      </c>
      <c r="G2636" s="4" t="s">
        <v>8597</v>
      </c>
      <c r="H2636" s="4" t="s">
        <v>8598</v>
      </c>
      <c r="I2636" s="5" t="str">
        <f t="shared" si="41"/>
        <v>See on Google Maps</v>
      </c>
    </row>
    <row r="2637" spans="1:9">
      <c r="A2637" s="3">
        <v>33.327363830000003</v>
      </c>
      <c r="B2637" s="3">
        <v>35.265330589999998</v>
      </c>
      <c r="C2637" s="4" t="s">
        <v>2971</v>
      </c>
      <c r="D2637" s="4" t="s">
        <v>8462</v>
      </c>
      <c r="E2637" s="4" t="s">
        <v>8599</v>
      </c>
      <c r="F2637" s="4" t="s">
        <v>8600</v>
      </c>
      <c r="G2637" s="4" t="s">
        <v>8601</v>
      </c>
      <c r="H2637" s="4" t="s">
        <v>8602</v>
      </c>
      <c r="I2637" s="5" t="str">
        <f t="shared" si="41"/>
        <v>See on Google Maps</v>
      </c>
    </row>
    <row r="2638" spans="1:9">
      <c r="A2638" s="3">
        <v>33.32727852</v>
      </c>
      <c r="B2638" s="3">
        <v>35.2804413</v>
      </c>
      <c r="C2638" s="4" t="s">
        <v>2971</v>
      </c>
      <c r="D2638" s="4" t="s">
        <v>8462</v>
      </c>
      <c r="E2638" s="4" t="s">
        <v>2196</v>
      </c>
      <c r="F2638" s="4" t="s">
        <v>8603</v>
      </c>
      <c r="G2638" s="4" t="s">
        <v>8604</v>
      </c>
      <c r="H2638" s="4" t="s">
        <v>8605</v>
      </c>
      <c r="I2638" s="5" t="str">
        <f t="shared" si="41"/>
        <v>See on Google Maps</v>
      </c>
    </row>
    <row r="2639" spans="1:9">
      <c r="A2639" s="3">
        <v>33.485808290000001</v>
      </c>
      <c r="B2639" s="3">
        <v>35.397805550000001</v>
      </c>
      <c r="C2639" s="4" t="s">
        <v>2971</v>
      </c>
      <c r="D2639" s="4" t="s">
        <v>8462</v>
      </c>
      <c r="E2639" s="4" t="s">
        <v>8606</v>
      </c>
      <c r="F2639" s="4" t="s">
        <v>8607</v>
      </c>
      <c r="G2639" s="4" t="s">
        <v>8608</v>
      </c>
      <c r="H2639" s="4" t="s">
        <v>8609</v>
      </c>
      <c r="I2639" s="5" t="str">
        <f t="shared" si="41"/>
        <v>See on Google Maps</v>
      </c>
    </row>
    <row r="2640" spans="1:9">
      <c r="A2640" s="3">
        <v>33.559416630000001</v>
      </c>
      <c r="B2640" s="3">
        <v>35.433686109999996</v>
      </c>
      <c r="C2640" s="4" t="s">
        <v>2971</v>
      </c>
      <c r="D2640" s="4" t="s">
        <v>8462</v>
      </c>
      <c r="E2640" s="4" t="s">
        <v>8610</v>
      </c>
      <c r="F2640" s="4" t="s">
        <v>8611</v>
      </c>
      <c r="G2640" s="4" t="s">
        <v>8612</v>
      </c>
      <c r="H2640" s="4" t="s">
        <v>8613</v>
      </c>
      <c r="I2640" s="5" t="str">
        <f t="shared" si="41"/>
        <v>See on Google Maps</v>
      </c>
    </row>
    <row r="2641" spans="1:9">
      <c r="A2641" s="3">
        <v>33.414922199999999</v>
      </c>
      <c r="B2641" s="3">
        <v>35.385744459999998</v>
      </c>
      <c r="C2641" s="4" t="s">
        <v>2971</v>
      </c>
      <c r="D2641" s="4" t="s">
        <v>8462</v>
      </c>
      <c r="E2641" s="4" t="s">
        <v>8614</v>
      </c>
      <c r="F2641" s="4" t="s">
        <v>8614</v>
      </c>
      <c r="G2641" s="4" t="s">
        <v>8615</v>
      </c>
      <c r="H2641" s="4" t="s">
        <v>8616</v>
      </c>
      <c r="I2641" s="5" t="str">
        <f t="shared" si="41"/>
        <v>See on Google Maps</v>
      </c>
    </row>
    <row r="2642" spans="1:9">
      <c r="A2642" s="3">
        <v>33.366224969999998</v>
      </c>
      <c r="B2642" s="3">
        <v>35.269644399999997</v>
      </c>
      <c r="C2642" s="4" t="s">
        <v>2971</v>
      </c>
      <c r="D2642" s="4" t="s">
        <v>8462</v>
      </c>
      <c r="E2642" s="4" t="s">
        <v>8617</v>
      </c>
      <c r="F2642" s="4" t="s">
        <v>8618</v>
      </c>
      <c r="G2642" s="4" t="s">
        <v>8619</v>
      </c>
      <c r="H2642" s="4" t="s">
        <v>8620</v>
      </c>
      <c r="I2642" s="5" t="str">
        <f t="shared" si="41"/>
        <v>See on Google Maps</v>
      </c>
    </row>
    <row r="2643" spans="1:9">
      <c r="A2643" s="3">
        <v>33.495725049999997</v>
      </c>
      <c r="B2643" s="3">
        <v>35.460324980000003</v>
      </c>
      <c r="C2643" s="4" t="s">
        <v>2971</v>
      </c>
      <c r="D2643" s="4" t="s">
        <v>8462</v>
      </c>
      <c r="E2643" s="4" t="s">
        <v>8621</v>
      </c>
      <c r="F2643" s="4" t="s">
        <v>8622</v>
      </c>
      <c r="G2643" s="4" t="s">
        <v>8623</v>
      </c>
      <c r="H2643" s="4" t="s">
        <v>8624</v>
      </c>
      <c r="I2643" s="5" t="str">
        <f t="shared" si="41"/>
        <v>See on Google Maps</v>
      </c>
    </row>
    <row r="2644" spans="1:9">
      <c r="A2644" s="3">
        <v>33.492635010000001</v>
      </c>
      <c r="B2644" s="3">
        <v>35.467325129999999</v>
      </c>
      <c r="C2644" s="4" t="s">
        <v>2971</v>
      </c>
      <c r="D2644" s="4" t="s">
        <v>8462</v>
      </c>
      <c r="E2644" s="4" t="s">
        <v>8625</v>
      </c>
      <c r="F2644" s="4" t="s">
        <v>8626</v>
      </c>
      <c r="G2644" s="4" t="s">
        <v>8627</v>
      </c>
      <c r="H2644" s="4" t="s">
        <v>8628</v>
      </c>
      <c r="I2644" s="5" t="str">
        <f t="shared" si="41"/>
        <v>See on Google Maps</v>
      </c>
    </row>
    <row r="2645" spans="1:9">
      <c r="A2645" s="3">
        <v>33.506849959999997</v>
      </c>
      <c r="B2645" s="3">
        <v>35.44883059</v>
      </c>
      <c r="C2645" s="4" t="s">
        <v>2971</v>
      </c>
      <c r="D2645" s="4" t="s">
        <v>8462</v>
      </c>
      <c r="E2645" s="4" t="s">
        <v>8629</v>
      </c>
      <c r="F2645" s="4" t="s">
        <v>8629</v>
      </c>
      <c r="G2645" s="4" t="s">
        <v>8630</v>
      </c>
      <c r="H2645" s="4" t="s">
        <v>8631</v>
      </c>
      <c r="I2645" s="5" t="str">
        <f t="shared" si="41"/>
        <v>See on Google Maps</v>
      </c>
    </row>
    <row r="2646" spans="1:9">
      <c r="A2646" s="3">
        <v>33.501511129999997</v>
      </c>
      <c r="B2646" s="3">
        <v>35.479111070000002</v>
      </c>
      <c r="C2646" s="4" t="s">
        <v>2971</v>
      </c>
      <c r="D2646" s="4" t="s">
        <v>8462</v>
      </c>
      <c r="E2646" s="4" t="s">
        <v>670</v>
      </c>
      <c r="F2646" s="4" t="s">
        <v>8632</v>
      </c>
      <c r="G2646" s="4" t="s">
        <v>8633</v>
      </c>
      <c r="H2646" s="4" t="s">
        <v>8634</v>
      </c>
      <c r="I2646" s="5" t="str">
        <f t="shared" si="41"/>
        <v>See on Google Maps</v>
      </c>
    </row>
    <row r="2647" spans="1:9">
      <c r="A2647" s="3">
        <v>33.480058380000003</v>
      </c>
      <c r="B2647" s="3">
        <v>35.388686130000004</v>
      </c>
      <c r="C2647" s="4" t="s">
        <v>2971</v>
      </c>
      <c r="D2647" s="4" t="s">
        <v>8462</v>
      </c>
      <c r="E2647" s="4" t="s">
        <v>8635</v>
      </c>
      <c r="F2647" s="4" t="s">
        <v>8636</v>
      </c>
      <c r="G2647" s="4" t="s">
        <v>8637</v>
      </c>
      <c r="H2647" s="4" t="s">
        <v>8638</v>
      </c>
      <c r="I2647" s="5" t="str">
        <f t="shared" si="41"/>
        <v>See on Google Maps</v>
      </c>
    </row>
    <row r="2648" spans="1:9">
      <c r="A2648" s="3">
        <v>33.343333350000002</v>
      </c>
      <c r="B2648" s="3">
        <v>35.298549970000003</v>
      </c>
      <c r="C2648" s="4" t="s">
        <v>2971</v>
      </c>
      <c r="D2648" s="4" t="s">
        <v>8462</v>
      </c>
      <c r="E2648" s="4" t="s">
        <v>2211</v>
      </c>
      <c r="F2648" s="4" t="s">
        <v>2212</v>
      </c>
      <c r="G2648" s="4" t="s">
        <v>8639</v>
      </c>
      <c r="H2648" s="4" t="s">
        <v>8640</v>
      </c>
      <c r="I2648" s="5" t="str">
        <f t="shared" si="41"/>
        <v>See on Google Maps</v>
      </c>
    </row>
    <row r="2649" spans="1:9">
      <c r="A2649" s="3">
        <v>33.4057472</v>
      </c>
      <c r="B2649" s="3">
        <v>35.369966650000002</v>
      </c>
      <c r="C2649" s="4" t="s">
        <v>2971</v>
      </c>
      <c r="D2649" s="4" t="s">
        <v>8462</v>
      </c>
      <c r="E2649" s="4" t="s">
        <v>8641</v>
      </c>
      <c r="F2649" s="4" t="s">
        <v>8642</v>
      </c>
      <c r="G2649" s="4" t="s">
        <v>8643</v>
      </c>
      <c r="H2649" s="4" t="s">
        <v>8644</v>
      </c>
      <c r="I2649" s="5" t="str">
        <f t="shared" si="41"/>
        <v>See on Google Maps</v>
      </c>
    </row>
    <row r="2650" spans="1:9">
      <c r="A2650" s="3">
        <v>33.466822190000002</v>
      </c>
      <c r="B2650" s="3">
        <v>35.405813899999998</v>
      </c>
      <c r="C2650" s="4" t="s">
        <v>2971</v>
      </c>
      <c r="D2650" s="4" t="s">
        <v>8462</v>
      </c>
      <c r="E2650" s="4" t="s">
        <v>8645</v>
      </c>
      <c r="F2650" s="4" t="s">
        <v>8646</v>
      </c>
      <c r="G2650" s="4" t="s">
        <v>8647</v>
      </c>
      <c r="H2650" s="4" t="s">
        <v>8648</v>
      </c>
      <c r="I2650" s="5" t="str">
        <f t="shared" si="41"/>
        <v>See on Google Maps</v>
      </c>
    </row>
    <row r="2651" spans="1:9">
      <c r="A2651" s="3">
        <v>33.345563890000001</v>
      </c>
      <c r="B2651" s="3">
        <v>35.246925019999999</v>
      </c>
      <c r="C2651" s="4" t="s">
        <v>2971</v>
      </c>
      <c r="D2651" s="4" t="s">
        <v>8462</v>
      </c>
      <c r="E2651" s="4" t="s">
        <v>8649</v>
      </c>
      <c r="F2651" s="4" t="s">
        <v>8650</v>
      </c>
      <c r="G2651" s="4" t="s">
        <v>8651</v>
      </c>
      <c r="H2651" s="4" t="s">
        <v>8652</v>
      </c>
      <c r="I2651" s="5" t="str">
        <f t="shared" si="41"/>
        <v>See on Google Maps</v>
      </c>
    </row>
    <row r="2652" spans="1:9">
      <c r="A2652" s="3">
        <v>33.47334437</v>
      </c>
      <c r="B2652" s="3">
        <v>35.363774980000002</v>
      </c>
      <c r="C2652" s="4" t="s">
        <v>2971</v>
      </c>
      <c r="D2652" s="4" t="s">
        <v>8462</v>
      </c>
      <c r="E2652" s="4" t="s">
        <v>8653</v>
      </c>
      <c r="F2652" s="4" t="s">
        <v>8654</v>
      </c>
      <c r="G2652" s="4" t="s">
        <v>8655</v>
      </c>
      <c r="H2652" s="4" t="s">
        <v>8656</v>
      </c>
      <c r="I2652" s="5" t="str">
        <f t="shared" si="41"/>
        <v>See on Google Maps</v>
      </c>
    </row>
    <row r="2653" spans="1:9">
      <c r="A2653" s="3">
        <v>33.429552700000002</v>
      </c>
      <c r="B2653" s="3">
        <v>35.321899960000003</v>
      </c>
      <c r="C2653" s="4" t="s">
        <v>2971</v>
      </c>
      <c r="D2653" s="4" t="s">
        <v>8462</v>
      </c>
      <c r="E2653" s="4" t="s">
        <v>8657</v>
      </c>
      <c r="F2653" s="4" t="s">
        <v>8658</v>
      </c>
      <c r="G2653" s="4" t="s">
        <v>8659</v>
      </c>
      <c r="H2653" s="4" t="s">
        <v>8660</v>
      </c>
      <c r="I2653" s="5" t="str">
        <f t="shared" si="41"/>
        <v>See on Google Maps</v>
      </c>
    </row>
    <row r="2654" spans="1:9">
      <c r="A2654" s="3">
        <v>33.42750418</v>
      </c>
      <c r="B2654" s="3">
        <v>35.287955080000003</v>
      </c>
      <c r="C2654" s="4" t="s">
        <v>2971</v>
      </c>
      <c r="D2654" s="4" t="s">
        <v>8462</v>
      </c>
      <c r="E2654" s="4" t="s">
        <v>8661</v>
      </c>
      <c r="F2654" s="4" t="s">
        <v>8662</v>
      </c>
      <c r="G2654" s="4" t="s">
        <v>8663</v>
      </c>
      <c r="H2654" s="4" t="s">
        <v>8664</v>
      </c>
      <c r="I2654" s="5" t="str">
        <f t="shared" si="41"/>
        <v>See on Google Maps</v>
      </c>
    </row>
    <row r="2655" spans="1:9">
      <c r="A2655" s="3">
        <v>33.492094479999999</v>
      </c>
      <c r="B2655" s="3">
        <v>35.370172199999999</v>
      </c>
      <c r="C2655" s="4" t="s">
        <v>2971</v>
      </c>
      <c r="D2655" s="4" t="s">
        <v>8462</v>
      </c>
      <c r="E2655" s="4" t="s">
        <v>8665</v>
      </c>
      <c r="F2655" s="4" t="s">
        <v>8666</v>
      </c>
      <c r="G2655" s="4" t="s">
        <v>8667</v>
      </c>
      <c r="H2655" s="4" t="s">
        <v>8668</v>
      </c>
      <c r="I2655" s="5" t="str">
        <f t="shared" si="41"/>
        <v>See on Google Maps</v>
      </c>
    </row>
    <row r="2656" spans="1:9">
      <c r="A2656" s="3">
        <v>33.457616639999998</v>
      </c>
      <c r="B2656" s="3">
        <v>35.35420834</v>
      </c>
      <c r="C2656" s="4" t="s">
        <v>2971</v>
      </c>
      <c r="D2656" s="4" t="s">
        <v>8462</v>
      </c>
      <c r="E2656" s="4" t="s">
        <v>8669</v>
      </c>
      <c r="F2656" s="4" t="s">
        <v>8670</v>
      </c>
      <c r="G2656" s="4" t="s">
        <v>8671</v>
      </c>
      <c r="H2656" s="4" t="s">
        <v>8672</v>
      </c>
      <c r="I2656" s="5" t="str">
        <f t="shared" si="41"/>
        <v>See on Google Maps</v>
      </c>
    </row>
    <row r="2657" spans="1:9">
      <c r="A2657" s="3">
        <v>33.522616210000002</v>
      </c>
      <c r="B2657" s="3">
        <v>35.385447220000003</v>
      </c>
      <c r="C2657" s="4" t="s">
        <v>2971</v>
      </c>
      <c r="D2657" s="4" t="s">
        <v>8462</v>
      </c>
      <c r="E2657" s="4" t="s">
        <v>8673</v>
      </c>
      <c r="F2657" s="4" t="s">
        <v>8674</v>
      </c>
      <c r="G2657" s="4" t="s">
        <v>8675</v>
      </c>
      <c r="H2657" s="4" t="s">
        <v>8676</v>
      </c>
      <c r="I2657" s="5" t="str">
        <f t="shared" si="41"/>
        <v>See on Google Maps</v>
      </c>
    </row>
    <row r="2658" spans="1:9">
      <c r="A2658" s="3">
        <v>33.559766600000003</v>
      </c>
      <c r="B2658" s="3">
        <v>35.410944440000002</v>
      </c>
      <c r="C2658" s="4" t="s">
        <v>2971</v>
      </c>
      <c r="D2658" s="4" t="s">
        <v>8462</v>
      </c>
      <c r="E2658" s="4" t="s">
        <v>8677</v>
      </c>
      <c r="F2658" s="4" t="s">
        <v>8678</v>
      </c>
      <c r="G2658" s="4" t="s">
        <v>8679</v>
      </c>
      <c r="H2658" s="4" t="s">
        <v>8680</v>
      </c>
      <c r="I2658" s="5" t="str">
        <f t="shared" si="41"/>
        <v>See on Google Maps</v>
      </c>
    </row>
    <row r="2659" spans="1:9">
      <c r="A2659" s="3">
        <v>33.553066520000002</v>
      </c>
      <c r="B2659" s="3">
        <v>35.38362455</v>
      </c>
      <c r="C2659" s="4" t="s">
        <v>2971</v>
      </c>
      <c r="D2659" s="4" t="s">
        <v>8462</v>
      </c>
      <c r="E2659" s="4" t="s">
        <v>8681</v>
      </c>
      <c r="F2659" s="4" t="s">
        <v>8682</v>
      </c>
      <c r="G2659" s="4" t="s">
        <v>8683</v>
      </c>
      <c r="H2659" s="4" t="s">
        <v>8684</v>
      </c>
      <c r="I2659" s="5" t="str">
        <f t="shared" si="41"/>
        <v>See on Google Maps</v>
      </c>
    </row>
    <row r="2660" spans="1:9">
      <c r="A2660" s="3">
        <v>33.339552730000001</v>
      </c>
      <c r="B2660" s="3">
        <v>35.278894450000003</v>
      </c>
      <c r="C2660" s="4" t="s">
        <v>2971</v>
      </c>
      <c r="D2660" s="4" t="s">
        <v>8462</v>
      </c>
      <c r="E2660" s="4" t="s">
        <v>8685</v>
      </c>
      <c r="F2660" s="4" t="s">
        <v>8686</v>
      </c>
      <c r="G2660" s="4" t="s">
        <v>8687</v>
      </c>
      <c r="H2660" s="4" t="s">
        <v>8688</v>
      </c>
      <c r="I2660" s="5" t="str">
        <f t="shared" si="41"/>
        <v>See on Google Maps</v>
      </c>
    </row>
    <row r="2661" spans="1:9">
      <c r="A2661" s="3">
        <v>33.498172510000003</v>
      </c>
      <c r="B2661" s="3">
        <v>35.372990209999998</v>
      </c>
      <c r="C2661" s="4" t="s">
        <v>2971</v>
      </c>
      <c r="D2661" s="4" t="s">
        <v>8462</v>
      </c>
      <c r="E2661" s="4" t="s">
        <v>8689</v>
      </c>
      <c r="F2661" s="4" t="s">
        <v>8690</v>
      </c>
      <c r="G2661" s="4" t="s">
        <v>8691</v>
      </c>
      <c r="H2661" s="4" t="s">
        <v>8692</v>
      </c>
      <c r="I2661" s="5" t="str">
        <f t="shared" si="41"/>
        <v>See on Google Maps</v>
      </c>
    </row>
    <row r="2662" spans="1:9">
      <c r="A2662" s="3">
        <v>33.48274996</v>
      </c>
      <c r="B2662" s="3">
        <v>35.454844430000001</v>
      </c>
      <c r="C2662" s="4" t="s">
        <v>2971</v>
      </c>
      <c r="D2662" s="4" t="s">
        <v>8462</v>
      </c>
      <c r="E2662" s="4" t="s">
        <v>8693</v>
      </c>
      <c r="F2662" s="4" t="s">
        <v>8694</v>
      </c>
      <c r="G2662" s="4" t="s">
        <v>8695</v>
      </c>
      <c r="H2662" s="4" t="s">
        <v>8696</v>
      </c>
      <c r="I2662" s="5" t="str">
        <f t="shared" si="41"/>
        <v>See on Google Maps</v>
      </c>
    </row>
    <row r="2663" spans="1:9">
      <c r="A2663" s="3">
        <v>33.462900419999997</v>
      </c>
      <c r="B2663" s="3">
        <v>35.303368759999998</v>
      </c>
      <c r="C2663" s="4" t="s">
        <v>2971</v>
      </c>
      <c r="D2663" s="4" t="s">
        <v>8462</v>
      </c>
      <c r="E2663" s="4" t="s">
        <v>8697</v>
      </c>
      <c r="F2663" s="4" t="s">
        <v>8698</v>
      </c>
      <c r="G2663" s="4" t="s">
        <v>8699</v>
      </c>
      <c r="H2663" s="4" t="s">
        <v>8700</v>
      </c>
      <c r="I2663" s="5" t="str">
        <f t="shared" si="41"/>
        <v>See on Google Maps</v>
      </c>
    </row>
    <row r="2664" spans="1:9">
      <c r="A2664" s="3">
        <v>33.484911060000002</v>
      </c>
      <c r="B2664" s="3">
        <v>35.445447199999997</v>
      </c>
      <c r="C2664" s="4" t="s">
        <v>2971</v>
      </c>
      <c r="D2664" s="4" t="s">
        <v>8462</v>
      </c>
      <c r="E2664" s="4" t="s">
        <v>8701</v>
      </c>
      <c r="F2664" s="4" t="s">
        <v>8702</v>
      </c>
      <c r="G2664" s="4" t="s">
        <v>8703</v>
      </c>
      <c r="H2664" s="4" t="s">
        <v>8704</v>
      </c>
      <c r="I2664" s="5" t="str">
        <f t="shared" si="41"/>
        <v>See on Google Maps</v>
      </c>
    </row>
    <row r="2665" spans="1:9">
      <c r="A2665" s="3">
        <v>33.35444141</v>
      </c>
      <c r="B2665" s="3">
        <v>35.261555790000003</v>
      </c>
      <c r="C2665" s="4" t="s">
        <v>2971</v>
      </c>
      <c r="D2665" s="4" t="s">
        <v>8462</v>
      </c>
      <c r="E2665" s="4" t="s">
        <v>8705</v>
      </c>
      <c r="F2665" s="4" t="s">
        <v>8706</v>
      </c>
      <c r="G2665" s="4" t="s">
        <v>8707</v>
      </c>
      <c r="H2665" s="4" t="s">
        <v>8708</v>
      </c>
      <c r="I2665" s="5" t="str">
        <f t="shared" si="41"/>
        <v>See on Google Maps</v>
      </c>
    </row>
    <row r="2666" spans="1:9">
      <c r="A2666" s="3">
        <v>33.347937350000002</v>
      </c>
      <c r="B2666" s="3">
        <v>35.24662017</v>
      </c>
      <c r="C2666" s="4" t="s">
        <v>2971</v>
      </c>
      <c r="D2666" s="4" t="s">
        <v>8462</v>
      </c>
      <c r="E2666" s="4" t="s">
        <v>8709</v>
      </c>
      <c r="F2666" s="4" t="s">
        <v>8710</v>
      </c>
      <c r="G2666" s="4" t="s">
        <v>8711</v>
      </c>
      <c r="H2666" s="4" t="s">
        <v>8712</v>
      </c>
      <c r="I2666" s="5" t="str">
        <f t="shared" si="41"/>
        <v>See on Google Maps</v>
      </c>
    </row>
    <row r="2667" spans="1:9">
      <c r="A2667" s="3">
        <v>33.461675020000001</v>
      </c>
      <c r="B2667" s="3">
        <v>35.364647189999999</v>
      </c>
      <c r="C2667" s="4" t="s">
        <v>2971</v>
      </c>
      <c r="D2667" s="4" t="s">
        <v>8462</v>
      </c>
      <c r="E2667" s="4" t="s">
        <v>8713</v>
      </c>
      <c r="F2667" s="4" t="s">
        <v>8714</v>
      </c>
      <c r="G2667" s="4" t="s">
        <v>8715</v>
      </c>
      <c r="H2667" s="4" t="s">
        <v>8716</v>
      </c>
      <c r="I2667" s="5" t="str">
        <f t="shared" si="41"/>
        <v>See on Google Maps</v>
      </c>
    </row>
    <row r="2668" spans="1:9">
      <c r="A2668" s="3">
        <v>33.495383709999999</v>
      </c>
      <c r="B2668" s="3">
        <v>35.353786339999999</v>
      </c>
      <c r="C2668" s="4" t="s">
        <v>2971</v>
      </c>
      <c r="D2668" s="4" t="s">
        <v>8462</v>
      </c>
      <c r="E2668" s="4" t="s">
        <v>8717</v>
      </c>
      <c r="F2668" s="4" t="s">
        <v>8718</v>
      </c>
      <c r="G2668" s="4" t="s">
        <v>8719</v>
      </c>
      <c r="H2668" s="4" t="s">
        <v>8720</v>
      </c>
      <c r="I2668" s="5" t="str">
        <f t="shared" si="41"/>
        <v>See on Google Maps</v>
      </c>
    </row>
    <row r="2669" spans="1:9">
      <c r="A2669" s="3">
        <v>33.346766629999998</v>
      </c>
      <c r="B2669" s="3">
        <v>35.26623335</v>
      </c>
      <c r="C2669" s="4" t="s">
        <v>2971</v>
      </c>
      <c r="D2669" s="4" t="s">
        <v>8462</v>
      </c>
      <c r="E2669" s="4" t="s">
        <v>8721</v>
      </c>
      <c r="F2669" s="4" t="s">
        <v>8722</v>
      </c>
      <c r="G2669" s="4" t="s">
        <v>8723</v>
      </c>
      <c r="H2669" s="4" t="s">
        <v>8724</v>
      </c>
      <c r="I2669" s="5" t="str">
        <f t="shared" si="41"/>
        <v>See on Google Maps</v>
      </c>
    </row>
    <row r="2670" spans="1:9">
      <c r="A2670" s="3">
        <v>33.411733249999997</v>
      </c>
      <c r="B2670" s="3">
        <v>35.331536130000003</v>
      </c>
      <c r="C2670" s="4" t="s">
        <v>2971</v>
      </c>
      <c r="D2670" s="4" t="s">
        <v>8462</v>
      </c>
      <c r="E2670" s="4" t="s">
        <v>8725</v>
      </c>
      <c r="F2670" s="4" t="s">
        <v>8726</v>
      </c>
      <c r="G2670" s="4" t="s">
        <v>8727</v>
      </c>
      <c r="H2670" s="4" t="s">
        <v>8728</v>
      </c>
      <c r="I2670" s="5" t="str">
        <f t="shared" si="41"/>
        <v>See on Google Maps</v>
      </c>
    </row>
    <row r="2671" spans="1:9">
      <c r="A2671" s="3">
        <v>33.36107226</v>
      </c>
      <c r="B2671" s="3">
        <v>35.275325000000002</v>
      </c>
      <c r="C2671" s="4" t="s">
        <v>2971</v>
      </c>
      <c r="D2671" s="4" t="s">
        <v>8462</v>
      </c>
      <c r="E2671" s="4" t="s">
        <v>8729</v>
      </c>
      <c r="F2671" s="4" t="s">
        <v>8730</v>
      </c>
      <c r="G2671" s="4" t="s">
        <v>8731</v>
      </c>
      <c r="H2671" s="4" t="s">
        <v>8732</v>
      </c>
      <c r="I2671" s="5" t="str">
        <f t="shared" si="41"/>
        <v>See on Google Maps</v>
      </c>
    </row>
    <row r="2672" spans="1:9">
      <c r="A2672" s="3">
        <v>33.443610720000002</v>
      </c>
      <c r="B2672" s="3">
        <v>35.27811535</v>
      </c>
      <c r="C2672" s="4" t="s">
        <v>2971</v>
      </c>
      <c r="D2672" s="4" t="s">
        <v>8462</v>
      </c>
      <c r="E2672" s="4" t="s">
        <v>8733</v>
      </c>
      <c r="F2672" s="4" t="s">
        <v>8734</v>
      </c>
      <c r="G2672" s="4" t="s">
        <v>8735</v>
      </c>
      <c r="H2672" s="4" t="s">
        <v>8736</v>
      </c>
      <c r="I2672" s="5" t="str">
        <f t="shared" si="41"/>
        <v>See on Google Maps</v>
      </c>
    </row>
    <row r="2673" spans="1:9">
      <c r="A2673" s="3">
        <v>33.372186059999997</v>
      </c>
      <c r="B2673" s="3">
        <v>35.30873613</v>
      </c>
      <c r="C2673" s="4" t="s">
        <v>2971</v>
      </c>
      <c r="D2673" s="4" t="s">
        <v>8462</v>
      </c>
      <c r="E2673" s="4" t="s">
        <v>8737</v>
      </c>
      <c r="F2673" s="4" t="s">
        <v>8738</v>
      </c>
      <c r="G2673" s="4" t="s">
        <v>8739</v>
      </c>
      <c r="H2673" s="4" t="s">
        <v>8740</v>
      </c>
      <c r="I2673" s="5" t="str">
        <f t="shared" si="41"/>
        <v>See on Google Maps</v>
      </c>
    </row>
    <row r="2674" spans="1:9">
      <c r="A2674" s="3">
        <v>33.514197189999997</v>
      </c>
      <c r="B2674" s="3">
        <v>35.401488909999998</v>
      </c>
      <c r="C2674" s="4" t="s">
        <v>2971</v>
      </c>
      <c r="D2674" s="4" t="s">
        <v>8462</v>
      </c>
      <c r="E2674" s="4" t="s">
        <v>8741</v>
      </c>
      <c r="F2674" s="4" t="s">
        <v>8742</v>
      </c>
      <c r="G2674" s="4" t="s">
        <v>8743</v>
      </c>
      <c r="H2674" s="4" t="s">
        <v>8744</v>
      </c>
      <c r="I2674" s="5" t="str">
        <f t="shared" si="41"/>
        <v>See on Google Maps</v>
      </c>
    </row>
    <row r="2675" spans="1:9">
      <c r="A2675" s="3">
        <v>33.469563839999999</v>
      </c>
      <c r="B2675" s="3">
        <v>35.35222503</v>
      </c>
      <c r="C2675" s="4" t="s">
        <v>2971</v>
      </c>
      <c r="D2675" s="4" t="s">
        <v>8462</v>
      </c>
      <c r="E2675" s="4" t="s">
        <v>8745</v>
      </c>
      <c r="F2675" s="4" t="s">
        <v>8746</v>
      </c>
      <c r="G2675" s="4" t="s">
        <v>8747</v>
      </c>
      <c r="H2675" s="4" t="s">
        <v>8748</v>
      </c>
      <c r="I2675" s="5" t="str">
        <f t="shared" si="41"/>
        <v>See on Google Maps</v>
      </c>
    </row>
    <row r="2676" spans="1:9">
      <c r="A2676" s="3">
        <v>33.487661099999997</v>
      </c>
      <c r="B2676" s="3">
        <v>35.439152759999999</v>
      </c>
      <c r="C2676" s="4" t="s">
        <v>2971</v>
      </c>
      <c r="D2676" s="4" t="s">
        <v>8462</v>
      </c>
      <c r="E2676" s="4" t="s">
        <v>8749</v>
      </c>
      <c r="F2676" s="4" t="s">
        <v>8750</v>
      </c>
      <c r="G2676" s="4" t="s">
        <v>8751</v>
      </c>
      <c r="H2676" s="4" t="s">
        <v>8752</v>
      </c>
      <c r="I2676" s="5" t="str">
        <f t="shared" si="41"/>
        <v>See on Google Maps</v>
      </c>
    </row>
    <row r="2677" spans="1:9">
      <c r="A2677" s="3">
        <v>33.50340834</v>
      </c>
      <c r="B2677" s="3">
        <v>35.391544400000001</v>
      </c>
      <c r="C2677" s="4" t="s">
        <v>2971</v>
      </c>
      <c r="D2677" s="4" t="s">
        <v>8462</v>
      </c>
      <c r="E2677" s="4" t="s">
        <v>8753</v>
      </c>
      <c r="F2677" s="4" t="s">
        <v>8754</v>
      </c>
      <c r="G2677" s="4" t="s">
        <v>8755</v>
      </c>
      <c r="H2677" s="4" t="s">
        <v>8756</v>
      </c>
      <c r="I2677" s="5" t="str">
        <f t="shared" si="41"/>
        <v>See on Google Maps</v>
      </c>
    </row>
    <row r="2678" spans="1:9">
      <c r="A2678" s="3">
        <v>33.446286030000003</v>
      </c>
      <c r="B2678" s="3">
        <v>35.383272239999997</v>
      </c>
      <c r="C2678" s="4" t="s">
        <v>2971</v>
      </c>
      <c r="D2678" s="4" t="s">
        <v>8462</v>
      </c>
      <c r="E2678" s="4" t="s">
        <v>8757</v>
      </c>
      <c r="F2678" s="4" t="s">
        <v>8758</v>
      </c>
      <c r="G2678" s="4" t="s">
        <v>8759</v>
      </c>
      <c r="H2678" s="4" t="s">
        <v>8760</v>
      </c>
      <c r="I2678" s="5" t="str">
        <f t="shared" si="41"/>
        <v>See on Google Maps</v>
      </c>
    </row>
    <row r="2679" spans="1:9">
      <c r="A2679" s="3">
        <v>33.323566700000001</v>
      </c>
      <c r="B2679" s="3">
        <v>35.321324310000001</v>
      </c>
      <c r="C2679" s="4" t="s">
        <v>2971</v>
      </c>
      <c r="D2679" s="4" t="s">
        <v>8462</v>
      </c>
      <c r="E2679" s="4" t="s">
        <v>3727</v>
      </c>
      <c r="F2679" s="4" t="s">
        <v>8761</v>
      </c>
      <c r="G2679" s="4" t="s">
        <v>8762</v>
      </c>
      <c r="H2679" s="4" t="s">
        <v>8763</v>
      </c>
      <c r="I2679" s="5" t="str">
        <f t="shared" si="41"/>
        <v>See on Google Maps</v>
      </c>
    </row>
    <row r="2680" spans="1:9">
      <c r="A2680" s="3">
        <v>33.383311159999998</v>
      </c>
      <c r="B2680" s="3">
        <v>35.291197189999998</v>
      </c>
      <c r="C2680" s="4" t="s">
        <v>2971</v>
      </c>
      <c r="D2680" s="4" t="s">
        <v>8462</v>
      </c>
      <c r="E2680" s="4" t="s">
        <v>8764</v>
      </c>
      <c r="F2680" s="4" t="s">
        <v>8765</v>
      </c>
      <c r="G2680" s="4" t="s">
        <v>8766</v>
      </c>
      <c r="H2680" s="4" t="s">
        <v>8767</v>
      </c>
      <c r="I2680" s="5" t="str">
        <f t="shared" si="41"/>
        <v>See on Google Maps</v>
      </c>
    </row>
    <row r="2681" spans="1:9">
      <c r="A2681" s="3">
        <v>33.542983329999998</v>
      </c>
      <c r="B2681" s="3">
        <v>35.396591649999998</v>
      </c>
      <c r="C2681" s="4" t="s">
        <v>2971</v>
      </c>
      <c r="D2681" s="4" t="s">
        <v>8462</v>
      </c>
      <c r="E2681" s="4" t="s">
        <v>8768</v>
      </c>
      <c r="F2681" s="4" t="s">
        <v>8769</v>
      </c>
      <c r="G2681" s="4" t="s">
        <v>8770</v>
      </c>
      <c r="H2681" s="4" t="s">
        <v>8771</v>
      </c>
      <c r="I2681" s="5" t="str">
        <f t="shared" si="41"/>
        <v>See on Google Maps</v>
      </c>
    </row>
    <row r="2682" spans="1:9">
      <c r="A2682" s="3">
        <v>33.561308279999999</v>
      </c>
      <c r="B2682" s="3">
        <v>35.389000000000003</v>
      </c>
      <c r="C2682" s="4" t="s">
        <v>2971</v>
      </c>
      <c r="D2682" s="4" t="s">
        <v>8462</v>
      </c>
      <c r="E2682" s="4" t="s">
        <v>8772</v>
      </c>
      <c r="F2682" s="4" t="s">
        <v>8773</v>
      </c>
      <c r="G2682" s="4" t="s">
        <v>8774</v>
      </c>
      <c r="H2682" s="4" t="s">
        <v>8775</v>
      </c>
      <c r="I2682" s="5" t="str">
        <f t="shared" si="41"/>
        <v>See on Google Maps</v>
      </c>
    </row>
    <row r="2683" spans="1:9">
      <c r="A2683" s="3">
        <v>33.478666599999997</v>
      </c>
      <c r="B2683" s="3">
        <v>35.349869439999999</v>
      </c>
      <c r="C2683" s="4" t="s">
        <v>2971</v>
      </c>
      <c r="D2683" s="4" t="s">
        <v>8462</v>
      </c>
      <c r="E2683" s="4" t="s">
        <v>8776</v>
      </c>
      <c r="F2683" s="4" t="s">
        <v>8777</v>
      </c>
      <c r="G2683" s="4" t="s">
        <v>8778</v>
      </c>
      <c r="H2683" s="4" t="s">
        <v>8779</v>
      </c>
      <c r="I2683" s="5" t="str">
        <f t="shared" si="41"/>
        <v>See on Google Maps</v>
      </c>
    </row>
    <row r="2684" spans="1:9">
      <c r="A2684" s="3">
        <v>33.47119438</v>
      </c>
      <c r="B2684" s="3">
        <v>35.349788889999999</v>
      </c>
      <c r="C2684" s="4" t="s">
        <v>2971</v>
      </c>
      <c r="D2684" s="4" t="s">
        <v>8462</v>
      </c>
      <c r="E2684" s="4" t="s">
        <v>8780</v>
      </c>
      <c r="F2684" s="4" t="s">
        <v>8781</v>
      </c>
      <c r="G2684" s="4" t="s">
        <v>8782</v>
      </c>
      <c r="H2684" s="4" t="s">
        <v>8783</v>
      </c>
      <c r="I2684" s="5" t="str">
        <f t="shared" si="41"/>
        <v>See on Google Maps</v>
      </c>
    </row>
    <row r="2685" spans="1:9">
      <c r="A2685" s="3">
        <v>33.57120673</v>
      </c>
      <c r="B2685" s="3">
        <v>35.381759099999996</v>
      </c>
      <c r="C2685" s="4" t="s">
        <v>2971</v>
      </c>
      <c r="D2685" s="4" t="s">
        <v>8462</v>
      </c>
      <c r="E2685" s="4" t="s">
        <v>8784</v>
      </c>
      <c r="F2685" s="4" t="s">
        <v>8785</v>
      </c>
      <c r="G2685" s="4" t="s">
        <v>8786</v>
      </c>
      <c r="H2685" s="4" t="s">
        <v>8787</v>
      </c>
      <c r="I2685" s="5" t="str">
        <f t="shared" si="41"/>
        <v>See on Google Maps</v>
      </c>
    </row>
    <row r="2686" spans="1:9">
      <c r="A2686" s="3">
        <v>33.387816649999998</v>
      </c>
      <c r="B2686" s="3">
        <v>35.30708611</v>
      </c>
      <c r="C2686" s="4" t="s">
        <v>2971</v>
      </c>
      <c r="D2686" s="4" t="s">
        <v>8462</v>
      </c>
      <c r="E2686" s="4" t="s">
        <v>8788</v>
      </c>
      <c r="F2686" s="4" t="s">
        <v>8789</v>
      </c>
      <c r="G2686" s="4" t="s">
        <v>8790</v>
      </c>
      <c r="H2686" s="4" t="s">
        <v>8791</v>
      </c>
      <c r="I2686" s="5" t="str">
        <f t="shared" si="41"/>
        <v>See on Google Maps</v>
      </c>
    </row>
    <row r="2687" spans="1:9">
      <c r="A2687" s="3">
        <v>33.431641620000001</v>
      </c>
      <c r="B2687" s="3">
        <v>35.343897259999999</v>
      </c>
      <c r="C2687" s="4" t="s">
        <v>2971</v>
      </c>
      <c r="D2687" s="4" t="s">
        <v>8462</v>
      </c>
      <c r="E2687" s="4" t="s">
        <v>8792</v>
      </c>
      <c r="F2687" s="4" t="s">
        <v>8793</v>
      </c>
      <c r="G2687" s="4" t="s">
        <v>8794</v>
      </c>
      <c r="H2687" s="4" t="s">
        <v>8795</v>
      </c>
      <c r="I2687" s="5" t="str">
        <f t="shared" si="41"/>
        <v>See on Google Maps</v>
      </c>
    </row>
    <row r="2688" spans="1:9">
      <c r="A2688" s="3">
        <v>33.502813009999997</v>
      </c>
      <c r="B2688" s="3">
        <v>35.380358829999999</v>
      </c>
      <c r="C2688" s="4" t="s">
        <v>2971</v>
      </c>
      <c r="D2688" s="4" t="s">
        <v>8462</v>
      </c>
      <c r="E2688" s="4" t="s">
        <v>8796</v>
      </c>
      <c r="F2688" s="4" t="s">
        <v>8797</v>
      </c>
      <c r="G2688" s="4" t="s">
        <v>8798</v>
      </c>
      <c r="H2688" s="4" t="s">
        <v>8799</v>
      </c>
      <c r="I2688" s="5" t="str">
        <f t="shared" si="41"/>
        <v>See on Google Maps</v>
      </c>
    </row>
    <row r="2689" spans="1:9">
      <c r="A2689" s="3">
        <v>33.508136069999999</v>
      </c>
      <c r="B2689" s="3">
        <v>35.366013889999998</v>
      </c>
      <c r="C2689" s="4" t="s">
        <v>2971</v>
      </c>
      <c r="D2689" s="4" t="s">
        <v>8462</v>
      </c>
      <c r="E2689" s="4" t="s">
        <v>8800</v>
      </c>
      <c r="F2689" s="4" t="s">
        <v>8801</v>
      </c>
      <c r="G2689" s="4" t="s">
        <v>8802</v>
      </c>
      <c r="H2689" s="4" t="s">
        <v>8803</v>
      </c>
      <c r="I2689" s="5" t="str">
        <f t="shared" si="41"/>
        <v>See on Google Maps</v>
      </c>
    </row>
    <row r="2690" spans="1:9">
      <c r="A2690" s="3">
        <v>33.566741690000001</v>
      </c>
      <c r="B2690" s="3">
        <v>35.388063899999999</v>
      </c>
      <c r="C2690" s="4" t="s">
        <v>2971</v>
      </c>
      <c r="D2690" s="4" t="s">
        <v>8462</v>
      </c>
      <c r="E2690" s="4" t="s">
        <v>8804</v>
      </c>
      <c r="F2690" s="4" t="s">
        <v>8805</v>
      </c>
      <c r="G2690" s="4" t="s">
        <v>8806</v>
      </c>
      <c r="H2690" s="4" t="s">
        <v>8807</v>
      </c>
      <c r="I2690" s="5" t="str">
        <f t="shared" ref="I2690:I2753" si="42">HYPERLINK(H2690, "See on Google Maps")</f>
        <v>See on Google Maps</v>
      </c>
    </row>
    <row r="2691" spans="1:9">
      <c r="A2691" s="3">
        <v>33.479886100000002</v>
      </c>
      <c r="B2691" s="3">
        <v>35.399580559999997</v>
      </c>
      <c r="C2691" s="4" t="s">
        <v>2971</v>
      </c>
      <c r="D2691" s="4" t="s">
        <v>8462</v>
      </c>
      <c r="E2691" s="4" t="s">
        <v>5483</v>
      </c>
      <c r="F2691" s="4" t="s">
        <v>8808</v>
      </c>
      <c r="G2691" s="4" t="s">
        <v>8809</v>
      </c>
      <c r="H2691" s="4" t="s">
        <v>8810</v>
      </c>
      <c r="I2691" s="5" t="str">
        <f t="shared" si="42"/>
        <v>See on Google Maps</v>
      </c>
    </row>
    <row r="2692" spans="1:9">
      <c r="A2692" s="3">
        <v>33.538577770000003</v>
      </c>
      <c r="B2692" s="3">
        <v>35.416266669999999</v>
      </c>
      <c r="C2692" s="4" t="s">
        <v>2971</v>
      </c>
      <c r="D2692" s="4" t="s">
        <v>8462</v>
      </c>
      <c r="E2692" s="4" t="s">
        <v>1874</v>
      </c>
      <c r="F2692" s="4" t="s">
        <v>8811</v>
      </c>
      <c r="G2692" s="4" t="s">
        <v>8812</v>
      </c>
      <c r="H2692" s="4" t="s">
        <v>8813</v>
      </c>
      <c r="I2692" s="5" t="str">
        <f t="shared" si="42"/>
        <v>See on Google Maps</v>
      </c>
    </row>
    <row r="2693" spans="1:9">
      <c r="A2693" s="3">
        <v>33.523427750000003</v>
      </c>
      <c r="B2693" s="3">
        <v>35.49228059</v>
      </c>
      <c r="C2693" s="4" t="s">
        <v>2971</v>
      </c>
      <c r="D2693" s="4" t="s">
        <v>8462</v>
      </c>
      <c r="E2693" s="4" t="s">
        <v>8814</v>
      </c>
      <c r="F2693" s="4" t="s">
        <v>8815</v>
      </c>
      <c r="G2693" s="4" t="s">
        <v>8816</v>
      </c>
      <c r="H2693" s="4" t="s">
        <v>8817</v>
      </c>
      <c r="I2693" s="5" t="str">
        <f t="shared" si="42"/>
        <v>See on Google Maps</v>
      </c>
    </row>
    <row r="2694" spans="1:9">
      <c r="A2694" s="3">
        <v>33.435738870000002</v>
      </c>
      <c r="B2694" s="3">
        <v>35.282733329999999</v>
      </c>
      <c r="C2694" s="4" t="s">
        <v>2971</v>
      </c>
      <c r="D2694" s="4" t="s">
        <v>8462</v>
      </c>
      <c r="E2694" s="4" t="s">
        <v>8818</v>
      </c>
      <c r="F2694" s="4" t="s">
        <v>8819</v>
      </c>
      <c r="G2694" s="4" t="s">
        <v>8820</v>
      </c>
      <c r="H2694" s="4" t="s">
        <v>8821</v>
      </c>
      <c r="I2694" s="5" t="str">
        <f t="shared" si="42"/>
        <v>See on Google Maps</v>
      </c>
    </row>
    <row r="2695" spans="1:9">
      <c r="A2695" s="3">
        <v>33.559858349999999</v>
      </c>
      <c r="B2695" s="3">
        <v>35.42294725</v>
      </c>
      <c r="C2695" s="4" t="s">
        <v>2971</v>
      </c>
      <c r="D2695" s="4" t="s">
        <v>8462</v>
      </c>
      <c r="E2695" s="4" t="s">
        <v>8822</v>
      </c>
      <c r="F2695" s="4" t="s">
        <v>8823</v>
      </c>
      <c r="G2695" s="4" t="s">
        <v>8824</v>
      </c>
      <c r="H2695" s="4" t="s">
        <v>8825</v>
      </c>
      <c r="I2695" s="5" t="str">
        <f t="shared" si="42"/>
        <v>See on Google Maps</v>
      </c>
    </row>
    <row r="2696" spans="1:9">
      <c r="A2696" s="3">
        <v>33.449825050000001</v>
      </c>
      <c r="B2696" s="3">
        <v>35.294858300000001</v>
      </c>
      <c r="C2696" s="4" t="s">
        <v>2971</v>
      </c>
      <c r="D2696" s="4" t="s">
        <v>8462</v>
      </c>
      <c r="E2696" s="4" t="s">
        <v>8826</v>
      </c>
      <c r="F2696" s="4" t="s">
        <v>8826</v>
      </c>
      <c r="G2696" s="4" t="s">
        <v>8827</v>
      </c>
      <c r="H2696" s="4" t="s">
        <v>8828</v>
      </c>
      <c r="I2696" s="5" t="str">
        <f t="shared" si="42"/>
        <v>See on Google Maps</v>
      </c>
    </row>
    <row r="2697" spans="1:9">
      <c r="A2697" s="3">
        <v>33.392738870000002</v>
      </c>
      <c r="B2697" s="3">
        <v>35.275774970000001</v>
      </c>
      <c r="C2697" s="4" t="s">
        <v>2971</v>
      </c>
      <c r="D2697" s="4" t="s">
        <v>8462</v>
      </c>
      <c r="E2697" s="4" t="s">
        <v>8829</v>
      </c>
      <c r="F2697" s="4" t="s">
        <v>8830</v>
      </c>
      <c r="G2697" s="4" t="s">
        <v>8831</v>
      </c>
      <c r="H2697" s="4" t="s">
        <v>8832</v>
      </c>
      <c r="I2697" s="5" t="str">
        <f t="shared" si="42"/>
        <v>See on Google Maps</v>
      </c>
    </row>
    <row r="2698" spans="1:9">
      <c r="A2698" s="3">
        <v>33.537936100000003</v>
      </c>
      <c r="B2698" s="3">
        <v>35.388494399999999</v>
      </c>
      <c r="C2698" s="4" t="s">
        <v>2971</v>
      </c>
      <c r="D2698" s="4" t="s">
        <v>8462</v>
      </c>
      <c r="E2698" s="4" t="s">
        <v>8833</v>
      </c>
      <c r="F2698" s="4" t="s">
        <v>8834</v>
      </c>
      <c r="G2698" s="4" t="s">
        <v>8835</v>
      </c>
      <c r="H2698" s="4" t="s">
        <v>8836</v>
      </c>
      <c r="I2698" s="5" t="str">
        <f t="shared" si="42"/>
        <v>See on Google Maps</v>
      </c>
    </row>
    <row r="2699" spans="1:9">
      <c r="A2699" s="3">
        <v>33.507611130000001</v>
      </c>
      <c r="B2699" s="3">
        <v>35.49678608</v>
      </c>
      <c r="C2699" s="4" t="s">
        <v>2971</v>
      </c>
      <c r="D2699" s="4" t="s">
        <v>8462</v>
      </c>
      <c r="E2699" s="4" t="s">
        <v>8837</v>
      </c>
      <c r="F2699" s="4" t="s">
        <v>8838</v>
      </c>
      <c r="G2699" s="4" t="s">
        <v>8839</v>
      </c>
      <c r="H2699" s="4" t="s">
        <v>8840</v>
      </c>
      <c r="I2699" s="5" t="str">
        <f t="shared" si="42"/>
        <v>See on Google Maps</v>
      </c>
    </row>
    <row r="2700" spans="1:9">
      <c r="A2700" s="3">
        <v>33.562602810000001</v>
      </c>
      <c r="B2700" s="3">
        <v>35.367788840000003</v>
      </c>
      <c r="C2700" s="4" t="s">
        <v>2971</v>
      </c>
      <c r="D2700" s="4" t="s">
        <v>8462</v>
      </c>
      <c r="E2700" s="4" t="s">
        <v>8462</v>
      </c>
      <c r="F2700" s="4" t="s">
        <v>8462</v>
      </c>
      <c r="G2700" s="4" t="s">
        <v>8841</v>
      </c>
      <c r="H2700" s="4" t="s">
        <v>8842</v>
      </c>
      <c r="I2700" s="5" t="str">
        <f t="shared" si="42"/>
        <v>See on Google Maps</v>
      </c>
    </row>
    <row r="2701" spans="1:9">
      <c r="A2701" s="3">
        <v>33.384652729999999</v>
      </c>
      <c r="B2701" s="3">
        <v>35.35916667</v>
      </c>
      <c r="C2701" s="4" t="s">
        <v>2971</v>
      </c>
      <c r="D2701" s="4" t="s">
        <v>8462</v>
      </c>
      <c r="E2701" s="4" t="s">
        <v>8843</v>
      </c>
      <c r="F2701" s="4" t="s">
        <v>8844</v>
      </c>
      <c r="G2701" s="4" t="s">
        <v>8845</v>
      </c>
      <c r="H2701" s="4" t="s">
        <v>8846</v>
      </c>
      <c r="I2701" s="5" t="str">
        <f t="shared" si="42"/>
        <v>See on Google Maps</v>
      </c>
    </row>
    <row r="2702" spans="1:9">
      <c r="A2702" s="3">
        <v>33.459949969999997</v>
      </c>
      <c r="B2702" s="3">
        <v>35.331633289999999</v>
      </c>
      <c r="C2702" s="4" t="s">
        <v>2971</v>
      </c>
      <c r="D2702" s="4" t="s">
        <v>8462</v>
      </c>
      <c r="E2702" s="4" t="s">
        <v>8847</v>
      </c>
      <c r="F2702" s="4" t="s">
        <v>8848</v>
      </c>
      <c r="G2702" s="4" t="s">
        <v>8849</v>
      </c>
      <c r="H2702" s="4" t="s">
        <v>8850</v>
      </c>
      <c r="I2702" s="5" t="str">
        <f t="shared" si="42"/>
        <v>See on Google Maps</v>
      </c>
    </row>
    <row r="2703" spans="1:9">
      <c r="A2703" s="3">
        <v>33.515958259999998</v>
      </c>
      <c r="B2703" s="3">
        <v>35.412199979999997</v>
      </c>
      <c r="C2703" s="4" t="s">
        <v>2971</v>
      </c>
      <c r="D2703" s="4" t="s">
        <v>8462</v>
      </c>
      <c r="E2703" s="4" t="s">
        <v>8851</v>
      </c>
      <c r="F2703" s="4" t="s">
        <v>8852</v>
      </c>
      <c r="G2703" s="4" t="s">
        <v>8853</v>
      </c>
      <c r="H2703" s="4" t="s">
        <v>8854</v>
      </c>
      <c r="I2703" s="5" t="str">
        <f t="shared" si="42"/>
        <v>See on Google Maps</v>
      </c>
    </row>
    <row r="2704" spans="1:9">
      <c r="A2704" s="3">
        <v>33.444713890000003</v>
      </c>
      <c r="B2704" s="3">
        <v>35.342913850000002</v>
      </c>
      <c r="C2704" s="4" t="s">
        <v>2971</v>
      </c>
      <c r="D2704" s="4" t="s">
        <v>8462</v>
      </c>
      <c r="E2704" s="4" t="s">
        <v>8855</v>
      </c>
      <c r="F2704" s="4" t="s">
        <v>8856</v>
      </c>
      <c r="G2704" s="4" t="s">
        <v>8857</v>
      </c>
      <c r="H2704" s="4" t="s">
        <v>8858</v>
      </c>
      <c r="I2704" s="5" t="str">
        <f t="shared" si="42"/>
        <v>See on Google Maps</v>
      </c>
    </row>
    <row r="2705" spans="1:9">
      <c r="A2705" s="3">
        <v>33.437552750000002</v>
      </c>
      <c r="B2705" s="3">
        <v>35.371208299999999</v>
      </c>
      <c r="C2705" s="4" t="s">
        <v>2971</v>
      </c>
      <c r="D2705" s="4" t="s">
        <v>8462</v>
      </c>
      <c r="E2705" s="4" t="s">
        <v>8859</v>
      </c>
      <c r="F2705" s="4" t="s">
        <v>8860</v>
      </c>
      <c r="G2705" s="4" t="s">
        <v>8861</v>
      </c>
      <c r="H2705" s="4" t="s">
        <v>8862</v>
      </c>
      <c r="I2705" s="5" t="str">
        <f t="shared" si="42"/>
        <v>See on Google Maps</v>
      </c>
    </row>
    <row r="2706" spans="1:9">
      <c r="A2706" s="3">
        <v>33.525461139999997</v>
      </c>
      <c r="B2706" s="3">
        <v>35.401141619999997</v>
      </c>
      <c r="C2706" s="4" t="s">
        <v>2971</v>
      </c>
      <c r="D2706" s="4" t="s">
        <v>8462</v>
      </c>
      <c r="E2706" s="4" t="s">
        <v>8863</v>
      </c>
      <c r="F2706" s="4" t="s">
        <v>8864</v>
      </c>
      <c r="G2706" s="4" t="s">
        <v>8865</v>
      </c>
      <c r="H2706" s="4" t="s">
        <v>8866</v>
      </c>
      <c r="I2706" s="5" t="str">
        <f t="shared" si="42"/>
        <v>See on Google Maps</v>
      </c>
    </row>
    <row r="2707" spans="1:9">
      <c r="A2707" s="3">
        <v>33.526063899999997</v>
      </c>
      <c r="B2707" s="3">
        <v>35.38962222</v>
      </c>
      <c r="C2707" s="4" t="s">
        <v>2971</v>
      </c>
      <c r="D2707" s="4" t="s">
        <v>8462</v>
      </c>
      <c r="E2707" s="4" t="s">
        <v>8867</v>
      </c>
      <c r="F2707" s="4" t="s">
        <v>8868</v>
      </c>
      <c r="G2707" s="4" t="s">
        <v>8869</v>
      </c>
      <c r="H2707" s="4" t="s">
        <v>8870</v>
      </c>
      <c r="I2707" s="5" t="str">
        <f t="shared" si="42"/>
        <v>See on Google Maps</v>
      </c>
    </row>
    <row r="2708" spans="1:9">
      <c r="A2708" s="3">
        <v>33.501602699999999</v>
      </c>
      <c r="B2708" s="3">
        <v>35.399791620000002</v>
      </c>
      <c r="C2708" s="4" t="s">
        <v>2971</v>
      </c>
      <c r="D2708" s="4" t="s">
        <v>8462</v>
      </c>
      <c r="E2708" s="4" t="s">
        <v>8871</v>
      </c>
      <c r="F2708" s="4" t="s">
        <v>8872</v>
      </c>
      <c r="G2708" s="4" t="s">
        <v>8873</v>
      </c>
      <c r="H2708" s="4" t="s">
        <v>8874</v>
      </c>
      <c r="I2708" s="5" t="str">
        <f t="shared" si="42"/>
        <v>See on Google Maps</v>
      </c>
    </row>
    <row r="2709" spans="1:9">
      <c r="A2709" s="3">
        <v>33.342083299999999</v>
      </c>
      <c r="B2709" s="3">
        <v>35.331747219999997</v>
      </c>
      <c r="C2709" s="4" t="s">
        <v>2971</v>
      </c>
      <c r="D2709" s="4" t="s">
        <v>8462</v>
      </c>
      <c r="E2709" s="4" t="s">
        <v>8875</v>
      </c>
      <c r="F2709" s="4" t="s">
        <v>8876</v>
      </c>
      <c r="G2709" s="4" t="s">
        <v>8877</v>
      </c>
      <c r="H2709" s="4" t="s">
        <v>8878</v>
      </c>
      <c r="I2709" s="5" t="str">
        <f t="shared" si="42"/>
        <v>See on Google Maps</v>
      </c>
    </row>
    <row r="2710" spans="1:9">
      <c r="A2710" s="3">
        <v>33.562600000000003</v>
      </c>
      <c r="B2710" s="3">
        <v>35.368699999999997</v>
      </c>
      <c r="C2710" s="4" t="s">
        <v>2971</v>
      </c>
      <c r="D2710" s="4" t="s">
        <v>8462</v>
      </c>
      <c r="E2710" s="4" t="s">
        <v>8879</v>
      </c>
      <c r="F2710" s="4"/>
      <c r="G2710" s="4"/>
      <c r="H2710" s="4" t="s">
        <v>8880</v>
      </c>
      <c r="I2710" s="5" t="str">
        <f t="shared" si="42"/>
        <v>See on Google Maps</v>
      </c>
    </row>
    <row r="2711" spans="1:9">
      <c r="A2711" s="3">
        <v>33.387599999999999</v>
      </c>
      <c r="B2711" s="3">
        <v>35.360300000000002</v>
      </c>
      <c r="C2711" s="4" t="s">
        <v>2971</v>
      </c>
      <c r="D2711" s="4" t="s">
        <v>8462</v>
      </c>
      <c r="E2711" s="4" t="s">
        <v>8881</v>
      </c>
      <c r="F2711" s="4"/>
      <c r="G2711" s="4"/>
      <c r="H2711" s="4" t="s">
        <v>8882</v>
      </c>
      <c r="I2711" s="5" t="str">
        <f t="shared" si="42"/>
        <v>See on Google Maps</v>
      </c>
    </row>
    <row r="2712" spans="1:9">
      <c r="A2712" s="3">
        <v>33.385800000000003</v>
      </c>
      <c r="B2712" s="3">
        <v>35.305500000000002</v>
      </c>
      <c r="C2712" s="4" t="s">
        <v>2971</v>
      </c>
      <c r="D2712" s="4" t="s">
        <v>8462</v>
      </c>
      <c r="E2712" s="4" t="s">
        <v>8883</v>
      </c>
      <c r="F2712" s="4"/>
      <c r="G2712" s="4"/>
      <c r="H2712" s="4" t="s">
        <v>8884</v>
      </c>
      <c r="I2712" s="5" t="str">
        <f t="shared" si="42"/>
        <v>See on Google Maps</v>
      </c>
    </row>
    <row r="2713" spans="1:9">
      <c r="A2713" s="3">
        <v>33.360399999999998</v>
      </c>
      <c r="B2713" s="3">
        <v>35.2761</v>
      </c>
      <c r="C2713" s="4" t="s">
        <v>2971</v>
      </c>
      <c r="D2713" s="4" t="s">
        <v>8462</v>
      </c>
      <c r="E2713" s="4" t="s">
        <v>8885</v>
      </c>
      <c r="F2713" s="4"/>
      <c r="G2713" s="4"/>
      <c r="H2713" s="4" t="s">
        <v>8886</v>
      </c>
      <c r="I2713" s="5" t="str">
        <f t="shared" si="42"/>
        <v>See on Google Maps</v>
      </c>
    </row>
    <row r="2714" spans="1:9">
      <c r="A2714" s="3">
        <v>33.298511140000002</v>
      </c>
      <c r="B2714" s="3">
        <v>35.282169420000002</v>
      </c>
      <c r="C2714" s="4" t="s">
        <v>2971</v>
      </c>
      <c r="D2714" s="4" t="s">
        <v>8887</v>
      </c>
      <c r="E2714" s="4" t="s">
        <v>8888</v>
      </c>
      <c r="F2714" s="4" t="s">
        <v>8889</v>
      </c>
      <c r="G2714" s="4" t="s">
        <v>8890</v>
      </c>
      <c r="H2714" s="4" t="s">
        <v>8891</v>
      </c>
      <c r="I2714" s="5" t="str">
        <f t="shared" si="42"/>
        <v>See on Google Maps</v>
      </c>
    </row>
    <row r="2715" spans="1:9">
      <c r="A2715" s="3">
        <v>33.22751667</v>
      </c>
      <c r="B2715" s="3">
        <v>35.30558053</v>
      </c>
      <c r="C2715" s="4" t="s">
        <v>2971</v>
      </c>
      <c r="D2715" s="4" t="s">
        <v>8887</v>
      </c>
      <c r="E2715" s="4" t="s">
        <v>8892</v>
      </c>
      <c r="F2715" s="4" t="s">
        <v>8893</v>
      </c>
      <c r="G2715" s="4" t="s">
        <v>8894</v>
      </c>
      <c r="H2715" s="4" t="s">
        <v>8895</v>
      </c>
      <c r="I2715" s="5" t="str">
        <f t="shared" si="42"/>
        <v>See on Google Maps</v>
      </c>
    </row>
    <row r="2716" spans="1:9">
      <c r="A2716" s="3">
        <v>33.104055539999997</v>
      </c>
      <c r="B2716" s="3">
        <v>35.179933329999997</v>
      </c>
      <c r="C2716" s="4" t="s">
        <v>2971</v>
      </c>
      <c r="D2716" s="4" t="s">
        <v>8887</v>
      </c>
      <c r="E2716" s="4" t="s">
        <v>8896</v>
      </c>
      <c r="F2716" s="4" t="s">
        <v>8896</v>
      </c>
      <c r="G2716" s="4" t="s">
        <v>8897</v>
      </c>
      <c r="H2716" s="4" t="s">
        <v>8898</v>
      </c>
      <c r="I2716" s="5" t="str">
        <f t="shared" si="42"/>
        <v>See on Google Maps</v>
      </c>
    </row>
    <row r="2717" spans="1:9">
      <c r="A2717" s="3">
        <v>33.19333881</v>
      </c>
      <c r="B2717" s="3">
        <v>35.242886089999999</v>
      </c>
      <c r="C2717" s="4" t="s">
        <v>2971</v>
      </c>
      <c r="D2717" s="4" t="s">
        <v>8887</v>
      </c>
      <c r="E2717" s="4" t="s">
        <v>8899</v>
      </c>
      <c r="F2717" s="4" t="s">
        <v>8900</v>
      </c>
      <c r="G2717" s="4" t="s">
        <v>8901</v>
      </c>
      <c r="H2717" s="4" t="s">
        <v>8902</v>
      </c>
      <c r="I2717" s="5" t="str">
        <f t="shared" si="42"/>
        <v>See on Google Maps</v>
      </c>
    </row>
    <row r="2718" spans="1:9">
      <c r="A2718" s="3">
        <v>33.278625359999999</v>
      </c>
      <c r="B2718" s="3">
        <v>35.245411269999998</v>
      </c>
      <c r="C2718" s="4" t="s">
        <v>2971</v>
      </c>
      <c r="D2718" s="4" t="s">
        <v>8887</v>
      </c>
      <c r="E2718" s="4" t="s">
        <v>8903</v>
      </c>
      <c r="F2718" s="4" t="s">
        <v>8904</v>
      </c>
      <c r="G2718" s="4" t="s">
        <v>8905</v>
      </c>
      <c r="H2718" s="4" t="s">
        <v>8906</v>
      </c>
      <c r="I2718" s="5" t="str">
        <f t="shared" si="42"/>
        <v>See on Google Maps</v>
      </c>
    </row>
    <row r="2719" spans="1:9">
      <c r="A2719" s="3">
        <v>33.179372180000001</v>
      </c>
      <c r="B2719" s="3">
        <v>35.226225020000001</v>
      </c>
      <c r="C2719" s="4" t="s">
        <v>2971</v>
      </c>
      <c r="D2719" s="4" t="s">
        <v>8887</v>
      </c>
      <c r="E2719" s="4" t="s">
        <v>8907</v>
      </c>
      <c r="F2719" s="4" t="s">
        <v>8908</v>
      </c>
      <c r="G2719" s="4" t="s">
        <v>8909</v>
      </c>
      <c r="H2719" s="4" t="s">
        <v>8910</v>
      </c>
      <c r="I2719" s="5" t="str">
        <f t="shared" si="42"/>
        <v>See on Google Maps</v>
      </c>
    </row>
    <row r="2720" spans="1:9">
      <c r="A2720" s="3">
        <v>33.128091679999997</v>
      </c>
      <c r="B2720" s="3">
        <v>35.211402769999999</v>
      </c>
      <c r="C2720" s="4" t="s">
        <v>2971</v>
      </c>
      <c r="D2720" s="4" t="s">
        <v>8887</v>
      </c>
      <c r="E2720" s="4" t="s">
        <v>8911</v>
      </c>
      <c r="F2720" s="4" t="s">
        <v>8912</v>
      </c>
      <c r="G2720" s="4" t="s">
        <v>8913</v>
      </c>
      <c r="H2720" s="4" t="s">
        <v>8914</v>
      </c>
      <c r="I2720" s="5" t="str">
        <f t="shared" si="42"/>
        <v>See on Google Maps</v>
      </c>
    </row>
    <row r="2721" spans="1:9">
      <c r="A2721" s="3">
        <v>33.317269430000003</v>
      </c>
      <c r="B2721" s="3">
        <v>35.2690056</v>
      </c>
      <c r="C2721" s="4" t="s">
        <v>2971</v>
      </c>
      <c r="D2721" s="4" t="s">
        <v>8887</v>
      </c>
      <c r="E2721" s="4" t="s">
        <v>8915</v>
      </c>
      <c r="F2721" s="4" t="s">
        <v>8916</v>
      </c>
      <c r="G2721" s="4" t="s">
        <v>8917</v>
      </c>
      <c r="H2721" s="4" t="s">
        <v>8918</v>
      </c>
      <c r="I2721" s="5" t="str">
        <f t="shared" si="42"/>
        <v>See on Google Maps</v>
      </c>
    </row>
    <row r="2722" spans="1:9">
      <c r="A2722" s="3">
        <v>33.23347502</v>
      </c>
      <c r="B2722" s="3">
        <v>35.26925</v>
      </c>
      <c r="C2722" s="4" t="s">
        <v>2971</v>
      </c>
      <c r="D2722" s="4" t="s">
        <v>8887</v>
      </c>
      <c r="E2722" s="4" t="s">
        <v>8919</v>
      </c>
      <c r="F2722" s="4" t="s">
        <v>8920</v>
      </c>
      <c r="G2722" s="4" t="s">
        <v>8921</v>
      </c>
      <c r="H2722" s="4" t="s">
        <v>8922</v>
      </c>
      <c r="I2722" s="5" t="str">
        <f t="shared" si="42"/>
        <v>See on Google Maps</v>
      </c>
    </row>
    <row r="2723" spans="1:9">
      <c r="A2723" s="3">
        <v>33.282869359999999</v>
      </c>
      <c r="B2723" s="3">
        <v>35.376077770000002</v>
      </c>
      <c r="C2723" s="4" t="s">
        <v>2971</v>
      </c>
      <c r="D2723" s="4" t="s">
        <v>8887</v>
      </c>
      <c r="E2723" s="4" t="s">
        <v>8923</v>
      </c>
      <c r="F2723" s="4" t="s">
        <v>8924</v>
      </c>
      <c r="G2723" s="4" t="s">
        <v>8925</v>
      </c>
      <c r="H2723" s="4" t="s">
        <v>8926</v>
      </c>
      <c r="I2723" s="5" t="str">
        <f t="shared" si="42"/>
        <v>See on Google Maps</v>
      </c>
    </row>
    <row r="2724" spans="1:9">
      <c r="A2724" s="3">
        <v>33.260813849999998</v>
      </c>
      <c r="B2724" s="3">
        <v>35.366019469999998</v>
      </c>
      <c r="C2724" s="4" t="s">
        <v>2971</v>
      </c>
      <c r="D2724" s="4" t="s">
        <v>8887</v>
      </c>
      <c r="E2724" s="4" t="s">
        <v>8927</v>
      </c>
      <c r="F2724" s="4" t="s">
        <v>8928</v>
      </c>
      <c r="G2724" s="4" t="s">
        <v>8929</v>
      </c>
      <c r="H2724" s="4" t="s">
        <v>8930</v>
      </c>
      <c r="I2724" s="5" t="str">
        <f t="shared" si="42"/>
        <v>See on Google Maps</v>
      </c>
    </row>
    <row r="2725" spans="1:9">
      <c r="A2725" s="3">
        <v>33.272880479999998</v>
      </c>
      <c r="B2725" s="3">
        <v>35.35185559</v>
      </c>
      <c r="C2725" s="4" t="s">
        <v>2971</v>
      </c>
      <c r="D2725" s="4" t="s">
        <v>8887</v>
      </c>
      <c r="E2725" s="4" t="s">
        <v>8931</v>
      </c>
      <c r="F2725" s="4" t="s">
        <v>8932</v>
      </c>
      <c r="G2725" s="4" t="s">
        <v>8933</v>
      </c>
      <c r="H2725" s="4" t="s">
        <v>8934</v>
      </c>
      <c r="I2725" s="5" t="str">
        <f t="shared" si="42"/>
        <v>See on Google Maps</v>
      </c>
    </row>
    <row r="2726" spans="1:9">
      <c r="A2726" s="3">
        <v>33.22539725</v>
      </c>
      <c r="B2726" s="3">
        <v>35.254424980000003</v>
      </c>
      <c r="C2726" s="4" t="s">
        <v>2971</v>
      </c>
      <c r="D2726" s="4" t="s">
        <v>8887</v>
      </c>
      <c r="E2726" s="4" t="s">
        <v>8935</v>
      </c>
      <c r="F2726" s="4" t="s">
        <v>8936</v>
      </c>
      <c r="G2726" s="4" t="s">
        <v>8937</v>
      </c>
      <c r="H2726" s="4" t="s">
        <v>8938</v>
      </c>
      <c r="I2726" s="5" t="str">
        <f t="shared" si="42"/>
        <v>See on Google Maps</v>
      </c>
    </row>
    <row r="2727" spans="1:9">
      <c r="A2727" s="3">
        <v>33.253275000000002</v>
      </c>
      <c r="B2727" s="3">
        <v>35.270458359999999</v>
      </c>
      <c r="C2727" s="4" t="s">
        <v>2971</v>
      </c>
      <c r="D2727" s="4" t="s">
        <v>8887</v>
      </c>
      <c r="E2727" s="4" t="s">
        <v>8939</v>
      </c>
      <c r="F2727" s="4" t="s">
        <v>8940</v>
      </c>
      <c r="G2727" s="4" t="s">
        <v>8941</v>
      </c>
      <c r="H2727" s="4" t="s">
        <v>8942</v>
      </c>
      <c r="I2727" s="5" t="str">
        <f t="shared" si="42"/>
        <v>See on Google Maps</v>
      </c>
    </row>
    <row r="2728" spans="1:9">
      <c r="A2728" s="3">
        <v>33.311952759999997</v>
      </c>
      <c r="B2728" s="3">
        <v>35.299208299999997</v>
      </c>
      <c r="C2728" s="4" t="s">
        <v>2971</v>
      </c>
      <c r="D2728" s="4" t="s">
        <v>8887</v>
      </c>
      <c r="E2728" s="4" t="s">
        <v>8943</v>
      </c>
      <c r="F2728" s="4" t="s">
        <v>8944</v>
      </c>
      <c r="G2728" s="4" t="s">
        <v>8945</v>
      </c>
      <c r="H2728" s="4" t="s">
        <v>8946</v>
      </c>
      <c r="I2728" s="5" t="str">
        <f t="shared" si="42"/>
        <v>See on Google Maps</v>
      </c>
    </row>
    <row r="2729" spans="1:9">
      <c r="A2729" s="3">
        <v>33.290083350000003</v>
      </c>
      <c r="B2729" s="3">
        <v>35.35614167</v>
      </c>
      <c r="C2729" s="4" t="s">
        <v>2971</v>
      </c>
      <c r="D2729" s="4" t="s">
        <v>8887</v>
      </c>
      <c r="E2729" s="4" t="s">
        <v>8947</v>
      </c>
      <c r="F2729" s="4" t="s">
        <v>8948</v>
      </c>
      <c r="G2729" s="4" t="s">
        <v>8949</v>
      </c>
      <c r="H2729" s="4" t="s">
        <v>8950</v>
      </c>
      <c r="I2729" s="5" t="str">
        <f t="shared" si="42"/>
        <v>See on Google Maps</v>
      </c>
    </row>
    <row r="2730" spans="1:9">
      <c r="A2730" s="3">
        <v>33.204122169999998</v>
      </c>
      <c r="B2730" s="3">
        <v>35.327272190000002</v>
      </c>
      <c r="C2730" s="4" t="s">
        <v>2971</v>
      </c>
      <c r="D2730" s="4" t="s">
        <v>8887</v>
      </c>
      <c r="E2730" s="4" t="s">
        <v>7109</v>
      </c>
      <c r="F2730" s="4" t="s">
        <v>8951</v>
      </c>
      <c r="G2730" s="4" t="s">
        <v>8952</v>
      </c>
      <c r="H2730" s="4" t="s">
        <v>8953</v>
      </c>
      <c r="I2730" s="5" t="str">
        <f t="shared" si="42"/>
        <v>See on Google Maps</v>
      </c>
    </row>
    <row r="2731" spans="1:9">
      <c r="A2731" s="3">
        <v>33.261366670000001</v>
      </c>
      <c r="B2731" s="3">
        <v>35.238205520000001</v>
      </c>
      <c r="C2731" s="4" t="s">
        <v>2971</v>
      </c>
      <c r="D2731" s="4" t="s">
        <v>8887</v>
      </c>
      <c r="E2731" s="4" t="s">
        <v>8954</v>
      </c>
      <c r="F2731" s="4" t="s">
        <v>8955</v>
      </c>
      <c r="G2731" s="4" t="s">
        <v>8956</v>
      </c>
      <c r="H2731" s="4" t="s">
        <v>8957</v>
      </c>
      <c r="I2731" s="5" t="str">
        <f t="shared" si="42"/>
        <v>See on Google Maps</v>
      </c>
    </row>
    <row r="2732" spans="1:9">
      <c r="A2732" s="3">
        <v>33.320227500000001</v>
      </c>
      <c r="B2732" s="3">
        <v>35.260541770000003</v>
      </c>
      <c r="C2732" s="4" t="s">
        <v>2971</v>
      </c>
      <c r="D2732" s="4" t="s">
        <v>8887</v>
      </c>
      <c r="E2732" s="4" t="s">
        <v>8958</v>
      </c>
      <c r="F2732" s="4" t="s">
        <v>8958</v>
      </c>
      <c r="G2732" s="4" t="s">
        <v>8959</v>
      </c>
      <c r="H2732" s="4" t="s">
        <v>8960</v>
      </c>
      <c r="I2732" s="5" t="str">
        <f t="shared" si="42"/>
        <v>See on Google Maps</v>
      </c>
    </row>
    <row r="2733" spans="1:9">
      <c r="A2733" s="3">
        <v>33.324720939999999</v>
      </c>
      <c r="B2733" s="3">
        <v>35.242462539999998</v>
      </c>
      <c r="C2733" s="4" t="s">
        <v>2971</v>
      </c>
      <c r="D2733" s="4" t="s">
        <v>8887</v>
      </c>
      <c r="E2733" s="4" t="s">
        <v>8961</v>
      </c>
      <c r="F2733" s="4" t="s">
        <v>8961</v>
      </c>
      <c r="G2733" s="4" t="s">
        <v>8962</v>
      </c>
      <c r="H2733" s="4" t="s">
        <v>8963</v>
      </c>
      <c r="I2733" s="5" t="str">
        <f t="shared" si="42"/>
        <v>See on Google Maps</v>
      </c>
    </row>
    <row r="2734" spans="1:9">
      <c r="A2734" s="3">
        <v>33.252814690000001</v>
      </c>
      <c r="B2734" s="3">
        <v>35.235737489999998</v>
      </c>
      <c r="C2734" s="4" t="s">
        <v>2971</v>
      </c>
      <c r="D2734" s="4" t="s">
        <v>8887</v>
      </c>
      <c r="E2734" s="4" t="s">
        <v>8964</v>
      </c>
      <c r="F2734" s="4" t="s">
        <v>8964</v>
      </c>
      <c r="G2734" s="4" t="s">
        <v>8965</v>
      </c>
      <c r="H2734" s="4" t="s">
        <v>8966</v>
      </c>
      <c r="I2734" s="5" t="str">
        <f t="shared" si="42"/>
        <v>See on Google Maps</v>
      </c>
    </row>
    <row r="2735" spans="1:9">
      <c r="A2735" s="3">
        <v>33.309608259999997</v>
      </c>
      <c r="B2735" s="3">
        <v>35.281572199999999</v>
      </c>
      <c r="C2735" s="4" t="s">
        <v>2971</v>
      </c>
      <c r="D2735" s="4" t="s">
        <v>8887</v>
      </c>
      <c r="E2735" s="4" t="s">
        <v>8967</v>
      </c>
      <c r="F2735" s="4" t="s">
        <v>8968</v>
      </c>
      <c r="G2735" s="4" t="s">
        <v>8969</v>
      </c>
      <c r="H2735" s="4" t="s">
        <v>8970</v>
      </c>
      <c r="I2735" s="5" t="str">
        <f t="shared" si="42"/>
        <v>See on Google Maps</v>
      </c>
    </row>
    <row r="2736" spans="1:9">
      <c r="A2736" s="3">
        <v>33.313286130000002</v>
      </c>
      <c r="B2736" s="3">
        <v>35.239838880000001</v>
      </c>
      <c r="C2736" s="4" t="s">
        <v>2971</v>
      </c>
      <c r="D2736" s="4" t="s">
        <v>8887</v>
      </c>
      <c r="E2736" s="4" t="s">
        <v>8971</v>
      </c>
      <c r="F2736" s="4" t="s">
        <v>8972</v>
      </c>
      <c r="G2736" s="4" t="s">
        <v>8973</v>
      </c>
      <c r="H2736" s="4" t="s">
        <v>8974</v>
      </c>
      <c r="I2736" s="5" t="str">
        <f t="shared" si="42"/>
        <v>See on Google Maps</v>
      </c>
    </row>
    <row r="2737" spans="1:9">
      <c r="A2737" s="3">
        <v>33.275156729999999</v>
      </c>
      <c r="B2737" s="3">
        <v>35.219036129999999</v>
      </c>
      <c r="C2737" s="4" t="s">
        <v>2971</v>
      </c>
      <c r="D2737" s="4" t="s">
        <v>8887</v>
      </c>
      <c r="E2737" s="4" t="s">
        <v>4408</v>
      </c>
      <c r="F2737" s="4" t="s">
        <v>4408</v>
      </c>
      <c r="G2737" s="4" t="s">
        <v>8975</v>
      </c>
      <c r="H2737" s="4" t="s">
        <v>8976</v>
      </c>
      <c r="I2737" s="5" t="str">
        <f t="shared" si="42"/>
        <v>See on Google Maps</v>
      </c>
    </row>
    <row r="2738" spans="1:9">
      <c r="A2738" s="3">
        <v>33.099661099999999</v>
      </c>
      <c r="B2738" s="3">
        <v>35.254552760000003</v>
      </c>
      <c r="C2738" s="4" t="s">
        <v>2971</v>
      </c>
      <c r="D2738" s="4" t="s">
        <v>8887</v>
      </c>
      <c r="E2738" s="4" t="s">
        <v>4408</v>
      </c>
      <c r="F2738" s="4" t="s">
        <v>8977</v>
      </c>
      <c r="G2738" s="4" t="s">
        <v>8978</v>
      </c>
      <c r="H2738" s="4" t="s">
        <v>8979</v>
      </c>
      <c r="I2738" s="5" t="str">
        <f t="shared" si="42"/>
        <v>See on Google Maps</v>
      </c>
    </row>
    <row r="2739" spans="1:9">
      <c r="A2739" s="3">
        <v>33.106049970000001</v>
      </c>
      <c r="B2739" s="3">
        <v>35.20789722</v>
      </c>
      <c r="C2739" s="4" t="s">
        <v>2971</v>
      </c>
      <c r="D2739" s="4" t="s">
        <v>8887</v>
      </c>
      <c r="E2739" s="4" t="s">
        <v>8980</v>
      </c>
      <c r="F2739" s="4" t="s">
        <v>8981</v>
      </c>
      <c r="G2739" s="4" t="s">
        <v>8982</v>
      </c>
      <c r="H2739" s="4" t="s">
        <v>8983</v>
      </c>
      <c r="I2739" s="5" t="str">
        <f t="shared" si="42"/>
        <v>See on Google Maps</v>
      </c>
    </row>
    <row r="2740" spans="1:9">
      <c r="A2740" s="3">
        <v>33.196558330000002</v>
      </c>
      <c r="B2740" s="3">
        <v>35.26459998</v>
      </c>
      <c r="C2740" s="4" t="s">
        <v>2971</v>
      </c>
      <c r="D2740" s="4" t="s">
        <v>8887</v>
      </c>
      <c r="E2740" s="4" t="s">
        <v>8984</v>
      </c>
      <c r="F2740" s="4" t="s">
        <v>8985</v>
      </c>
      <c r="G2740" s="4" t="s">
        <v>8986</v>
      </c>
      <c r="H2740" s="4" t="s">
        <v>8987</v>
      </c>
      <c r="I2740" s="5" t="str">
        <f t="shared" si="42"/>
        <v>See on Google Maps</v>
      </c>
    </row>
    <row r="2741" spans="1:9">
      <c r="A2741" s="3">
        <v>33.291572199999997</v>
      </c>
      <c r="B2741" s="3">
        <v>35.230800019999997</v>
      </c>
      <c r="C2741" s="4" t="s">
        <v>2971</v>
      </c>
      <c r="D2741" s="4" t="s">
        <v>8887</v>
      </c>
      <c r="E2741" s="4" t="s">
        <v>8988</v>
      </c>
      <c r="F2741" s="4" t="s">
        <v>8989</v>
      </c>
      <c r="G2741" s="4" t="s">
        <v>8990</v>
      </c>
      <c r="H2741" s="4" t="s">
        <v>8991</v>
      </c>
      <c r="I2741" s="5" t="str">
        <f t="shared" si="42"/>
        <v>See on Google Maps</v>
      </c>
    </row>
    <row r="2742" spans="1:9">
      <c r="A2742" s="3">
        <v>33.299766689999998</v>
      </c>
      <c r="B2742" s="3">
        <v>35.369580560000003</v>
      </c>
      <c r="C2742" s="4" t="s">
        <v>2971</v>
      </c>
      <c r="D2742" s="4" t="s">
        <v>8887</v>
      </c>
      <c r="E2742" s="4" t="s">
        <v>8992</v>
      </c>
      <c r="F2742" s="4" t="s">
        <v>8993</v>
      </c>
      <c r="G2742" s="4" t="s">
        <v>8994</v>
      </c>
      <c r="H2742" s="4" t="s">
        <v>8995</v>
      </c>
      <c r="I2742" s="5" t="str">
        <f t="shared" si="42"/>
        <v>See on Google Maps</v>
      </c>
    </row>
    <row r="2743" spans="1:9">
      <c r="A2743" s="3">
        <v>33.14544446</v>
      </c>
      <c r="B2743" s="3">
        <v>35.207649979999999</v>
      </c>
      <c r="C2743" s="4" t="s">
        <v>2971</v>
      </c>
      <c r="D2743" s="4" t="s">
        <v>8887</v>
      </c>
      <c r="E2743" s="4" t="s">
        <v>8996</v>
      </c>
      <c r="F2743" s="4" t="s">
        <v>8996</v>
      </c>
      <c r="G2743" s="4" t="s">
        <v>8997</v>
      </c>
      <c r="H2743" s="4" t="s">
        <v>8998</v>
      </c>
      <c r="I2743" s="5" t="str">
        <f t="shared" si="42"/>
        <v>See on Google Maps</v>
      </c>
    </row>
    <row r="2744" spans="1:9">
      <c r="A2744" s="3">
        <v>33.27003337</v>
      </c>
      <c r="B2744" s="3">
        <v>35.25215833</v>
      </c>
      <c r="C2744" s="4" t="s">
        <v>2971</v>
      </c>
      <c r="D2744" s="4" t="s">
        <v>8887</v>
      </c>
      <c r="E2744" s="4" t="s">
        <v>8999</v>
      </c>
      <c r="F2744" s="4" t="s">
        <v>9000</v>
      </c>
      <c r="G2744" s="4" t="s">
        <v>9001</v>
      </c>
      <c r="H2744" s="4" t="s">
        <v>9002</v>
      </c>
      <c r="I2744" s="5" t="str">
        <f t="shared" si="42"/>
        <v>See on Google Maps</v>
      </c>
    </row>
    <row r="2745" spans="1:9">
      <c r="A2745" s="3">
        <v>33.242627730000002</v>
      </c>
      <c r="B2745" s="3">
        <v>35.382625019999999</v>
      </c>
      <c r="C2745" s="4" t="s">
        <v>2971</v>
      </c>
      <c r="D2745" s="4" t="s">
        <v>8887</v>
      </c>
      <c r="E2745" s="4" t="s">
        <v>9003</v>
      </c>
      <c r="F2745" s="4" t="s">
        <v>9004</v>
      </c>
      <c r="G2745" s="4" t="s">
        <v>9005</v>
      </c>
      <c r="H2745" s="4" t="s">
        <v>9006</v>
      </c>
      <c r="I2745" s="5" t="str">
        <f t="shared" si="42"/>
        <v>See on Google Maps</v>
      </c>
    </row>
    <row r="2746" spans="1:9">
      <c r="A2746" s="3">
        <v>33.126208249999998</v>
      </c>
      <c r="B2746" s="3">
        <v>35.25527503</v>
      </c>
      <c r="C2746" s="4" t="s">
        <v>2971</v>
      </c>
      <c r="D2746" s="4" t="s">
        <v>8887</v>
      </c>
      <c r="E2746" s="4" t="s">
        <v>9007</v>
      </c>
      <c r="F2746" s="4" t="s">
        <v>9008</v>
      </c>
      <c r="G2746" s="4" t="s">
        <v>9009</v>
      </c>
      <c r="H2746" s="4" t="s">
        <v>9010</v>
      </c>
      <c r="I2746" s="5" t="str">
        <f t="shared" si="42"/>
        <v>See on Google Maps</v>
      </c>
    </row>
    <row r="2747" spans="1:9">
      <c r="A2747" s="3">
        <v>33.250736119999999</v>
      </c>
      <c r="B2747" s="3">
        <v>35.347944460000001</v>
      </c>
      <c r="C2747" s="4" t="s">
        <v>2971</v>
      </c>
      <c r="D2747" s="4" t="s">
        <v>8887</v>
      </c>
      <c r="E2747" s="4" t="s">
        <v>5708</v>
      </c>
      <c r="F2747" s="4" t="s">
        <v>9011</v>
      </c>
      <c r="G2747" s="4" t="s">
        <v>9012</v>
      </c>
      <c r="H2747" s="4" t="s">
        <v>9013</v>
      </c>
      <c r="I2747" s="5" t="str">
        <f t="shared" si="42"/>
        <v>See on Google Maps</v>
      </c>
    </row>
    <row r="2748" spans="1:9">
      <c r="A2748" s="3">
        <v>33.200702710000002</v>
      </c>
      <c r="B2748" s="3">
        <v>35.335216699999997</v>
      </c>
      <c r="C2748" s="4" t="s">
        <v>2971</v>
      </c>
      <c r="D2748" s="4" t="s">
        <v>8887</v>
      </c>
      <c r="E2748" s="4" t="s">
        <v>9014</v>
      </c>
      <c r="F2748" s="4" t="s">
        <v>9015</v>
      </c>
      <c r="G2748" s="4" t="s">
        <v>9016</v>
      </c>
      <c r="H2748" s="4" t="s">
        <v>9017</v>
      </c>
      <c r="I2748" s="5" t="str">
        <f t="shared" si="42"/>
        <v>See on Google Maps</v>
      </c>
    </row>
    <row r="2749" spans="1:9">
      <c r="A2749" s="3">
        <v>33.258422230000001</v>
      </c>
      <c r="B2749" s="3">
        <v>35.398547229999998</v>
      </c>
      <c r="C2749" s="4" t="s">
        <v>2971</v>
      </c>
      <c r="D2749" s="4" t="s">
        <v>8887</v>
      </c>
      <c r="E2749" s="4" t="s">
        <v>9018</v>
      </c>
      <c r="F2749" s="4" t="s">
        <v>9019</v>
      </c>
      <c r="G2749" s="4" t="s">
        <v>9020</v>
      </c>
      <c r="H2749" s="4" t="s">
        <v>9021</v>
      </c>
      <c r="I2749" s="5" t="str">
        <f t="shared" si="42"/>
        <v>See on Google Maps</v>
      </c>
    </row>
    <row r="2750" spans="1:9">
      <c r="A2750" s="3">
        <v>33.222766579999998</v>
      </c>
      <c r="B2750" s="3">
        <v>35.244999989999997</v>
      </c>
      <c r="C2750" s="4" t="s">
        <v>2971</v>
      </c>
      <c r="D2750" s="4" t="s">
        <v>8887</v>
      </c>
      <c r="E2750" s="4" t="s">
        <v>9022</v>
      </c>
      <c r="F2750" s="4" t="s">
        <v>9023</v>
      </c>
      <c r="G2750" s="4" t="s">
        <v>9024</v>
      </c>
      <c r="H2750" s="4" t="s">
        <v>9025</v>
      </c>
      <c r="I2750" s="5" t="str">
        <f t="shared" si="42"/>
        <v>See on Google Maps</v>
      </c>
    </row>
    <row r="2751" spans="1:9">
      <c r="A2751" s="3">
        <v>33.299741609999998</v>
      </c>
      <c r="B2751" s="3">
        <v>35.312400019999998</v>
      </c>
      <c r="C2751" s="4" t="s">
        <v>2971</v>
      </c>
      <c r="D2751" s="4" t="s">
        <v>8887</v>
      </c>
      <c r="E2751" s="4" t="s">
        <v>9026</v>
      </c>
      <c r="F2751" s="4" t="s">
        <v>9027</v>
      </c>
      <c r="G2751" s="4" t="s">
        <v>9028</v>
      </c>
      <c r="H2751" s="4" t="s">
        <v>9029</v>
      </c>
      <c r="I2751" s="5" t="str">
        <f t="shared" si="42"/>
        <v>See on Google Maps</v>
      </c>
    </row>
    <row r="2752" spans="1:9">
      <c r="A2752" s="3">
        <v>33.280688810000001</v>
      </c>
      <c r="B2752" s="3">
        <v>35.369947260000004</v>
      </c>
      <c r="C2752" s="4" t="s">
        <v>2971</v>
      </c>
      <c r="D2752" s="4" t="s">
        <v>8887</v>
      </c>
      <c r="E2752" s="4" t="s">
        <v>9030</v>
      </c>
      <c r="F2752" s="4" t="s">
        <v>9031</v>
      </c>
      <c r="G2752" s="4" t="s">
        <v>9032</v>
      </c>
      <c r="H2752" s="4" t="s">
        <v>9033</v>
      </c>
      <c r="I2752" s="5" t="str">
        <f t="shared" si="42"/>
        <v>See on Google Maps</v>
      </c>
    </row>
    <row r="2753" spans="1:9">
      <c r="A2753" s="3">
        <v>33.101055529999996</v>
      </c>
      <c r="B2753" s="3">
        <v>35.225900000000003</v>
      </c>
      <c r="C2753" s="4" t="s">
        <v>2971</v>
      </c>
      <c r="D2753" s="4" t="s">
        <v>8887</v>
      </c>
      <c r="E2753" s="4" t="s">
        <v>9034</v>
      </c>
      <c r="F2753" s="4" t="s">
        <v>9035</v>
      </c>
      <c r="G2753" s="4" t="s">
        <v>9036</v>
      </c>
      <c r="H2753" s="4" t="s">
        <v>9037</v>
      </c>
      <c r="I2753" s="5" t="str">
        <f t="shared" si="42"/>
        <v>See on Google Maps</v>
      </c>
    </row>
    <row r="2754" spans="1:9">
      <c r="A2754" s="3">
        <v>33.271838899999999</v>
      </c>
      <c r="B2754" s="3">
        <v>35.211433370000002</v>
      </c>
      <c r="C2754" s="4" t="s">
        <v>2971</v>
      </c>
      <c r="D2754" s="4" t="s">
        <v>8887</v>
      </c>
      <c r="E2754" s="4" t="s">
        <v>9038</v>
      </c>
      <c r="F2754" s="4" t="s">
        <v>9038</v>
      </c>
      <c r="G2754" s="4" t="s">
        <v>9039</v>
      </c>
      <c r="H2754" s="4" t="s">
        <v>9040</v>
      </c>
      <c r="I2754" s="5" t="str">
        <f t="shared" ref="I2754:I2817" si="43">HYPERLINK(H2754, "See on Google Maps")</f>
        <v>See on Google Maps</v>
      </c>
    </row>
    <row r="2755" spans="1:9">
      <c r="A2755" s="3">
        <v>33.162838450000002</v>
      </c>
      <c r="B2755" s="3">
        <v>35.177801969999997</v>
      </c>
      <c r="C2755" s="4" t="s">
        <v>2971</v>
      </c>
      <c r="D2755" s="4" t="s">
        <v>8887</v>
      </c>
      <c r="E2755" s="4" t="s">
        <v>9041</v>
      </c>
      <c r="F2755" s="4" t="s">
        <v>9042</v>
      </c>
      <c r="G2755" s="4" t="s">
        <v>9043</v>
      </c>
      <c r="H2755" s="4" t="s">
        <v>9044</v>
      </c>
      <c r="I2755" s="5" t="str">
        <f t="shared" si="43"/>
        <v>See on Google Maps</v>
      </c>
    </row>
    <row r="2756" spans="1:9">
      <c r="A2756" s="3">
        <v>33.120386799999999</v>
      </c>
      <c r="B2756" s="3">
        <v>35.132847900000002</v>
      </c>
      <c r="C2756" s="4" t="s">
        <v>2971</v>
      </c>
      <c r="D2756" s="4" t="s">
        <v>8887</v>
      </c>
      <c r="E2756" s="4" t="s">
        <v>364</v>
      </c>
      <c r="F2756" s="4" t="s">
        <v>364</v>
      </c>
      <c r="G2756" s="4" t="s">
        <v>9045</v>
      </c>
      <c r="H2756" s="4" t="s">
        <v>9046</v>
      </c>
      <c r="I2756" s="5" t="str">
        <f t="shared" si="43"/>
        <v>See on Google Maps</v>
      </c>
    </row>
    <row r="2757" spans="1:9">
      <c r="A2757" s="3">
        <v>33.197944470000003</v>
      </c>
      <c r="B2757" s="3">
        <v>35.228230539999998</v>
      </c>
      <c r="C2757" s="4" t="s">
        <v>2971</v>
      </c>
      <c r="D2757" s="4" t="s">
        <v>8887</v>
      </c>
      <c r="E2757" s="4" t="s">
        <v>9047</v>
      </c>
      <c r="F2757" s="4" t="s">
        <v>9048</v>
      </c>
      <c r="G2757" s="4" t="s">
        <v>9049</v>
      </c>
      <c r="H2757" s="4" t="s">
        <v>9050</v>
      </c>
      <c r="I2757" s="5" t="str">
        <f t="shared" si="43"/>
        <v>See on Google Maps</v>
      </c>
    </row>
    <row r="2758" spans="1:9">
      <c r="A2758" s="3">
        <v>33.197517769999997</v>
      </c>
      <c r="B2758" s="3">
        <v>35.290973270000002</v>
      </c>
      <c r="C2758" s="4" t="s">
        <v>2971</v>
      </c>
      <c r="D2758" s="4" t="s">
        <v>8887</v>
      </c>
      <c r="E2758" s="4" t="s">
        <v>9051</v>
      </c>
      <c r="F2758" s="4" t="s">
        <v>9051</v>
      </c>
      <c r="G2758" s="4" t="s">
        <v>9052</v>
      </c>
      <c r="H2758" s="4" t="s">
        <v>9053</v>
      </c>
      <c r="I2758" s="5" t="str">
        <f t="shared" si="43"/>
        <v>See on Google Maps</v>
      </c>
    </row>
    <row r="2759" spans="1:9">
      <c r="A2759" s="3">
        <v>33.301268870000001</v>
      </c>
      <c r="B2759" s="3">
        <v>35.41026557</v>
      </c>
      <c r="C2759" s="4" t="s">
        <v>2971</v>
      </c>
      <c r="D2759" s="4" t="s">
        <v>8887</v>
      </c>
      <c r="E2759" s="4" t="s">
        <v>9054</v>
      </c>
      <c r="F2759" s="4" t="s">
        <v>8452</v>
      </c>
      <c r="G2759" s="4" t="s">
        <v>9055</v>
      </c>
      <c r="H2759" s="4" t="s">
        <v>9056</v>
      </c>
      <c r="I2759" s="5" t="str">
        <f t="shared" si="43"/>
        <v>See on Google Maps</v>
      </c>
    </row>
    <row r="2760" spans="1:9">
      <c r="A2760" s="3">
        <v>33.305494430000003</v>
      </c>
      <c r="B2760" s="3">
        <v>35.328636119999999</v>
      </c>
      <c r="C2760" s="4" t="s">
        <v>2971</v>
      </c>
      <c r="D2760" s="4" t="s">
        <v>8887</v>
      </c>
      <c r="E2760" s="4" t="s">
        <v>9057</v>
      </c>
      <c r="F2760" s="4" t="s">
        <v>9058</v>
      </c>
      <c r="G2760" s="4" t="s">
        <v>9059</v>
      </c>
      <c r="H2760" s="4" t="s">
        <v>9060</v>
      </c>
      <c r="I2760" s="5" t="str">
        <f t="shared" si="43"/>
        <v>See on Google Maps</v>
      </c>
    </row>
    <row r="2761" spans="1:9">
      <c r="A2761" s="3">
        <v>33.307855580000002</v>
      </c>
      <c r="B2761" s="3">
        <v>35.325302729999997</v>
      </c>
      <c r="C2761" s="4" t="s">
        <v>2971</v>
      </c>
      <c r="D2761" s="4" t="s">
        <v>8887</v>
      </c>
      <c r="E2761" s="4" t="s">
        <v>9061</v>
      </c>
      <c r="F2761" s="4" t="s">
        <v>9062</v>
      </c>
      <c r="G2761" s="4" t="s">
        <v>9063</v>
      </c>
      <c r="H2761" s="4" t="s">
        <v>9064</v>
      </c>
      <c r="I2761" s="5" t="str">
        <f t="shared" si="43"/>
        <v>See on Google Maps</v>
      </c>
    </row>
    <row r="2762" spans="1:9">
      <c r="A2762" s="3">
        <v>33.288166609999998</v>
      </c>
      <c r="B2762" s="3">
        <v>35.240491640000002</v>
      </c>
      <c r="C2762" s="4" t="s">
        <v>2971</v>
      </c>
      <c r="D2762" s="4" t="s">
        <v>8887</v>
      </c>
      <c r="E2762" s="4" t="s">
        <v>9065</v>
      </c>
      <c r="F2762" s="4" t="s">
        <v>9066</v>
      </c>
      <c r="G2762" s="4" t="s">
        <v>9067</v>
      </c>
      <c r="H2762" s="4" t="s">
        <v>9068</v>
      </c>
      <c r="I2762" s="5" t="str">
        <f t="shared" si="43"/>
        <v>See on Google Maps</v>
      </c>
    </row>
    <row r="2763" spans="1:9">
      <c r="A2763" s="3">
        <v>33.123041870000002</v>
      </c>
      <c r="B2763" s="3">
        <v>35.16585611</v>
      </c>
      <c r="C2763" s="4" t="s">
        <v>2971</v>
      </c>
      <c r="D2763" s="4" t="s">
        <v>8887</v>
      </c>
      <c r="E2763" s="4" t="s">
        <v>9069</v>
      </c>
      <c r="F2763" s="4" t="s">
        <v>9069</v>
      </c>
      <c r="G2763" s="4" t="s">
        <v>9070</v>
      </c>
      <c r="H2763" s="4" t="s">
        <v>9071</v>
      </c>
      <c r="I2763" s="5" t="str">
        <f t="shared" si="43"/>
        <v>See on Google Maps</v>
      </c>
    </row>
    <row r="2764" spans="1:9">
      <c r="A2764" s="3">
        <v>33.221136090000002</v>
      </c>
      <c r="B2764" s="3">
        <v>35.276569469999998</v>
      </c>
      <c r="C2764" s="4" t="s">
        <v>2971</v>
      </c>
      <c r="D2764" s="4" t="s">
        <v>8887</v>
      </c>
      <c r="E2764" s="4" t="s">
        <v>9072</v>
      </c>
      <c r="F2764" s="4" t="s">
        <v>9073</v>
      </c>
      <c r="G2764" s="4" t="s">
        <v>9074</v>
      </c>
      <c r="H2764" s="4" t="s">
        <v>9075</v>
      </c>
      <c r="I2764" s="5" t="str">
        <f t="shared" si="43"/>
        <v>See on Google Maps</v>
      </c>
    </row>
    <row r="2765" spans="1:9">
      <c r="A2765" s="3">
        <v>33.18657494</v>
      </c>
      <c r="B2765" s="3">
        <v>35.221886079999997</v>
      </c>
      <c r="C2765" s="4" t="s">
        <v>2971</v>
      </c>
      <c r="D2765" s="4" t="s">
        <v>8887</v>
      </c>
      <c r="E2765" s="4" t="s">
        <v>9076</v>
      </c>
      <c r="F2765" s="4" t="s">
        <v>9077</v>
      </c>
      <c r="G2765" s="4" t="s">
        <v>9078</v>
      </c>
      <c r="H2765" s="4" t="s">
        <v>9079</v>
      </c>
      <c r="I2765" s="5" t="str">
        <f t="shared" si="43"/>
        <v>See on Google Maps</v>
      </c>
    </row>
    <row r="2766" spans="1:9">
      <c r="A2766" s="3">
        <v>33.295061060000002</v>
      </c>
      <c r="B2766" s="3">
        <v>35.35147499</v>
      </c>
      <c r="C2766" s="4" t="s">
        <v>2971</v>
      </c>
      <c r="D2766" s="4" t="s">
        <v>8887</v>
      </c>
      <c r="E2766" s="4" t="s">
        <v>9080</v>
      </c>
      <c r="F2766" s="4" t="s">
        <v>9081</v>
      </c>
      <c r="G2766" s="4" t="s">
        <v>9082</v>
      </c>
      <c r="H2766" s="4" t="s">
        <v>9083</v>
      </c>
      <c r="I2766" s="5" t="str">
        <f t="shared" si="43"/>
        <v>See on Google Maps</v>
      </c>
    </row>
    <row r="2767" spans="1:9">
      <c r="A2767" s="3">
        <v>33.154975</v>
      </c>
      <c r="B2767" s="3">
        <v>35.167663849999997</v>
      </c>
      <c r="C2767" s="4" t="s">
        <v>2971</v>
      </c>
      <c r="D2767" s="4" t="s">
        <v>8887</v>
      </c>
      <c r="E2767" s="4" t="s">
        <v>9084</v>
      </c>
      <c r="F2767" s="4" t="s">
        <v>9085</v>
      </c>
      <c r="G2767" s="4" t="s">
        <v>9086</v>
      </c>
      <c r="H2767" s="4" t="s">
        <v>9087</v>
      </c>
      <c r="I2767" s="5" t="str">
        <f t="shared" si="43"/>
        <v>See on Google Maps</v>
      </c>
    </row>
    <row r="2768" spans="1:9">
      <c r="A2768" s="3">
        <v>33.285825000000003</v>
      </c>
      <c r="B2768" s="3">
        <v>35.31874724</v>
      </c>
      <c r="C2768" s="4" t="s">
        <v>2971</v>
      </c>
      <c r="D2768" s="4" t="s">
        <v>8887</v>
      </c>
      <c r="E2768" s="4" t="s">
        <v>9088</v>
      </c>
      <c r="F2768" s="4" t="s">
        <v>9089</v>
      </c>
      <c r="G2768" s="4" t="s">
        <v>9090</v>
      </c>
      <c r="H2768" s="4" t="s">
        <v>9091</v>
      </c>
      <c r="I2768" s="5" t="str">
        <f t="shared" si="43"/>
        <v>See on Google Maps</v>
      </c>
    </row>
    <row r="2769" spans="1:9">
      <c r="A2769" s="3">
        <v>33.17650553</v>
      </c>
      <c r="B2769" s="3">
        <v>35.290566660000003</v>
      </c>
      <c r="C2769" s="4" t="s">
        <v>2971</v>
      </c>
      <c r="D2769" s="4" t="s">
        <v>8887</v>
      </c>
      <c r="E2769" s="4" t="s">
        <v>9092</v>
      </c>
      <c r="F2769" s="4" t="s">
        <v>9093</v>
      </c>
      <c r="G2769" s="4" t="s">
        <v>9094</v>
      </c>
      <c r="H2769" s="4" t="s">
        <v>9095</v>
      </c>
      <c r="I2769" s="5" t="str">
        <f t="shared" si="43"/>
        <v>See on Google Maps</v>
      </c>
    </row>
    <row r="2770" spans="1:9">
      <c r="A2770" s="3">
        <v>33.122844389999997</v>
      </c>
      <c r="B2770" s="3">
        <v>35.234283320000003</v>
      </c>
      <c r="C2770" s="4" t="s">
        <v>2971</v>
      </c>
      <c r="D2770" s="4" t="s">
        <v>8887</v>
      </c>
      <c r="E2770" s="4" t="s">
        <v>9096</v>
      </c>
      <c r="F2770" s="4" t="s">
        <v>9097</v>
      </c>
      <c r="G2770" s="4" t="s">
        <v>9098</v>
      </c>
      <c r="H2770" s="4" t="s">
        <v>9099</v>
      </c>
      <c r="I2770" s="5" t="str">
        <f t="shared" si="43"/>
        <v>See on Google Maps</v>
      </c>
    </row>
    <row r="2771" spans="1:9">
      <c r="A2771" s="3">
        <v>33.123113830000001</v>
      </c>
      <c r="B2771" s="3">
        <v>35.192474969999999</v>
      </c>
      <c r="C2771" s="4" t="s">
        <v>2971</v>
      </c>
      <c r="D2771" s="4" t="s">
        <v>8887</v>
      </c>
      <c r="E2771" s="4" t="s">
        <v>9100</v>
      </c>
      <c r="F2771" s="4" t="s">
        <v>9101</v>
      </c>
      <c r="G2771" s="4" t="s">
        <v>9102</v>
      </c>
      <c r="H2771" s="4" t="s">
        <v>9103</v>
      </c>
      <c r="I2771" s="5" t="str">
        <f t="shared" si="43"/>
        <v>See on Google Maps</v>
      </c>
    </row>
    <row r="2772" spans="1:9">
      <c r="A2772" s="3">
        <v>33.236944479999998</v>
      </c>
      <c r="B2772" s="3">
        <v>35.335330579999997</v>
      </c>
      <c r="C2772" s="4" t="s">
        <v>2971</v>
      </c>
      <c r="D2772" s="4" t="s">
        <v>8887</v>
      </c>
      <c r="E2772" s="4" t="s">
        <v>9104</v>
      </c>
      <c r="F2772" s="4" t="s">
        <v>9105</v>
      </c>
      <c r="G2772" s="4" t="s">
        <v>9106</v>
      </c>
      <c r="H2772" s="4" t="s">
        <v>9107</v>
      </c>
      <c r="I2772" s="5" t="str">
        <f t="shared" si="43"/>
        <v>See on Google Maps</v>
      </c>
    </row>
    <row r="2773" spans="1:9">
      <c r="A2773" s="3">
        <v>33.304934449999998</v>
      </c>
      <c r="B2773" s="3">
        <v>35.236135609999998</v>
      </c>
      <c r="C2773" s="4" t="s">
        <v>2971</v>
      </c>
      <c r="D2773" s="4" t="s">
        <v>8887</v>
      </c>
      <c r="E2773" s="4" t="s">
        <v>9108</v>
      </c>
      <c r="F2773" s="4" t="s">
        <v>9109</v>
      </c>
      <c r="G2773" s="4" t="s">
        <v>9110</v>
      </c>
      <c r="H2773" s="4" t="s">
        <v>9111</v>
      </c>
      <c r="I2773" s="5" t="str">
        <f t="shared" si="43"/>
        <v>See on Google Maps</v>
      </c>
    </row>
    <row r="2774" spans="1:9">
      <c r="A2774" s="3">
        <v>33.300894370000002</v>
      </c>
      <c r="B2774" s="3">
        <v>35.383149959999997</v>
      </c>
      <c r="C2774" s="4" t="s">
        <v>2971</v>
      </c>
      <c r="D2774" s="4" t="s">
        <v>8887</v>
      </c>
      <c r="E2774" s="4" t="s">
        <v>9112</v>
      </c>
      <c r="F2774" s="4" t="s">
        <v>9112</v>
      </c>
      <c r="G2774" s="4" t="s">
        <v>9113</v>
      </c>
      <c r="H2774" s="4" t="s">
        <v>9114</v>
      </c>
      <c r="I2774" s="5" t="str">
        <f t="shared" si="43"/>
        <v>See on Google Maps</v>
      </c>
    </row>
    <row r="2775" spans="1:9">
      <c r="A2775" s="3">
        <v>33.205622210000001</v>
      </c>
      <c r="B2775" s="3">
        <v>35.261283310000003</v>
      </c>
      <c r="C2775" s="4" t="s">
        <v>2971</v>
      </c>
      <c r="D2775" s="4" t="s">
        <v>8887</v>
      </c>
      <c r="E2775" s="4" t="s">
        <v>1822</v>
      </c>
      <c r="F2775" s="4" t="s">
        <v>717</v>
      </c>
      <c r="G2775" s="4" t="s">
        <v>9115</v>
      </c>
      <c r="H2775" s="4" t="s">
        <v>9116</v>
      </c>
      <c r="I2775" s="5" t="str">
        <f t="shared" si="43"/>
        <v>See on Google Maps</v>
      </c>
    </row>
    <row r="2776" spans="1:9">
      <c r="A2776" s="3">
        <v>33.096127750000001</v>
      </c>
      <c r="B2776" s="3">
        <v>35.148300030000001</v>
      </c>
      <c r="C2776" s="4" t="s">
        <v>2971</v>
      </c>
      <c r="D2776" s="4" t="s">
        <v>8887</v>
      </c>
      <c r="E2776" s="4" t="s">
        <v>9117</v>
      </c>
      <c r="F2776" s="4" t="s">
        <v>9118</v>
      </c>
      <c r="G2776" s="4" t="s">
        <v>9119</v>
      </c>
      <c r="H2776" s="4" t="s">
        <v>9120</v>
      </c>
      <c r="I2776" s="5" t="str">
        <f t="shared" si="43"/>
        <v>See on Google Maps</v>
      </c>
    </row>
    <row r="2777" spans="1:9">
      <c r="A2777" s="3">
        <v>33.268144460000002</v>
      </c>
      <c r="B2777" s="3">
        <v>35.222594440000002</v>
      </c>
      <c r="C2777" s="4" t="s">
        <v>2971</v>
      </c>
      <c r="D2777" s="4" t="s">
        <v>8887</v>
      </c>
      <c r="E2777" s="4" t="s">
        <v>9121</v>
      </c>
      <c r="F2777" s="4" t="s">
        <v>9122</v>
      </c>
      <c r="G2777" s="4" t="s">
        <v>9123</v>
      </c>
      <c r="H2777" s="4" t="s">
        <v>9124</v>
      </c>
      <c r="I2777" s="5" t="str">
        <f t="shared" si="43"/>
        <v>See on Google Maps</v>
      </c>
    </row>
    <row r="2778" spans="1:9">
      <c r="A2778" s="3">
        <v>33.203908310000003</v>
      </c>
      <c r="B2778" s="3">
        <v>35.23692776</v>
      </c>
      <c r="C2778" s="4" t="s">
        <v>2971</v>
      </c>
      <c r="D2778" s="4" t="s">
        <v>8887</v>
      </c>
      <c r="E2778" s="4" t="s">
        <v>9125</v>
      </c>
      <c r="F2778" s="4" t="s">
        <v>9126</v>
      </c>
      <c r="G2778" s="4" t="s">
        <v>9127</v>
      </c>
      <c r="H2778" s="4" t="s">
        <v>9128</v>
      </c>
      <c r="I2778" s="5" t="str">
        <f t="shared" si="43"/>
        <v>See on Google Maps</v>
      </c>
    </row>
    <row r="2779" spans="1:9">
      <c r="A2779" s="3">
        <v>33.272649970000003</v>
      </c>
      <c r="B2779" s="3">
        <v>35.308094439999998</v>
      </c>
      <c r="C2779" s="4" t="s">
        <v>2971</v>
      </c>
      <c r="D2779" s="4" t="s">
        <v>8887</v>
      </c>
      <c r="E2779" s="4" t="s">
        <v>9129</v>
      </c>
      <c r="F2779" s="4" t="s">
        <v>9130</v>
      </c>
      <c r="G2779" s="4" t="s">
        <v>9131</v>
      </c>
      <c r="H2779" s="4" t="s">
        <v>9132</v>
      </c>
      <c r="I2779" s="5" t="str">
        <f t="shared" si="43"/>
        <v>See on Google Maps</v>
      </c>
    </row>
    <row r="2780" spans="1:9">
      <c r="A2780" s="3">
        <v>33.285700050000003</v>
      </c>
      <c r="B2780" s="3">
        <v>35.346522239999999</v>
      </c>
      <c r="C2780" s="4" t="s">
        <v>2971</v>
      </c>
      <c r="D2780" s="4" t="s">
        <v>8887</v>
      </c>
      <c r="E2780" s="4" t="s">
        <v>9133</v>
      </c>
      <c r="F2780" s="4" t="s">
        <v>9134</v>
      </c>
      <c r="G2780" s="4" t="s">
        <v>9135</v>
      </c>
      <c r="H2780" s="4" t="s">
        <v>9136</v>
      </c>
      <c r="I2780" s="5" t="str">
        <f t="shared" si="43"/>
        <v>See on Google Maps</v>
      </c>
    </row>
    <row r="2781" spans="1:9">
      <c r="A2781" s="3">
        <v>33.182611090000002</v>
      </c>
      <c r="B2781" s="3">
        <v>35.242441650000004</v>
      </c>
      <c r="C2781" s="4" t="s">
        <v>2971</v>
      </c>
      <c r="D2781" s="4" t="s">
        <v>8887</v>
      </c>
      <c r="E2781" s="4" t="s">
        <v>9137</v>
      </c>
      <c r="F2781" s="4" t="s">
        <v>9138</v>
      </c>
      <c r="G2781" s="4" t="s">
        <v>9139</v>
      </c>
      <c r="H2781" s="4" t="s">
        <v>9140</v>
      </c>
      <c r="I2781" s="5" t="str">
        <f t="shared" si="43"/>
        <v>See on Google Maps</v>
      </c>
    </row>
    <row r="2782" spans="1:9">
      <c r="A2782" s="3">
        <v>33.218741700000002</v>
      </c>
      <c r="B2782" s="3">
        <v>35.341741689999999</v>
      </c>
      <c r="C2782" s="4" t="s">
        <v>2971</v>
      </c>
      <c r="D2782" s="4" t="s">
        <v>8887</v>
      </c>
      <c r="E2782" s="4" t="s">
        <v>9141</v>
      </c>
      <c r="F2782" s="4" t="s">
        <v>9142</v>
      </c>
      <c r="G2782" s="4" t="s">
        <v>9143</v>
      </c>
      <c r="H2782" s="4" t="s">
        <v>9144</v>
      </c>
      <c r="I2782" s="5" t="str">
        <f t="shared" si="43"/>
        <v>See on Google Maps</v>
      </c>
    </row>
    <row r="2783" spans="1:9">
      <c r="A2783" s="3">
        <v>33.151186109999998</v>
      </c>
      <c r="B2783" s="3">
        <v>35.226174970000002</v>
      </c>
      <c r="C2783" s="4" t="s">
        <v>2971</v>
      </c>
      <c r="D2783" s="4" t="s">
        <v>8887</v>
      </c>
      <c r="E2783" s="4" t="s">
        <v>9145</v>
      </c>
      <c r="F2783" s="4" t="s">
        <v>9146</v>
      </c>
      <c r="G2783" s="4" t="s">
        <v>9147</v>
      </c>
      <c r="H2783" s="4" t="s">
        <v>9148</v>
      </c>
      <c r="I2783" s="5" t="str">
        <f t="shared" si="43"/>
        <v>See on Google Maps</v>
      </c>
    </row>
    <row r="2784" spans="1:9">
      <c r="A2784" s="3">
        <v>33.210036090000003</v>
      </c>
      <c r="B2784" s="3">
        <v>35.246402789999998</v>
      </c>
      <c r="C2784" s="4" t="s">
        <v>2971</v>
      </c>
      <c r="D2784" s="4" t="s">
        <v>8887</v>
      </c>
      <c r="E2784" s="4" t="s">
        <v>9149</v>
      </c>
      <c r="F2784" s="4" t="s">
        <v>9150</v>
      </c>
      <c r="G2784" s="4" t="s">
        <v>9151</v>
      </c>
      <c r="H2784" s="4" t="s">
        <v>9152</v>
      </c>
      <c r="I2784" s="5" t="str">
        <f t="shared" si="43"/>
        <v>See on Google Maps</v>
      </c>
    </row>
    <row r="2785" spans="1:9">
      <c r="A2785" s="3">
        <v>33.178413880000001</v>
      </c>
      <c r="B2785" s="3">
        <v>35.205488899999999</v>
      </c>
      <c r="C2785" s="4" t="s">
        <v>2971</v>
      </c>
      <c r="D2785" s="4" t="s">
        <v>8887</v>
      </c>
      <c r="E2785" s="4" t="s">
        <v>9153</v>
      </c>
      <c r="F2785" s="4" t="s">
        <v>9154</v>
      </c>
      <c r="G2785" s="4" t="s">
        <v>9155</v>
      </c>
      <c r="H2785" s="4" t="s">
        <v>9156</v>
      </c>
      <c r="I2785" s="5" t="str">
        <f t="shared" si="43"/>
        <v>See on Google Maps</v>
      </c>
    </row>
    <row r="2786" spans="1:9">
      <c r="A2786" s="3">
        <v>33.308561109999999</v>
      </c>
      <c r="B2786" s="3">
        <v>35.420202799999998</v>
      </c>
      <c r="C2786" s="4" t="s">
        <v>2971</v>
      </c>
      <c r="D2786" s="4" t="s">
        <v>8887</v>
      </c>
      <c r="E2786" s="4" t="s">
        <v>9157</v>
      </c>
      <c r="F2786" s="4" t="s">
        <v>9157</v>
      </c>
      <c r="G2786" s="4" t="s">
        <v>9158</v>
      </c>
      <c r="H2786" s="4" t="s">
        <v>9159</v>
      </c>
      <c r="I2786" s="5" t="str">
        <f t="shared" si="43"/>
        <v>See on Google Maps</v>
      </c>
    </row>
    <row r="2787" spans="1:9">
      <c r="A2787" s="3">
        <v>33.109416680000002</v>
      </c>
      <c r="B2787" s="3">
        <v>35.273755540000003</v>
      </c>
      <c r="C2787" s="4" t="s">
        <v>2971</v>
      </c>
      <c r="D2787" s="4" t="s">
        <v>8887</v>
      </c>
      <c r="E2787" s="4" t="s">
        <v>9160</v>
      </c>
      <c r="F2787" s="4" t="s">
        <v>9161</v>
      </c>
      <c r="G2787" s="4" t="s">
        <v>9162</v>
      </c>
      <c r="H2787" s="4" t="s">
        <v>9163</v>
      </c>
      <c r="I2787" s="5" t="str">
        <f t="shared" si="43"/>
        <v>See on Google Maps</v>
      </c>
    </row>
    <row r="2788" spans="1:9">
      <c r="A2788" s="3">
        <v>33.109780479999998</v>
      </c>
      <c r="B2788" s="3">
        <v>35.214452809999997</v>
      </c>
      <c r="C2788" s="4" t="s">
        <v>2971</v>
      </c>
      <c r="D2788" s="4" t="s">
        <v>8887</v>
      </c>
      <c r="E2788" s="4" t="s">
        <v>9164</v>
      </c>
      <c r="F2788" s="4" t="s">
        <v>9165</v>
      </c>
      <c r="G2788" s="4" t="s">
        <v>9166</v>
      </c>
      <c r="H2788" s="4" t="s">
        <v>9167</v>
      </c>
      <c r="I2788" s="5" t="str">
        <f t="shared" si="43"/>
        <v>See on Google Maps</v>
      </c>
    </row>
    <row r="2789" spans="1:9">
      <c r="A2789" s="3">
        <v>33.183300379999999</v>
      </c>
      <c r="B2789" s="3">
        <v>35.306566930000002</v>
      </c>
      <c r="C2789" s="4" t="s">
        <v>2971</v>
      </c>
      <c r="D2789" s="4" t="s">
        <v>8887</v>
      </c>
      <c r="E2789" s="4" t="s">
        <v>9168</v>
      </c>
      <c r="F2789" s="4" t="s">
        <v>9169</v>
      </c>
      <c r="G2789" s="4" t="s">
        <v>9170</v>
      </c>
      <c r="H2789" s="4" t="s">
        <v>9171</v>
      </c>
      <c r="I2789" s="5" t="str">
        <f t="shared" si="43"/>
        <v>See on Google Maps</v>
      </c>
    </row>
    <row r="2790" spans="1:9">
      <c r="A2790" s="3">
        <v>33.336590350000002</v>
      </c>
      <c r="B2790" s="3">
        <v>35.244010009999997</v>
      </c>
      <c r="C2790" s="4" t="s">
        <v>2971</v>
      </c>
      <c r="D2790" s="4" t="s">
        <v>8887</v>
      </c>
      <c r="E2790" s="4" t="s">
        <v>9172</v>
      </c>
      <c r="F2790" s="4" t="s">
        <v>9173</v>
      </c>
      <c r="G2790" s="4" t="s">
        <v>9174</v>
      </c>
      <c r="H2790" s="4" t="s">
        <v>9175</v>
      </c>
      <c r="I2790" s="5" t="str">
        <f t="shared" si="43"/>
        <v>See on Google Maps</v>
      </c>
    </row>
    <row r="2791" spans="1:9">
      <c r="A2791" s="3">
        <v>33.167941579999997</v>
      </c>
      <c r="B2791" s="3">
        <v>35.192047240000001</v>
      </c>
      <c r="C2791" s="4" t="s">
        <v>2971</v>
      </c>
      <c r="D2791" s="4" t="s">
        <v>8887</v>
      </c>
      <c r="E2791" s="4" t="s">
        <v>9176</v>
      </c>
      <c r="F2791" s="4" t="s">
        <v>9177</v>
      </c>
      <c r="G2791" s="4" t="s">
        <v>9178</v>
      </c>
      <c r="H2791" s="4" t="s">
        <v>9179</v>
      </c>
      <c r="I2791" s="5" t="str">
        <f t="shared" si="43"/>
        <v>See on Google Maps</v>
      </c>
    </row>
    <row r="2792" spans="1:9">
      <c r="A2792" s="3">
        <v>33.330038870000003</v>
      </c>
      <c r="B2792" s="3">
        <v>35.243594459999997</v>
      </c>
      <c r="C2792" s="4" t="s">
        <v>2971</v>
      </c>
      <c r="D2792" s="4" t="s">
        <v>8887</v>
      </c>
      <c r="E2792" s="4" t="s">
        <v>9180</v>
      </c>
      <c r="F2792" s="4" t="s">
        <v>9181</v>
      </c>
      <c r="G2792" s="4" t="s">
        <v>9182</v>
      </c>
      <c r="H2792" s="4" t="s">
        <v>9183</v>
      </c>
      <c r="I2792" s="5" t="str">
        <f t="shared" si="43"/>
        <v>See on Google Maps</v>
      </c>
    </row>
    <row r="2793" spans="1:9">
      <c r="A2793" s="3">
        <v>33.208861110000001</v>
      </c>
      <c r="B2793" s="3">
        <v>35.333983340000003</v>
      </c>
      <c r="C2793" s="4" t="s">
        <v>2971</v>
      </c>
      <c r="D2793" s="4" t="s">
        <v>8887</v>
      </c>
      <c r="E2793" s="4" t="s">
        <v>9184</v>
      </c>
      <c r="F2793" s="4" t="s">
        <v>9185</v>
      </c>
      <c r="G2793" s="4" t="s">
        <v>9186</v>
      </c>
      <c r="H2793" s="4" t="s">
        <v>9187</v>
      </c>
      <c r="I2793" s="5" t="str">
        <f t="shared" si="43"/>
        <v>See on Google Maps</v>
      </c>
    </row>
    <row r="2794" spans="1:9">
      <c r="A2794" s="3">
        <v>33.229455549999997</v>
      </c>
      <c r="B2794" s="3">
        <v>35.359230580000002</v>
      </c>
      <c r="C2794" s="4" t="s">
        <v>2971</v>
      </c>
      <c r="D2794" s="4" t="s">
        <v>8887</v>
      </c>
      <c r="E2794" s="4" t="s">
        <v>9188</v>
      </c>
      <c r="F2794" s="4" t="s">
        <v>9189</v>
      </c>
      <c r="G2794" s="4" t="s">
        <v>9190</v>
      </c>
      <c r="H2794" s="4" t="s">
        <v>9191</v>
      </c>
      <c r="I2794" s="5" t="str">
        <f t="shared" si="43"/>
        <v>See on Google Maps</v>
      </c>
    </row>
    <row r="2795" spans="1:9">
      <c r="A2795" s="3">
        <v>33.32748874</v>
      </c>
      <c r="B2795" s="3">
        <v>35.255991309999999</v>
      </c>
      <c r="C2795" s="4" t="s">
        <v>2971</v>
      </c>
      <c r="D2795" s="4" t="s">
        <v>8887</v>
      </c>
      <c r="E2795" s="4" t="s">
        <v>9192</v>
      </c>
      <c r="F2795" s="4" t="s">
        <v>9193</v>
      </c>
      <c r="G2795" s="4" t="s">
        <v>9194</v>
      </c>
      <c r="H2795" s="4" t="s">
        <v>9195</v>
      </c>
      <c r="I2795" s="5" t="str">
        <f t="shared" si="43"/>
        <v>See on Google Maps</v>
      </c>
    </row>
    <row r="2796" spans="1:9">
      <c r="A2796" s="3">
        <v>33.270944360000001</v>
      </c>
      <c r="B2796" s="3">
        <v>35.38422499</v>
      </c>
      <c r="C2796" s="4" t="s">
        <v>2971</v>
      </c>
      <c r="D2796" s="4" t="s">
        <v>8887</v>
      </c>
      <c r="E2796" s="4" t="s">
        <v>9196</v>
      </c>
      <c r="F2796" s="4" t="s">
        <v>9197</v>
      </c>
      <c r="G2796" s="4" t="s">
        <v>9198</v>
      </c>
      <c r="H2796" s="4" t="s">
        <v>9199</v>
      </c>
      <c r="I2796" s="5" t="str">
        <f t="shared" si="43"/>
        <v>See on Google Maps</v>
      </c>
    </row>
    <row r="2797" spans="1:9">
      <c r="A2797" s="3">
        <v>33.11824446</v>
      </c>
      <c r="B2797" s="3">
        <v>35.13899997</v>
      </c>
      <c r="C2797" s="4" t="s">
        <v>2971</v>
      </c>
      <c r="D2797" s="4" t="s">
        <v>8887</v>
      </c>
      <c r="E2797" s="4" t="s">
        <v>9200</v>
      </c>
      <c r="F2797" s="4" t="s">
        <v>9201</v>
      </c>
      <c r="G2797" s="4" t="s">
        <v>9202</v>
      </c>
      <c r="H2797" s="4" t="s">
        <v>9203</v>
      </c>
      <c r="I2797" s="5" t="str">
        <f t="shared" si="43"/>
        <v>See on Google Maps</v>
      </c>
    </row>
    <row r="2798" spans="1:9">
      <c r="A2798" s="3">
        <v>33.272847259999999</v>
      </c>
      <c r="B2798" s="3">
        <v>35.395658339999997</v>
      </c>
      <c r="C2798" s="4" t="s">
        <v>2971</v>
      </c>
      <c r="D2798" s="4" t="s">
        <v>8887</v>
      </c>
      <c r="E2798" s="4" t="s">
        <v>3773</v>
      </c>
      <c r="F2798" s="4" t="s">
        <v>3774</v>
      </c>
      <c r="G2798" s="4" t="s">
        <v>9204</v>
      </c>
      <c r="H2798" s="4" t="s">
        <v>9205</v>
      </c>
      <c r="I2798" s="5" t="str">
        <f t="shared" si="43"/>
        <v>See on Google Maps</v>
      </c>
    </row>
    <row r="2799" spans="1:9">
      <c r="A2799" s="3">
        <v>33.24451105</v>
      </c>
      <c r="B2799" s="3">
        <v>35.308011149999999</v>
      </c>
      <c r="C2799" s="4" t="s">
        <v>2971</v>
      </c>
      <c r="D2799" s="4" t="s">
        <v>8887</v>
      </c>
      <c r="E2799" s="4" t="s">
        <v>9206</v>
      </c>
      <c r="F2799" s="4" t="s">
        <v>9207</v>
      </c>
      <c r="G2799" s="4" t="s">
        <v>9208</v>
      </c>
      <c r="H2799" s="4" t="s">
        <v>9209</v>
      </c>
      <c r="I2799" s="5" t="str">
        <f t="shared" si="43"/>
        <v>See on Google Maps</v>
      </c>
    </row>
    <row r="2800" spans="1:9">
      <c r="A2800" s="3">
        <v>33.113230489999999</v>
      </c>
      <c r="B2800" s="3">
        <v>35.253861139999998</v>
      </c>
      <c r="C2800" s="4" t="s">
        <v>2971</v>
      </c>
      <c r="D2800" s="4" t="s">
        <v>8887</v>
      </c>
      <c r="E2800" s="4" t="s">
        <v>9210</v>
      </c>
      <c r="F2800" s="4" t="s">
        <v>9211</v>
      </c>
      <c r="G2800" s="4" t="s">
        <v>9212</v>
      </c>
      <c r="H2800" s="4" t="s">
        <v>9213</v>
      </c>
      <c r="I2800" s="5" t="str">
        <f t="shared" si="43"/>
        <v>See on Google Maps</v>
      </c>
    </row>
    <row r="2801" spans="1:9">
      <c r="A2801" s="3">
        <v>33.262918470000002</v>
      </c>
      <c r="B2801" s="3">
        <v>35.397474320000001</v>
      </c>
      <c r="C2801" s="4" t="s">
        <v>2971</v>
      </c>
      <c r="D2801" s="4" t="s">
        <v>8887</v>
      </c>
      <c r="E2801" s="4" t="s">
        <v>9214</v>
      </c>
      <c r="F2801" s="4" t="s">
        <v>9214</v>
      </c>
      <c r="G2801" s="4" t="s">
        <v>9215</v>
      </c>
      <c r="H2801" s="4" t="s">
        <v>9216</v>
      </c>
      <c r="I2801" s="5" t="str">
        <f t="shared" si="43"/>
        <v>See on Google Maps</v>
      </c>
    </row>
    <row r="2802" spans="1:9">
      <c r="A2802" s="3">
        <v>33.208286139999998</v>
      </c>
      <c r="B2802" s="3">
        <v>35.2993278</v>
      </c>
      <c r="C2802" s="4" t="s">
        <v>2971</v>
      </c>
      <c r="D2802" s="4" t="s">
        <v>8887</v>
      </c>
      <c r="E2802" s="4" t="s">
        <v>9217</v>
      </c>
      <c r="F2802" s="4" t="s">
        <v>9218</v>
      </c>
      <c r="G2802" s="4" t="s">
        <v>9219</v>
      </c>
      <c r="H2802" s="4" t="s">
        <v>9220</v>
      </c>
      <c r="I2802" s="5" t="str">
        <f t="shared" si="43"/>
        <v>See on Google Maps</v>
      </c>
    </row>
    <row r="2803" spans="1:9">
      <c r="A2803" s="3">
        <v>33.323380579999998</v>
      </c>
      <c r="B2803" s="3">
        <v>35.24883054</v>
      </c>
      <c r="C2803" s="4" t="s">
        <v>2971</v>
      </c>
      <c r="D2803" s="4" t="s">
        <v>8887</v>
      </c>
      <c r="E2803" s="4" t="s">
        <v>9221</v>
      </c>
      <c r="F2803" s="4" t="s">
        <v>9222</v>
      </c>
      <c r="G2803" s="4" t="s">
        <v>9223</v>
      </c>
      <c r="H2803" s="4" t="s">
        <v>9224</v>
      </c>
      <c r="I2803" s="5" t="str">
        <f t="shared" si="43"/>
        <v>See on Google Maps</v>
      </c>
    </row>
    <row r="2804" spans="1:9">
      <c r="A2804" s="3">
        <v>33.331281539999999</v>
      </c>
      <c r="B2804" s="3">
        <v>35.251853879999999</v>
      </c>
      <c r="C2804" s="4" t="s">
        <v>2971</v>
      </c>
      <c r="D2804" s="4" t="s">
        <v>8887</v>
      </c>
      <c r="E2804" s="4" t="s">
        <v>9221</v>
      </c>
      <c r="F2804" s="4" t="s">
        <v>9225</v>
      </c>
      <c r="G2804" s="4" t="s">
        <v>9226</v>
      </c>
      <c r="H2804" s="4" t="s">
        <v>9227</v>
      </c>
      <c r="I2804" s="5" t="str">
        <f t="shared" si="43"/>
        <v>See on Google Maps</v>
      </c>
    </row>
    <row r="2805" spans="1:9">
      <c r="A2805" s="3">
        <v>33.23797862</v>
      </c>
      <c r="B2805" s="3">
        <v>35.217570219999999</v>
      </c>
      <c r="C2805" s="4" t="s">
        <v>2971</v>
      </c>
      <c r="D2805" s="4" t="s">
        <v>8887</v>
      </c>
      <c r="E2805" s="4" t="s">
        <v>9228</v>
      </c>
      <c r="F2805" s="4" t="s">
        <v>9229</v>
      </c>
      <c r="G2805" s="4" t="s">
        <v>9230</v>
      </c>
      <c r="H2805" s="4" t="s">
        <v>9231</v>
      </c>
      <c r="I2805" s="5" t="str">
        <f t="shared" si="43"/>
        <v>See on Google Maps</v>
      </c>
    </row>
    <row r="2806" spans="1:9">
      <c r="A2806" s="3">
        <v>33.22978002</v>
      </c>
      <c r="B2806" s="3">
        <v>35.215945730000001</v>
      </c>
      <c r="C2806" s="4" t="s">
        <v>2971</v>
      </c>
      <c r="D2806" s="4" t="s">
        <v>8887</v>
      </c>
      <c r="E2806" s="4" t="s">
        <v>9232</v>
      </c>
      <c r="F2806" s="4" t="s">
        <v>9233</v>
      </c>
      <c r="G2806" s="4" t="s">
        <v>9234</v>
      </c>
      <c r="H2806" s="4" t="s">
        <v>9235</v>
      </c>
      <c r="I2806" s="5" t="str">
        <f t="shared" si="43"/>
        <v>See on Google Maps</v>
      </c>
    </row>
    <row r="2807" spans="1:9">
      <c r="A2807" s="3">
        <v>33.321965570000003</v>
      </c>
      <c r="B2807" s="3">
        <v>35.23379705</v>
      </c>
      <c r="C2807" s="4" t="s">
        <v>2971</v>
      </c>
      <c r="D2807" s="4" t="s">
        <v>8887</v>
      </c>
      <c r="E2807" s="4" t="s">
        <v>9236</v>
      </c>
      <c r="F2807" s="4" t="s">
        <v>9237</v>
      </c>
      <c r="G2807" s="4" t="s">
        <v>9238</v>
      </c>
      <c r="H2807" s="4" t="s">
        <v>9239</v>
      </c>
      <c r="I2807" s="5" t="str">
        <f t="shared" si="43"/>
        <v>See on Google Maps</v>
      </c>
    </row>
    <row r="2808" spans="1:9">
      <c r="A2808" s="3">
        <v>33.190169429999997</v>
      </c>
      <c r="B2808" s="3">
        <v>35.322908320000003</v>
      </c>
      <c r="C2808" s="4" t="s">
        <v>2971</v>
      </c>
      <c r="D2808" s="4" t="s">
        <v>8887</v>
      </c>
      <c r="E2808" s="4" t="s">
        <v>9240</v>
      </c>
      <c r="F2808" s="4" t="s">
        <v>9241</v>
      </c>
      <c r="G2808" s="4" t="s">
        <v>9242</v>
      </c>
      <c r="H2808" s="4" t="s">
        <v>9243</v>
      </c>
      <c r="I2808" s="5" t="str">
        <f t="shared" si="43"/>
        <v>See on Google Maps</v>
      </c>
    </row>
    <row r="2809" spans="1:9">
      <c r="A2809" s="3">
        <v>33.19862775</v>
      </c>
      <c r="B2809" s="3">
        <v>35.275125019999997</v>
      </c>
      <c r="C2809" s="4" t="s">
        <v>2971</v>
      </c>
      <c r="D2809" s="4" t="s">
        <v>8887</v>
      </c>
      <c r="E2809" s="4" t="s">
        <v>9244</v>
      </c>
      <c r="F2809" s="4" t="s">
        <v>9245</v>
      </c>
      <c r="G2809" s="4" t="s">
        <v>9246</v>
      </c>
      <c r="H2809" s="4" t="s">
        <v>9247</v>
      </c>
      <c r="I2809" s="5" t="str">
        <f t="shared" si="43"/>
        <v>See on Google Maps</v>
      </c>
    </row>
    <row r="2810" spans="1:9">
      <c r="A2810" s="3">
        <v>33.207274720000001</v>
      </c>
      <c r="B2810" s="3">
        <v>35.367199220000003</v>
      </c>
      <c r="C2810" s="4" t="s">
        <v>2971</v>
      </c>
      <c r="D2810" s="4" t="s">
        <v>8887</v>
      </c>
      <c r="E2810" s="4" t="s">
        <v>9248</v>
      </c>
      <c r="F2810" s="4" t="s">
        <v>9249</v>
      </c>
      <c r="G2810" s="4" t="s">
        <v>9250</v>
      </c>
      <c r="H2810" s="4" t="s">
        <v>9251</v>
      </c>
      <c r="I2810" s="5" t="str">
        <f t="shared" si="43"/>
        <v>See on Google Maps</v>
      </c>
    </row>
    <row r="2811" spans="1:9">
      <c r="A2811" s="3">
        <v>33.254044479999997</v>
      </c>
      <c r="B2811" s="3">
        <v>35.379627769999999</v>
      </c>
      <c r="C2811" s="4" t="s">
        <v>2971</v>
      </c>
      <c r="D2811" s="4" t="s">
        <v>8887</v>
      </c>
      <c r="E2811" s="4" t="s">
        <v>9252</v>
      </c>
      <c r="F2811" s="4" t="s">
        <v>9253</v>
      </c>
      <c r="G2811" s="4" t="s">
        <v>9254</v>
      </c>
      <c r="H2811" s="4" t="s">
        <v>9255</v>
      </c>
      <c r="I2811" s="5" t="str">
        <f t="shared" si="43"/>
        <v>See on Google Maps</v>
      </c>
    </row>
    <row r="2812" spans="1:9">
      <c r="A2812" s="3">
        <v>33.221780559999999</v>
      </c>
      <c r="B2812" s="3">
        <v>35.235274959999998</v>
      </c>
      <c r="C2812" s="4" t="s">
        <v>2971</v>
      </c>
      <c r="D2812" s="4" t="s">
        <v>8887</v>
      </c>
      <c r="E2812" s="4" t="s">
        <v>9256</v>
      </c>
      <c r="F2812" s="4" t="s">
        <v>9257</v>
      </c>
      <c r="G2812" s="4" t="s">
        <v>9258</v>
      </c>
      <c r="H2812" s="4" t="s">
        <v>9259</v>
      </c>
      <c r="I2812" s="5" t="str">
        <f t="shared" si="43"/>
        <v>See on Google Maps</v>
      </c>
    </row>
    <row r="2813" spans="1:9">
      <c r="A2813" s="3">
        <v>33.189808319999997</v>
      </c>
      <c r="B2813" s="3">
        <v>35.309247239999998</v>
      </c>
      <c r="C2813" s="4" t="s">
        <v>2971</v>
      </c>
      <c r="D2813" s="4" t="s">
        <v>8887</v>
      </c>
      <c r="E2813" s="4" t="s">
        <v>9260</v>
      </c>
      <c r="F2813" s="4" t="s">
        <v>9261</v>
      </c>
      <c r="G2813" s="4" t="s">
        <v>9262</v>
      </c>
      <c r="H2813" s="4" t="s">
        <v>9263</v>
      </c>
      <c r="I2813" s="5" t="str">
        <f t="shared" si="43"/>
        <v>See on Google Maps</v>
      </c>
    </row>
    <row r="2814" spans="1:9">
      <c r="A2814" s="3">
        <v>33.292010599999998</v>
      </c>
      <c r="B2814" s="3">
        <v>35.280003190000002</v>
      </c>
      <c r="C2814" s="4" t="s">
        <v>2971</v>
      </c>
      <c r="D2814" s="4" t="s">
        <v>8887</v>
      </c>
      <c r="E2814" s="4" t="s">
        <v>9264</v>
      </c>
      <c r="F2814" s="4" t="s">
        <v>9264</v>
      </c>
      <c r="G2814" s="4" t="s">
        <v>9265</v>
      </c>
      <c r="H2814" s="4" t="s">
        <v>9266</v>
      </c>
      <c r="I2814" s="5" t="str">
        <f t="shared" si="43"/>
        <v>See on Google Maps</v>
      </c>
    </row>
    <row r="2815" spans="1:9">
      <c r="A2815" s="3">
        <v>33.281661120000003</v>
      </c>
      <c r="B2815" s="3">
        <v>35.396241670000002</v>
      </c>
      <c r="C2815" s="4" t="s">
        <v>2971</v>
      </c>
      <c r="D2815" s="4" t="s">
        <v>8887</v>
      </c>
      <c r="E2815" s="4" t="s">
        <v>9267</v>
      </c>
      <c r="F2815" s="4" t="s">
        <v>9268</v>
      </c>
      <c r="G2815" s="4" t="s">
        <v>9269</v>
      </c>
      <c r="H2815" s="4" t="s">
        <v>9270</v>
      </c>
      <c r="I2815" s="5" t="str">
        <f t="shared" si="43"/>
        <v>See on Google Maps</v>
      </c>
    </row>
    <row r="2816" spans="1:9">
      <c r="A2816" s="3">
        <v>33.220502760000002</v>
      </c>
      <c r="B2816" s="3">
        <v>35.229786099999998</v>
      </c>
      <c r="C2816" s="4" t="s">
        <v>2971</v>
      </c>
      <c r="D2816" s="4" t="s">
        <v>8887</v>
      </c>
      <c r="E2816" s="4" t="s">
        <v>2522</v>
      </c>
      <c r="F2816" s="4" t="s">
        <v>9271</v>
      </c>
      <c r="G2816" s="4" t="s">
        <v>9272</v>
      </c>
      <c r="H2816" s="4" t="s">
        <v>9273</v>
      </c>
      <c r="I2816" s="5" t="str">
        <f t="shared" si="43"/>
        <v>See on Google Maps</v>
      </c>
    </row>
    <row r="2817" spans="1:9">
      <c r="A2817" s="3">
        <v>33.274063929999997</v>
      </c>
      <c r="B2817" s="3">
        <v>35.277611110000002</v>
      </c>
      <c r="C2817" s="4" t="s">
        <v>2971</v>
      </c>
      <c r="D2817" s="4" t="s">
        <v>8887</v>
      </c>
      <c r="E2817" s="4" t="s">
        <v>9274</v>
      </c>
      <c r="F2817" s="4" t="s">
        <v>9275</v>
      </c>
      <c r="G2817" s="4" t="s">
        <v>9276</v>
      </c>
      <c r="H2817" s="4" t="s">
        <v>9277</v>
      </c>
      <c r="I2817" s="5" t="str">
        <f t="shared" si="43"/>
        <v>See on Google Maps</v>
      </c>
    </row>
    <row r="2818" spans="1:9">
      <c r="A2818" s="3">
        <v>33.308958339999997</v>
      </c>
      <c r="B2818" s="3">
        <v>35.346983340000001</v>
      </c>
      <c r="C2818" s="4" t="s">
        <v>2971</v>
      </c>
      <c r="D2818" s="4" t="s">
        <v>8887</v>
      </c>
      <c r="E2818" s="4" t="s">
        <v>9278</v>
      </c>
      <c r="F2818" s="4" t="s">
        <v>9279</v>
      </c>
      <c r="G2818" s="4" t="s">
        <v>9280</v>
      </c>
      <c r="H2818" s="4" t="s">
        <v>9281</v>
      </c>
      <c r="I2818" s="5" t="str">
        <f t="shared" ref="I2818:I2833" si="44">HYPERLINK(H2818, "See on Google Maps")</f>
        <v>See on Google Maps</v>
      </c>
    </row>
    <row r="2819" spans="1:9">
      <c r="A2819" s="3">
        <v>33.126955549999998</v>
      </c>
      <c r="B2819" s="3">
        <v>35.218199980000001</v>
      </c>
      <c r="C2819" s="4" t="s">
        <v>2971</v>
      </c>
      <c r="D2819" s="4" t="s">
        <v>8887</v>
      </c>
      <c r="E2819" s="4" t="s">
        <v>9282</v>
      </c>
      <c r="F2819" s="4" t="s">
        <v>9283</v>
      </c>
      <c r="G2819" s="4" t="s">
        <v>9284</v>
      </c>
      <c r="H2819" s="4" t="s">
        <v>9285</v>
      </c>
      <c r="I2819" s="5" t="str">
        <f t="shared" si="44"/>
        <v>See on Google Maps</v>
      </c>
    </row>
    <row r="2820" spans="1:9">
      <c r="A2820" s="3">
        <v>33.299752820000002</v>
      </c>
      <c r="B2820" s="3">
        <v>35.397080590000002</v>
      </c>
      <c r="C2820" s="4" t="s">
        <v>2971</v>
      </c>
      <c r="D2820" s="4" t="s">
        <v>8887</v>
      </c>
      <c r="E2820" s="4" t="s">
        <v>9286</v>
      </c>
      <c r="F2820" s="4" t="s">
        <v>9287</v>
      </c>
      <c r="G2820" s="4" t="s">
        <v>9288</v>
      </c>
      <c r="H2820" s="4" t="s">
        <v>9289</v>
      </c>
      <c r="I2820" s="5" t="str">
        <f t="shared" si="44"/>
        <v>See on Google Maps</v>
      </c>
    </row>
    <row r="2821" spans="1:9">
      <c r="A2821" s="3">
        <v>33.27402498</v>
      </c>
      <c r="B2821" s="3">
        <v>35.413697210000002</v>
      </c>
      <c r="C2821" s="4" t="s">
        <v>2971</v>
      </c>
      <c r="D2821" s="4" t="s">
        <v>8887</v>
      </c>
      <c r="E2821" s="4" t="s">
        <v>9290</v>
      </c>
      <c r="F2821" s="4" t="s">
        <v>9291</v>
      </c>
      <c r="G2821" s="4" t="s">
        <v>9292</v>
      </c>
      <c r="H2821" s="4" t="s">
        <v>9293</v>
      </c>
      <c r="I2821" s="5" t="str">
        <f t="shared" si="44"/>
        <v>See on Google Maps</v>
      </c>
    </row>
    <row r="2822" spans="1:9">
      <c r="A2822" s="3">
        <v>33.293569380000001</v>
      </c>
      <c r="B2822" s="3">
        <v>35.296730570000001</v>
      </c>
      <c r="C2822" s="4" t="s">
        <v>2971</v>
      </c>
      <c r="D2822" s="4" t="s">
        <v>8887</v>
      </c>
      <c r="E2822" s="4" t="s">
        <v>9294</v>
      </c>
      <c r="F2822" s="4" t="s">
        <v>9295</v>
      </c>
      <c r="G2822" s="4" t="s">
        <v>9296</v>
      </c>
      <c r="H2822" s="4" t="s">
        <v>9297</v>
      </c>
      <c r="I2822" s="5" t="str">
        <f t="shared" si="44"/>
        <v>See on Google Maps</v>
      </c>
    </row>
    <row r="2823" spans="1:9">
      <c r="A2823" s="3">
        <v>33.274116650000003</v>
      </c>
      <c r="B2823" s="3">
        <v>35.192516650000002</v>
      </c>
      <c r="C2823" s="4" t="s">
        <v>2971</v>
      </c>
      <c r="D2823" s="4" t="s">
        <v>8887</v>
      </c>
      <c r="E2823" s="4" t="s">
        <v>8887</v>
      </c>
      <c r="F2823" s="4" t="s">
        <v>9298</v>
      </c>
      <c r="G2823" s="4" t="s">
        <v>9299</v>
      </c>
      <c r="H2823" s="4" t="s">
        <v>9300</v>
      </c>
      <c r="I2823" s="5" t="str">
        <f t="shared" si="44"/>
        <v>See on Google Maps</v>
      </c>
    </row>
    <row r="2824" spans="1:9">
      <c r="A2824" s="3">
        <v>33.106391629999997</v>
      </c>
      <c r="B2824" s="3">
        <v>35.231336110000001</v>
      </c>
      <c r="C2824" s="4" t="s">
        <v>2971</v>
      </c>
      <c r="D2824" s="4" t="s">
        <v>8887</v>
      </c>
      <c r="E2824" s="4" t="s">
        <v>9301</v>
      </c>
      <c r="F2824" s="4" t="s">
        <v>9302</v>
      </c>
      <c r="G2824" s="4" t="s">
        <v>9303</v>
      </c>
      <c r="H2824" s="4" t="s">
        <v>9304</v>
      </c>
      <c r="I2824" s="5" t="str">
        <f t="shared" si="44"/>
        <v>See on Google Maps</v>
      </c>
    </row>
    <row r="2825" spans="1:9">
      <c r="A2825" s="3">
        <v>33.260186140000002</v>
      </c>
      <c r="B2825" s="3">
        <v>35.302919430000003</v>
      </c>
      <c r="C2825" s="4" t="s">
        <v>2971</v>
      </c>
      <c r="D2825" s="4" t="s">
        <v>8887</v>
      </c>
      <c r="E2825" s="4" t="s">
        <v>9305</v>
      </c>
      <c r="F2825" s="4" t="s">
        <v>7032</v>
      </c>
      <c r="G2825" s="4" t="s">
        <v>9306</v>
      </c>
      <c r="H2825" s="4" t="s">
        <v>9307</v>
      </c>
      <c r="I2825" s="5" t="str">
        <f t="shared" si="44"/>
        <v>See on Google Maps</v>
      </c>
    </row>
    <row r="2826" spans="1:9">
      <c r="A2826" s="3">
        <v>33.165224979999998</v>
      </c>
      <c r="B2826" s="3">
        <v>35.266861140000003</v>
      </c>
      <c r="C2826" s="4" t="s">
        <v>2971</v>
      </c>
      <c r="D2826" s="4" t="s">
        <v>8887</v>
      </c>
      <c r="E2826" s="4" t="s">
        <v>9308</v>
      </c>
      <c r="F2826" s="4" t="s">
        <v>9309</v>
      </c>
      <c r="G2826" s="4" t="s">
        <v>9310</v>
      </c>
      <c r="H2826" s="4" t="s">
        <v>9311</v>
      </c>
      <c r="I2826" s="5" t="str">
        <f t="shared" si="44"/>
        <v>See on Google Maps</v>
      </c>
    </row>
    <row r="2827" spans="1:9">
      <c r="A2827" s="3">
        <v>33.207523109999997</v>
      </c>
      <c r="B2827" s="3">
        <v>35.216650190000003</v>
      </c>
      <c r="C2827" s="4" t="s">
        <v>2971</v>
      </c>
      <c r="D2827" s="4" t="s">
        <v>8887</v>
      </c>
      <c r="E2827" s="4" t="s">
        <v>5565</v>
      </c>
      <c r="F2827" s="4" t="s">
        <v>9312</v>
      </c>
      <c r="G2827" s="4" t="s">
        <v>9313</v>
      </c>
      <c r="H2827" s="4" t="s">
        <v>9314</v>
      </c>
      <c r="I2827" s="5" t="str">
        <f t="shared" si="44"/>
        <v>See on Google Maps</v>
      </c>
    </row>
    <row r="2828" spans="1:9">
      <c r="A2828" s="3">
        <v>33.111897140000004</v>
      </c>
      <c r="B2828" s="3">
        <v>35.24608053</v>
      </c>
      <c r="C2828" s="4" t="s">
        <v>2971</v>
      </c>
      <c r="D2828" s="4" t="s">
        <v>8887</v>
      </c>
      <c r="E2828" s="4" t="s">
        <v>9315</v>
      </c>
      <c r="F2828" s="4" t="s">
        <v>9316</v>
      </c>
      <c r="G2828" s="4" t="s">
        <v>9317</v>
      </c>
      <c r="H2828" s="4" t="s">
        <v>9318</v>
      </c>
      <c r="I2828" s="5" t="str">
        <f t="shared" si="44"/>
        <v>See on Google Maps</v>
      </c>
    </row>
    <row r="2829" spans="1:9">
      <c r="A2829" s="3">
        <v>33.304349000000002</v>
      </c>
      <c r="B2829" s="3">
        <v>35.416570999999998</v>
      </c>
      <c r="C2829" s="4" t="s">
        <v>2971</v>
      </c>
      <c r="D2829" s="4" t="s">
        <v>8887</v>
      </c>
      <c r="E2829" s="4" t="s">
        <v>9319</v>
      </c>
      <c r="F2829" s="4" t="s">
        <v>9319</v>
      </c>
      <c r="G2829" s="4"/>
      <c r="H2829" s="4" t="s">
        <v>9320</v>
      </c>
      <c r="I2829" s="5" t="str">
        <f t="shared" si="44"/>
        <v>See on Google Maps</v>
      </c>
    </row>
    <row r="2830" spans="1:9">
      <c r="A2830" s="3">
        <v>33.297400000000003</v>
      </c>
      <c r="B2830" s="3">
        <v>35.426099999999998</v>
      </c>
      <c r="C2830" s="4" t="s">
        <v>2971</v>
      </c>
      <c r="D2830" s="4" t="s">
        <v>8887</v>
      </c>
      <c r="E2830" s="4" t="s">
        <v>9321</v>
      </c>
      <c r="F2830" s="4"/>
      <c r="G2830" s="4"/>
      <c r="H2830" s="4" t="s">
        <v>9322</v>
      </c>
      <c r="I2830" s="5" t="str">
        <f t="shared" si="44"/>
        <v>See on Google Maps</v>
      </c>
    </row>
    <row r="2831" spans="1:9">
      <c r="A2831" s="3">
        <v>33.205300000000001</v>
      </c>
      <c r="B2831" s="3">
        <v>35.2547</v>
      </c>
      <c r="C2831" s="4" t="s">
        <v>2971</v>
      </c>
      <c r="D2831" s="4" t="s">
        <v>8887</v>
      </c>
      <c r="E2831" s="4" t="s">
        <v>9323</v>
      </c>
      <c r="F2831" s="4"/>
      <c r="G2831" s="4"/>
      <c r="H2831" s="4" t="s">
        <v>9324</v>
      </c>
      <c r="I2831" s="5" t="str">
        <f t="shared" si="44"/>
        <v>See on Google Maps</v>
      </c>
    </row>
    <row r="2832" spans="1:9">
      <c r="A2832" s="3">
        <v>33.308999999999997</v>
      </c>
      <c r="B2832" s="3">
        <v>35.239600000000003</v>
      </c>
      <c r="C2832" s="4" t="s">
        <v>2971</v>
      </c>
      <c r="D2832" s="4" t="s">
        <v>8887</v>
      </c>
      <c r="E2832" s="4" t="s">
        <v>9325</v>
      </c>
      <c r="F2832" s="4"/>
      <c r="G2832" s="4"/>
      <c r="H2832" s="4" t="s">
        <v>9326</v>
      </c>
      <c r="I2832" s="5" t="str">
        <f t="shared" si="44"/>
        <v>See on Google Maps</v>
      </c>
    </row>
    <row r="2833" spans="1:9">
      <c r="A2833" s="3">
        <v>33.272199999999998</v>
      </c>
      <c r="B2833" s="3">
        <v>35.203299999999999</v>
      </c>
      <c r="C2833" s="4" t="s">
        <v>2971</v>
      </c>
      <c r="D2833" s="4" t="s">
        <v>8887</v>
      </c>
      <c r="E2833" s="4" t="s">
        <v>9327</v>
      </c>
      <c r="F2833" s="4"/>
      <c r="G2833" s="4"/>
      <c r="H2833" s="4" t="s">
        <v>9328</v>
      </c>
      <c r="I2833" s="5" t="str">
        <f t="shared" si="44"/>
        <v>See on Google Maps</v>
      </c>
    </row>
  </sheetData>
  <sortState ref="A2:I2834">
    <sortCondition ref="C2:C283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R34"/>
  <sheetViews>
    <sheetView topLeftCell="B1" workbookViewId="0">
      <selection activeCell="F5" sqref="F5:F9"/>
    </sheetView>
  </sheetViews>
  <sheetFormatPr defaultRowHeight="15"/>
  <cols>
    <col min="1" max="1" width="49.140625" customWidth="1"/>
    <col min="2" max="2" width="16.85546875" customWidth="1"/>
    <col min="3" max="3" width="16.85546875" style="8" customWidth="1"/>
    <col min="6" max="6" width="13.140625" customWidth="1"/>
    <col min="14" max="14" width="15.140625" customWidth="1"/>
  </cols>
  <sheetData>
    <row r="1" spans="1:18">
      <c r="A1" s="6" t="s">
        <v>1</v>
      </c>
    </row>
    <row r="4" spans="1:18">
      <c r="A4" s="7" t="s">
        <v>10170</v>
      </c>
      <c r="C4" s="7" t="s">
        <v>4</v>
      </c>
      <c r="D4" s="7" t="s">
        <v>10171</v>
      </c>
      <c r="F4" s="12" t="s">
        <v>4</v>
      </c>
      <c r="G4" s="12" t="s">
        <v>10</v>
      </c>
      <c r="H4" s="12" t="s">
        <v>10172</v>
      </c>
      <c r="I4" s="12" t="s">
        <v>1938</v>
      </c>
      <c r="J4" s="12" t="s">
        <v>2705</v>
      </c>
      <c r="K4" s="12" t="s">
        <v>2971</v>
      </c>
      <c r="N4" s="12" t="s">
        <v>10178</v>
      </c>
      <c r="P4" s="16" t="s">
        <v>10208</v>
      </c>
      <c r="Q4" s="16"/>
      <c r="R4" s="16" t="s">
        <v>0</v>
      </c>
    </row>
    <row r="5" spans="1:18">
      <c r="A5" s="10" t="s">
        <v>10158</v>
      </c>
      <c r="C5" s="8" t="str">
        <f t="array" aca="1" ref="C5" ca="1">INDEX(Governorate,MATCH(0,COUNTIF($C$4:C4, Governorate),0))</f>
        <v>Beirut</v>
      </c>
      <c r="D5" s="11" t="e">
        <f t="array" aca="1" ref="D5" ca="1">INDEX(Kadaa,MATCH(0,COUNTIF($D$4:D4,Kadaa)+(Governorate&lt;&gt;'Assessment Inventory'!#REF!),0))</f>
        <v>#N/A</v>
      </c>
      <c r="F5" s="10" t="s">
        <v>10</v>
      </c>
      <c r="G5" s="11" t="s">
        <v>11</v>
      </c>
      <c r="H5" s="11" t="s">
        <v>1117</v>
      </c>
      <c r="I5" s="11" t="s">
        <v>1939</v>
      </c>
      <c r="J5" s="11" t="s">
        <v>2705</v>
      </c>
      <c r="K5" s="10" t="s">
        <v>2972</v>
      </c>
      <c r="N5" s="13" t="s">
        <v>10179</v>
      </c>
      <c r="P5" s="8" t="s">
        <v>10214</v>
      </c>
      <c r="Q5" s="8"/>
      <c r="R5" s="8" t="s">
        <v>10209</v>
      </c>
    </row>
    <row r="6" spans="1:18" ht="30">
      <c r="A6" s="10" t="s">
        <v>10157</v>
      </c>
      <c r="B6" s="8"/>
      <c r="C6" s="8" t="str">
        <f t="array" aca="1" ref="C6" ca="1">INDEX(Governorate,MATCH(0,COUNTIF($C$4:C5, Governorate),0))</f>
        <v>Bekaa</v>
      </c>
      <c r="D6" s="11" t="e">
        <f t="array" aca="1" ref="D6" ca="1">INDEX(Kadaa,MATCH(0,COUNTIF($D$4:D5,Kadaa)+(Governorate&lt;&gt;'Assessment Inventory'!#REF!),0))</f>
        <v>#N/A</v>
      </c>
      <c r="E6" s="8"/>
      <c r="F6" t="s">
        <v>1116</v>
      </c>
      <c r="G6" s="11" t="s">
        <v>2608</v>
      </c>
      <c r="H6" s="11" t="s">
        <v>1559</v>
      </c>
      <c r="I6" s="11" t="s">
        <v>4347</v>
      </c>
      <c r="K6" t="s">
        <v>5894</v>
      </c>
      <c r="N6" s="13" t="s">
        <v>10180</v>
      </c>
      <c r="P6" s="8" t="s">
        <v>10210</v>
      </c>
      <c r="Q6" s="8"/>
      <c r="R6" s="8" t="s">
        <v>10213</v>
      </c>
    </row>
    <row r="7" spans="1:18">
      <c r="A7" s="10" t="s">
        <v>10159</v>
      </c>
      <c r="B7" s="8"/>
      <c r="C7" s="8" t="str">
        <f t="array" aca="1" ref="C7" ca="1">INDEX(Governorate,MATCH(0,COUNTIF($C$4:C6, Governorate),0))</f>
        <v>Mount Lebanon</v>
      </c>
      <c r="D7" s="11" t="e">
        <f t="array" aca="1" ref="D7" ca="1">INDEX(Kadaa,MATCH(0,COUNTIF($D$4:D6,Kadaa)+(Governorate&lt;&gt;'Assessment Inventory'!#REF!),0))</f>
        <v>#N/A</v>
      </c>
      <c r="E7" s="8" t="str">
        <f>Beirut</f>
        <v>Bachoura</v>
      </c>
      <c r="F7" t="s">
        <v>1938</v>
      </c>
      <c r="G7" s="11" t="s">
        <v>3879</v>
      </c>
      <c r="H7" s="11" t="s">
        <v>3140</v>
      </c>
      <c r="I7" s="11" t="s">
        <v>8312</v>
      </c>
      <c r="K7" t="s">
        <v>6130</v>
      </c>
      <c r="N7" s="13" t="s">
        <v>10181</v>
      </c>
      <c r="P7" s="8" t="s">
        <v>10212</v>
      </c>
      <c r="Q7" s="8"/>
      <c r="R7" s="8" t="s">
        <v>10211</v>
      </c>
    </row>
    <row r="8" spans="1:18" ht="45">
      <c r="A8" s="10" t="s">
        <v>10162</v>
      </c>
      <c r="B8" s="8"/>
      <c r="C8" s="8" t="str">
        <f t="array" aca="1" ref="C8" ca="1">INDEX(Governorate,MATCH(0,COUNTIF($C$4:C7, Governorate),0))</f>
        <v>North</v>
      </c>
      <c r="D8" s="11" t="e">
        <f t="array" aca="1" ref="D8" ca="1">INDEX(Kadaa,MATCH(0,COUNTIF($D$4:D7,Kadaa)+(Governorate&lt;&gt;'Assessment Inventory'!#REF!),0))</f>
        <v>#N/A</v>
      </c>
      <c r="E8" s="8"/>
      <c r="F8" t="s">
        <v>10176</v>
      </c>
      <c r="G8" s="11" t="s">
        <v>4676</v>
      </c>
      <c r="H8" s="11" t="s">
        <v>4885</v>
      </c>
      <c r="I8" s="11" t="s">
        <v>9407</v>
      </c>
      <c r="K8" t="s">
        <v>7053</v>
      </c>
      <c r="N8" s="13" t="s">
        <v>10182</v>
      </c>
      <c r="P8" s="8" t="s">
        <v>10215</v>
      </c>
      <c r="Q8" s="8"/>
      <c r="R8" s="8"/>
    </row>
    <row r="9" spans="1:18" ht="30">
      <c r="A9" s="10" t="s">
        <v>10155</v>
      </c>
      <c r="B9" s="8"/>
      <c r="C9" s="8" t="str">
        <f t="array" aca="1" ref="C9" ca="1">INDEX(Governorate,MATCH(0,COUNTIF($C$4:C8, Governorate),0))</f>
        <v>South</v>
      </c>
      <c r="D9" s="11" t="e">
        <f t="array" aca="1" ref="D9" ca="1">INDEX(Kadaa,MATCH(0,COUNTIF($D$4:D8,Kadaa)+(Governorate&lt;&gt;'Assessment Inventory'!#REF!),0))</f>
        <v>#N/A</v>
      </c>
      <c r="E9" s="8"/>
      <c r="F9" t="s">
        <v>2971</v>
      </c>
      <c r="G9" s="11" t="s">
        <v>10173</v>
      </c>
      <c r="H9" s="11" t="s">
        <v>6261</v>
      </c>
      <c r="I9" s="11" t="s">
        <v>9582</v>
      </c>
      <c r="K9" t="s">
        <v>8149</v>
      </c>
      <c r="N9" s="13" t="s">
        <v>10183</v>
      </c>
      <c r="P9" s="8" t="s">
        <v>10216</v>
      </c>
      <c r="Q9" s="8"/>
      <c r="R9" s="8"/>
    </row>
    <row r="10" spans="1:18" ht="45">
      <c r="A10" s="10" t="s">
        <v>10164</v>
      </c>
      <c r="B10" s="8"/>
      <c r="D10" s="11" t="e">
        <f t="array" aca="1" ref="D10" ca="1">INDEX(Kadaa,MATCH(0,COUNTIF($D$4:D9,Kadaa)+(Governorate&lt;&gt;'Assessment Inventory'!#REF!),0))</f>
        <v>#N/A</v>
      </c>
      <c r="E10" s="8"/>
      <c r="G10" s="11" t="s">
        <v>9329</v>
      </c>
      <c r="H10" s="11" t="s">
        <v>7486</v>
      </c>
      <c r="I10" s="11" t="s">
        <v>9856</v>
      </c>
      <c r="K10" t="s">
        <v>8462</v>
      </c>
      <c r="N10" s="13" t="s">
        <v>10184</v>
      </c>
      <c r="P10" s="8"/>
      <c r="Q10" s="8"/>
      <c r="R10" s="8"/>
    </row>
    <row r="11" spans="1:18" ht="45">
      <c r="A11" s="10" t="s">
        <v>10163</v>
      </c>
      <c r="B11" s="8"/>
      <c r="D11" s="11" t="e">
        <f t="array" aca="1" ref="D11" ca="1">INDEX(Kadaa,MATCH(0,COUNTIF($D$4:D10,Kadaa)+(Governorate&lt;&gt;'Assessment Inventory'!#REF!),0))</f>
        <v>#N/A</v>
      </c>
      <c r="E11" s="8"/>
      <c r="G11" s="11" t="s">
        <v>9860</v>
      </c>
      <c r="K11" t="s">
        <v>8887</v>
      </c>
      <c r="N11" s="13" t="s">
        <v>10185</v>
      </c>
    </row>
    <row r="12" spans="1:18" ht="30">
      <c r="A12" s="10" t="s">
        <v>10160</v>
      </c>
      <c r="B12" s="8"/>
      <c r="D12" s="11" t="e">
        <f t="array" aca="1" ref="D12" ca="1">INDEX(Kadaa,MATCH(0,COUNTIF($D$4:D11,Kadaa)+(Governorate&lt;&gt;'Assessment Inventory'!#REF!),0))</f>
        <v>#N/A</v>
      </c>
      <c r="E12" s="8"/>
      <c r="N12" s="13" t="s">
        <v>10186</v>
      </c>
    </row>
    <row r="13" spans="1:18" ht="30">
      <c r="A13" s="10" t="s">
        <v>10161</v>
      </c>
      <c r="B13" s="8"/>
      <c r="D13" s="11" t="e">
        <f t="array" aca="1" ref="D13" ca="1">INDEX(Kadaa,MATCH(0,COUNTIF($D$4:D12,Kadaa)+(Governorate&lt;&gt;'Assessment Inventory'!#REF!),0))</f>
        <v>#N/A</v>
      </c>
      <c r="E13" s="8"/>
      <c r="N13" s="13" t="s">
        <v>10187</v>
      </c>
    </row>
    <row r="14" spans="1:18" ht="30">
      <c r="A14" s="10" t="s">
        <v>10169</v>
      </c>
      <c r="B14" s="8"/>
      <c r="D14" s="11" t="e">
        <f t="array" aca="1" ref="D14" ca="1">INDEX(Kadaa,MATCH(0,COUNTIF($D$4:D13,Kadaa)+(Governorate&lt;&gt;'Assessment Inventory'!#REF!),0))</f>
        <v>#N/A</v>
      </c>
      <c r="E14" s="8"/>
      <c r="N14" s="13" t="s">
        <v>10188</v>
      </c>
    </row>
    <row r="15" spans="1:18" ht="30">
      <c r="A15" s="10" t="s">
        <v>10168</v>
      </c>
      <c r="B15" s="8"/>
      <c r="D15" s="11" t="e">
        <f t="array" aca="1" ref="D15" ca="1">INDEX(Kadaa,MATCH(0,COUNTIF($D$4:D14,Kadaa)+(Governorate&lt;&gt;'Assessment Inventory'!#REF!),0))</f>
        <v>#N/A</v>
      </c>
      <c r="E15" s="8"/>
      <c r="N15" s="13" t="s">
        <v>10189</v>
      </c>
    </row>
    <row r="16" spans="1:18">
      <c r="A16" s="10" t="s">
        <v>10156</v>
      </c>
      <c r="B16" s="8"/>
      <c r="D16" s="11" t="e">
        <f t="array" aca="1" ref="D16" ca="1">INDEX(Kadaa,MATCH(0,COUNTIF($D$4:D15,Kadaa)+(Governorate&lt;&gt;'Assessment Inventory'!#REF!),0))</f>
        <v>#N/A</v>
      </c>
      <c r="E16" s="8"/>
      <c r="N16" s="13" t="s">
        <v>10179</v>
      </c>
    </row>
    <row r="17" spans="1:14" ht="30">
      <c r="A17" s="10" t="s">
        <v>10165</v>
      </c>
      <c r="B17" s="8"/>
      <c r="D17" s="11" t="e">
        <f t="array" aca="1" ref="D17" ca="1">INDEX(Kadaa,MATCH(0,COUNTIF($D$4:D16,Kadaa)+(Governorate&lt;&gt;'Assessment Inventory'!#REF!),0))</f>
        <v>#N/A</v>
      </c>
      <c r="E17" s="8"/>
      <c r="N17" s="13" t="s">
        <v>10190</v>
      </c>
    </row>
    <row r="18" spans="1:14" ht="30">
      <c r="A18" s="10" t="s">
        <v>10166</v>
      </c>
      <c r="B18" s="8"/>
      <c r="D18" s="11" t="e">
        <f t="array" aca="1" ref="D18" ca="1">INDEX(Kadaa,MATCH(0,COUNTIF($D$4:D17,Kadaa)+(Governorate&lt;&gt;'Assessment Inventory'!#REF!),0))</f>
        <v>#N/A</v>
      </c>
      <c r="E18" s="8"/>
      <c r="F18" s="8"/>
      <c r="N18" s="13" t="s">
        <v>10191</v>
      </c>
    </row>
    <row r="19" spans="1:14" ht="30">
      <c r="A19" s="10" t="s">
        <v>10154</v>
      </c>
      <c r="B19" s="8"/>
      <c r="D19" s="11" t="e">
        <f t="array" aca="1" ref="D19" ca="1">INDEX(Kadaa,MATCH(0,COUNTIF($D$4:D18,Kadaa)+(Governorate&lt;&gt;'Assessment Inventory'!#REF!),0))</f>
        <v>#N/A</v>
      </c>
      <c r="E19" s="8"/>
      <c r="N19" s="13" t="s">
        <v>10192</v>
      </c>
    </row>
    <row r="20" spans="1:14" ht="30">
      <c r="A20" s="9" t="s">
        <v>10153</v>
      </c>
      <c r="B20" s="8"/>
      <c r="D20" s="11" t="e">
        <f t="array" aca="1" ref="D20" ca="1">INDEX(Kadaa,MATCH(0,COUNTIF($D$4:D19,Kadaa)+(Governorate&lt;&gt;'Assessment Inventory'!#REF!),0))</f>
        <v>#N/A</v>
      </c>
      <c r="E20" s="8"/>
      <c r="N20" s="13" t="s">
        <v>10193</v>
      </c>
    </row>
    <row r="21" spans="1:14">
      <c r="A21" s="9" t="s">
        <v>10151</v>
      </c>
      <c r="B21" s="8"/>
      <c r="D21" s="11" t="e">
        <f t="array" aca="1" ref="D21" ca="1">INDEX(Kadaa,MATCH(0,COUNTIF($D$4:D20,Kadaa)+(Governorate&lt;&gt;'Assessment Inventory'!#REF!),0))</f>
        <v>#N/A</v>
      </c>
      <c r="E21" s="8"/>
      <c r="N21" s="14" t="s">
        <v>10194</v>
      </c>
    </row>
    <row r="22" spans="1:14">
      <c r="A22" s="9" t="s">
        <v>10150</v>
      </c>
      <c r="B22" s="8"/>
      <c r="D22" s="11" t="e">
        <f t="array" aca="1" ref="D22" ca="1">INDEX(Kadaa,MATCH(0,COUNTIF($D$4:D21,Kadaa)+(Governorate&lt;&gt;'Assessment Inventory'!#REF!),0))</f>
        <v>#N/A</v>
      </c>
      <c r="E22" s="8"/>
      <c r="N22" s="14" t="s">
        <v>10195</v>
      </c>
    </row>
    <row r="23" spans="1:14">
      <c r="A23" s="10" t="s">
        <v>10167</v>
      </c>
      <c r="B23" s="8"/>
      <c r="D23" s="11" t="e">
        <f t="array" aca="1" ref="D23" ca="1">INDEX(Kadaa,MATCH(0,COUNTIF($D$4:D22,Kadaa)+(Governorate&lt;&gt;'Assessment Inventory'!#REF!),0))</f>
        <v>#N/A</v>
      </c>
      <c r="E23" s="8"/>
      <c r="N23" s="14" t="s">
        <v>10196</v>
      </c>
    </row>
    <row r="24" spans="1:14">
      <c r="A24" s="9" t="s">
        <v>10152</v>
      </c>
      <c r="B24" s="8"/>
      <c r="D24" s="11" t="e">
        <f t="array" aca="1" ref="D24" ca="1">INDEX(Kadaa,MATCH(0,COUNTIF($D$4:D23,Kadaa)+(Governorate&lt;&gt;'Assessment Inventory'!#REF!),0))</f>
        <v>#N/A</v>
      </c>
      <c r="E24" s="8"/>
      <c r="N24" s="14" t="s">
        <v>10197</v>
      </c>
    </row>
    <row r="25" spans="1:14">
      <c r="B25" s="8"/>
      <c r="D25" s="11"/>
      <c r="E25" s="8"/>
      <c r="N25" s="14" t="s">
        <v>10183</v>
      </c>
    </row>
    <row r="26" spans="1:14">
      <c r="B26" s="8"/>
      <c r="D26" s="11"/>
      <c r="E26" s="8"/>
      <c r="N26" s="14" t="s">
        <v>10198</v>
      </c>
    </row>
    <row r="27" spans="1:14">
      <c r="B27" s="8"/>
      <c r="D27" s="11"/>
      <c r="E27" s="8"/>
      <c r="N27" s="14" t="s">
        <v>10199</v>
      </c>
    </row>
    <row r="28" spans="1:14">
      <c r="B28" s="8"/>
      <c r="D28" s="11"/>
      <c r="E28" s="8"/>
      <c r="N28" s="15" t="s">
        <v>10200</v>
      </c>
    </row>
    <row r="29" spans="1:14">
      <c r="B29" s="8"/>
      <c r="D29" s="11"/>
      <c r="E29" s="8"/>
      <c r="N29" s="15" t="s">
        <v>10201</v>
      </c>
    </row>
    <row r="30" spans="1:14">
      <c r="B30" s="8"/>
      <c r="D30" s="11"/>
      <c r="E30" s="8"/>
      <c r="N30" s="15" t="s">
        <v>10202</v>
      </c>
    </row>
    <row r="31" spans="1:14">
      <c r="B31" s="8"/>
      <c r="D31" s="11"/>
      <c r="E31" s="8"/>
      <c r="N31" s="15" t="s">
        <v>10203</v>
      </c>
    </row>
    <row r="32" spans="1:14">
      <c r="B32" s="8"/>
      <c r="D32" s="11"/>
      <c r="E32" s="8"/>
      <c r="N32" s="15" t="s">
        <v>10204</v>
      </c>
    </row>
    <row r="33" spans="14:14">
      <c r="N33" s="15" t="s">
        <v>10205</v>
      </c>
    </row>
    <row r="34" spans="14:14">
      <c r="N34" s="15" t="s">
        <v>10206</v>
      </c>
    </row>
  </sheetData>
  <sortState ref="B8:B28">
    <sortCondition ref="B8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34</vt:i4>
      </vt:variant>
    </vt:vector>
  </HeadingPairs>
  <TitlesOfParts>
    <vt:vector size="37" baseType="lpstr">
      <vt:lpstr>Assessment Inventory</vt:lpstr>
      <vt:lpstr>Lists</vt:lpstr>
      <vt:lpstr>list2</vt:lpstr>
      <vt:lpstr>Akkar</vt:lpstr>
      <vt:lpstr>Aley</vt:lpstr>
      <vt:lpstr>Baabda</vt:lpstr>
      <vt:lpstr>baalbek</vt:lpstr>
      <vt:lpstr>Bcharre</vt:lpstr>
      <vt:lpstr>Beirut</vt:lpstr>
      <vt:lpstr>Beirut1</vt:lpstr>
      <vt:lpstr>BeirutGovernorate</vt:lpstr>
      <vt:lpstr>Bekaa</vt:lpstr>
      <vt:lpstr>BentJbeil</vt:lpstr>
      <vt:lpstr>Chouf</vt:lpstr>
      <vt:lpstr>ElBatroun</vt:lpstr>
      <vt:lpstr>ElHermel</vt:lpstr>
      <vt:lpstr>ElKoura</vt:lpstr>
      <vt:lpstr>ElMeten</vt:lpstr>
      <vt:lpstr>ElMinieDennie</vt:lpstr>
      <vt:lpstr>ElNabatieh</vt:lpstr>
      <vt:lpstr>gov</vt:lpstr>
      <vt:lpstr>Hasbaya</vt:lpstr>
      <vt:lpstr>Jbeil</vt:lpstr>
      <vt:lpstr>Jezzine</vt:lpstr>
      <vt:lpstr>Kesrwane</vt:lpstr>
      <vt:lpstr>Marjaayoun</vt:lpstr>
      <vt:lpstr>MountLebanon</vt:lpstr>
      <vt:lpstr>north</vt:lpstr>
      <vt:lpstr>'Assessment Inventory'!Print_Area</vt:lpstr>
      <vt:lpstr>Rachaya</vt:lpstr>
      <vt:lpstr>Saida</vt:lpstr>
      <vt:lpstr>Sour</vt:lpstr>
      <vt:lpstr>South</vt:lpstr>
      <vt:lpstr>Tripoli</vt:lpstr>
      <vt:lpstr>WestBekaa</vt:lpstr>
      <vt:lpstr>Zahle</vt:lpstr>
      <vt:lpstr>Zgharta</vt:lpstr>
    </vt:vector>
  </TitlesOfParts>
  <Company>University College Cork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Susan van Duijl</dc:creator>
  <cp:lastModifiedBy>Susan van Duijl</cp:lastModifiedBy>
  <cp:lastPrinted>2012-11-11T14:09:35Z</cp:lastPrinted>
  <dcterms:created xsi:type="dcterms:W3CDTF">2012-10-09T07:12:04Z</dcterms:created>
  <dcterms:modified xsi:type="dcterms:W3CDTF">2012-11-11T15:16:54Z</dcterms:modified>
</cp:coreProperties>
</file>